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66"/>
  <workbookPr codeName="ThisWorkbook"/>
  <mc:AlternateContent xmlns:mc="http://schemas.openxmlformats.org/markup-compatibility/2006">
    <mc:Choice Requires="x15">
      <x15ac:absPath xmlns:x15ac="http://schemas.microsoft.com/office/spreadsheetml/2010/11/ac" url="C:\Users\guofeng.koh\Downloads\"/>
    </mc:Choice>
  </mc:AlternateContent>
  <xr:revisionPtr revIDLastSave="0" documentId="8_{C0F9C616-64BA-490E-BC6D-2FB5CDB78BDF}" xr6:coauthVersionLast="36" xr6:coauthVersionMax="36" xr10:uidLastSave="{00000000-0000-0000-0000-000000000000}"/>
  <bookViews>
    <workbookView xWindow="0" yWindow="0" windowWidth="18840" windowHeight="8616" activeTab="4"/>
  </bookViews>
  <sheets>
    <sheet name="Th 1968-1986" sheetId="2" r:id="rId1"/>
    <sheet name="Th 1987-2005" sheetId="3" r:id="rId2"/>
    <sheet name="Th 2006-2009" sheetId="4" r:id="rId3"/>
    <sheet name="Th 2010-2021" sheetId="5" r:id="rId4"/>
    <sheet name="I.2" sheetId="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a">#N/A</definedName>
    <definedName name="_" localSheetId="0" hidden="1">'[1]1.rekap'!#REF!</definedName>
    <definedName name="_" localSheetId="1" hidden="1">'[1]1.rekap'!#REF!</definedName>
    <definedName name="_" localSheetId="2" hidden="1">'[1]1.rekap'!#REF!</definedName>
    <definedName name="_" localSheetId="3" hidden="1">'[1]1.rekap'!#REF!</definedName>
    <definedName name="_" hidden="1">'[1]1.rekap'!#REF!</definedName>
    <definedName name="__ITB1" localSheetId="0">#REF!</definedName>
    <definedName name="__ITB1" localSheetId="1">#REF!</definedName>
    <definedName name="__ITB1" localSheetId="2">#REF!</definedName>
    <definedName name="__ITB1" localSheetId="3">#REF!</definedName>
    <definedName name="__ITB1">#REF!</definedName>
    <definedName name="__itb2" localSheetId="0">#REF!</definedName>
    <definedName name="__itb2" localSheetId="1">#REF!</definedName>
    <definedName name="__itb2" localSheetId="2">#REF!</definedName>
    <definedName name="__itb2" localSheetId="3">#REF!</definedName>
    <definedName name="__itb2">#REF!</definedName>
    <definedName name="__PC05">[4]SWAS05!$A$8:$BI$638</definedName>
    <definedName name="__PC2004" localSheetId="0">#REF!</definedName>
    <definedName name="__PC2004" localSheetId="1">#REF!</definedName>
    <definedName name="__PC2004" localSheetId="2">#REF!</definedName>
    <definedName name="__PC2004" localSheetId="3">#REF!</definedName>
    <definedName name="__PC2004">#REF!</definedName>
    <definedName name="__PC2005">[5]SWAS05!$A$3:$BH$634</definedName>
    <definedName name="_f" localSheetId="0" hidden="1">'[1]1.rekap'!#REF!</definedName>
    <definedName name="_f" localSheetId="1" hidden="1">'[1]1.rekap'!#REF!</definedName>
    <definedName name="_f" localSheetId="2" hidden="1">'[1]1.rekap'!#REF!</definedName>
    <definedName name="_f" localSheetId="3" hidden="1">'[1]1.rekap'!#REF!</definedName>
    <definedName name="_f" hidden="1">'[1]1.rekap'!#REF!</definedName>
    <definedName name="_Fill" localSheetId="0" hidden="1">'[1]1.rekap'!#REF!</definedName>
    <definedName name="_Fill" localSheetId="1" hidden="1">'[1]1.rekap'!#REF!</definedName>
    <definedName name="_Fill" localSheetId="2" hidden="1">'[1]1.rekap'!#REF!</definedName>
    <definedName name="_Fill" localSheetId="3" hidden="1">'[1]1.rekap'!#REF!</definedName>
    <definedName name="_Fill" hidden="1">'[1]1.rekap'!#REF!</definedName>
    <definedName name="_I" localSheetId="0">#REF!</definedName>
    <definedName name="_I" localSheetId="1">#REF!</definedName>
    <definedName name="_I" localSheetId="2">#REF!</definedName>
    <definedName name="_I" localSheetId="3">#REF!</definedName>
    <definedName name="_I">#REF!</definedName>
    <definedName name="_ITB1" localSheetId="0">#REF!</definedName>
    <definedName name="_ITB1" localSheetId="1">#REF!</definedName>
    <definedName name="_ITB1" localSheetId="2">#REF!</definedName>
    <definedName name="_ITB1" localSheetId="3">#REF!</definedName>
    <definedName name="_ITB1">#REF!</definedName>
    <definedName name="_itb2" localSheetId="0">#REF!</definedName>
    <definedName name="_itb2" localSheetId="1">#REF!</definedName>
    <definedName name="_itb2" localSheetId="2">#REF!</definedName>
    <definedName name="_itb2" localSheetId="3">#REF!</definedName>
    <definedName name="_itb2">#REF!</definedName>
    <definedName name="_l" localSheetId="0" hidden="1">'[1]1.rekap'!#REF!</definedName>
    <definedName name="_l" localSheetId="1" hidden="1">'[1]1.rekap'!#REF!</definedName>
    <definedName name="_l" localSheetId="2" hidden="1">'[1]1.rekap'!#REF!</definedName>
    <definedName name="_l" localSheetId="3" hidden="1">'[1]1.rekap'!#REF!</definedName>
    <definedName name="_l" hidden="1">'[1]1.rekap'!#REF!</definedName>
    <definedName name="_PC05">[4]SWAS05!$A$8:$BI$638</definedName>
    <definedName name="_PC2004" localSheetId="0">#REF!</definedName>
    <definedName name="_PC2004" localSheetId="1">#REF!</definedName>
    <definedName name="_PC2004" localSheetId="2">#REF!</definedName>
    <definedName name="_PC2004" localSheetId="3">#REF!</definedName>
    <definedName name="_PC2004">#REF!</definedName>
    <definedName name="_PC2005">[5]SWAS05!$A$3:$BH$634</definedName>
    <definedName name="_t" localSheetId="0">#REF!</definedName>
    <definedName name="_t" localSheetId="1">#REF!</definedName>
    <definedName name="_t" localSheetId="2">#REF!</definedName>
    <definedName name="_t" localSheetId="3">#REF!</definedName>
    <definedName name="_t">#REF!</definedName>
    <definedName name="aa" localSheetId="0">#REF!</definedName>
    <definedName name="aa" localSheetId="1">#REF!</definedName>
    <definedName name="aa" localSheetId="2">#REF!</definedName>
    <definedName name="aa" localSheetId="3">#REF!</definedName>
    <definedName name="aa">#REF!</definedName>
    <definedName name="ada" localSheetId="0">#REF!</definedName>
    <definedName name="ada" localSheetId="1">#REF!</definedName>
    <definedName name="ada" localSheetId="2">#REF!</definedName>
    <definedName name="ada" localSheetId="3">#REF!</definedName>
    <definedName name="ada">#REF!</definedName>
    <definedName name="Administered" localSheetId="0">'[6]Inflasi kelompok'!#REF!</definedName>
    <definedName name="Administered" localSheetId="1">'[6]Inflasi kelompok'!#REF!</definedName>
    <definedName name="Administered" localSheetId="2">'[6]Inflasi kelompok'!#REF!</definedName>
    <definedName name="Administered" localSheetId="3">'[6]Inflasi kelompok'!#REF!</definedName>
    <definedName name="Administered">'[6]Inflasi kelompok'!#REF!</definedName>
    <definedName name="ass" localSheetId="0">#REF!</definedName>
    <definedName name="ass" localSheetId="1">#REF!</definedName>
    <definedName name="ass" localSheetId="2">#REF!</definedName>
    <definedName name="ass" localSheetId="3">#REF!</definedName>
    <definedName name="ass">#REF!</definedName>
    <definedName name="assumptions" localSheetId="0">#REF!</definedName>
    <definedName name="assumptions" localSheetId="1">#REF!</definedName>
    <definedName name="assumptions" localSheetId="2">#REF!</definedName>
    <definedName name="assumptions" localSheetId="3">#REF!</definedName>
    <definedName name="assumptions">#REF!</definedName>
    <definedName name="Base_de_données3">[7]P2000US!$B$7:$BS$1400</definedName>
    <definedName name="basemoney">'[8]Graph BM'!$C$34</definedName>
    <definedName name="bb" localSheetId="0">#REF!</definedName>
    <definedName name="bb" localSheetId="1">#REF!</definedName>
    <definedName name="bb" localSheetId="2">#REF!</definedName>
    <definedName name="bb" localSheetId="3">#REF!</definedName>
    <definedName name="bb">#REF!</definedName>
    <definedName name="belanja" localSheetId="0">#REF!</definedName>
    <definedName name="belanja" localSheetId="1">#REF!</definedName>
    <definedName name="belanja" localSheetId="2">#REF!</definedName>
    <definedName name="belanja" localSheetId="3">#REF!</definedName>
    <definedName name="belanja">#REF!</definedName>
    <definedName name="BM">[9]BM!$G$73</definedName>
    <definedName name="BRER">'[6]GR-Gabungan'!$E$120</definedName>
    <definedName name="cc" localSheetId="0">#REF!</definedName>
    <definedName name="cc" localSheetId="1">#REF!</definedName>
    <definedName name="cc" localSheetId="2">#REF!</definedName>
    <definedName name="cc" localSheetId="3">#REF!</definedName>
    <definedName name="cc">#REF!</definedName>
    <definedName name="change" localSheetId="0">#REF!</definedName>
    <definedName name="change" localSheetId="1">#REF!</definedName>
    <definedName name="change" localSheetId="2">#REF!</definedName>
    <definedName name="change" localSheetId="3">#REF!</definedName>
    <definedName name="change">#REF!</definedName>
    <definedName name="Covered" localSheetId="0">#REF!</definedName>
    <definedName name="Covered" localSheetId="1">#REF!</definedName>
    <definedName name="Covered" localSheetId="2">#REF!</definedName>
    <definedName name="Covered" localSheetId="3">#REF!</definedName>
    <definedName name="Covered">#REF!</definedName>
    <definedName name="covered_interest_rate" localSheetId="0">#REF!</definedName>
    <definedName name="covered_interest_rate" localSheetId="1">#REF!</definedName>
    <definedName name="covered_interest_rate" localSheetId="2">#REF!</definedName>
    <definedName name="covered_interest_rate" localSheetId="3">#REF!</definedName>
    <definedName name="covered_interest_rate">#REF!</definedName>
    <definedName name="DATA" localSheetId="0">#REF!</definedName>
    <definedName name="DATA" localSheetId="1">#REF!</definedName>
    <definedName name="DATA" localSheetId="2">#REF!</definedName>
    <definedName name="DATA" localSheetId="3">#REF!</definedName>
    <definedName name="DATA">#REF!</definedName>
    <definedName name="_xlnm.Database" localSheetId="0">#REF!</definedName>
    <definedName name="_xlnm.Database" localSheetId="1">#REF!</definedName>
    <definedName name="_xlnm.Database" localSheetId="2">#REF!</definedName>
    <definedName name="_xlnm.Database" localSheetId="3">#REF!</definedName>
    <definedName name="_xlnm.Database">#REF!</definedName>
    <definedName name="DATES">[10]Pembiayaan_NonBank!$B$8:$B$51</definedName>
    <definedName name="dd" localSheetId="0">#REF!</definedName>
    <definedName name="dd" localSheetId="1">#REF!</definedName>
    <definedName name="dd" localSheetId="2">#REF!</definedName>
    <definedName name="dd" localSheetId="3">#REF!</definedName>
    <definedName name="dd">#REF!</definedName>
    <definedName name="Deposito">'[11]dep-rupiah'!$I$35</definedName>
    <definedName name="DES">[10]Pembiayaan_NonBank!$B$53:$B$58</definedName>
    <definedName name="DPK">[12]DPK!$D$18</definedName>
    <definedName name="Ekspor">[6]ekspor!$B$1</definedName>
    <definedName name="expend">[13]Sumary!$C$10:$W$21</definedName>
    <definedName name="expend_balanced_fund" localSheetId="0">#REF!</definedName>
    <definedName name="expend_balanced_fund" localSheetId="1">#REF!</definedName>
    <definedName name="expend_balanced_fund" localSheetId="2">#REF!</definedName>
    <definedName name="expend_balanced_fund" localSheetId="3">#REF!</definedName>
    <definedName name="expend_balanced_fund">#REF!</definedName>
    <definedName name="expend_central_govt" localSheetId="0">#REF!</definedName>
    <definedName name="expend_central_govt" localSheetId="1">#REF!</definedName>
    <definedName name="expend_central_govt" localSheetId="2">#REF!</definedName>
    <definedName name="expend_central_govt" localSheetId="3">#REF!</definedName>
    <definedName name="expend_central_govt">#REF!</definedName>
    <definedName name="expend_current" localSheetId="0">#REF!</definedName>
    <definedName name="expend_current" localSheetId="1">#REF!</definedName>
    <definedName name="expend_current" localSheetId="2">#REF!</definedName>
    <definedName name="expend_current" localSheetId="3">#REF!</definedName>
    <definedName name="expend_current">#REF!</definedName>
    <definedName name="expend_devt" localSheetId="0">#REF!</definedName>
    <definedName name="expend_devt" localSheetId="1">#REF!</definedName>
    <definedName name="expend_devt" localSheetId="2">#REF!</definedName>
    <definedName name="expend_devt" localSheetId="3">#REF!</definedName>
    <definedName name="expend_devt">#REF!</definedName>
    <definedName name="expenditures" localSheetId="0">#REF!</definedName>
    <definedName name="expenditures" localSheetId="1">#REF!</definedName>
    <definedName name="expenditures" localSheetId="2">#REF!</definedName>
    <definedName name="expenditures" localSheetId="3">#REF!</definedName>
    <definedName name="expenditures">#REF!</definedName>
    <definedName name="financing" localSheetId="0">#REF!</definedName>
    <definedName name="financing" localSheetId="1">#REF!</definedName>
    <definedName name="financing" localSheetId="2">#REF!</definedName>
    <definedName name="financing" localSheetId="3">#REF!</definedName>
    <definedName name="financing">#REF!</definedName>
    <definedName name="Food">'[6]Inflasi kelompok'!$F$81</definedName>
    <definedName name="G___P_">#N/A</definedName>
    <definedName name="gdfg" localSheetId="0">#REF!</definedName>
    <definedName name="gdfg" localSheetId="1">#REF!</definedName>
    <definedName name="gdfg" localSheetId="2">#REF!</definedName>
    <definedName name="gdfg" localSheetId="3">#REF!</definedName>
    <definedName name="gdfg">#REF!</definedName>
    <definedName name="Grafik">[14]prompt!$C$182</definedName>
    <definedName name="Grafik_Currency" localSheetId="0">#REF!</definedName>
    <definedName name="Grafik_Currency" localSheetId="1">#REF!</definedName>
    <definedName name="Grafik_Currency" localSheetId="2">#REF!</definedName>
    <definedName name="Grafik_Currency" localSheetId="3">#REF!</definedName>
    <definedName name="Grafik_Currency">#REF!</definedName>
    <definedName name="Grafik_Perkembangan_NDA">'[8]Graph BM'!$C$2</definedName>
    <definedName name="HTML_LastUpdate" hidden="1">"21/07/99"</definedName>
    <definedName name="HTML_LineAfter" hidden="1">FALSE</definedName>
    <definedName name="HTML_LineBefore" hidden="1">FALSE</definedName>
    <definedName name="HTML_Name" hidden="1">"Bank Indonesia"</definedName>
    <definedName name="HTML_OBDlg2" hidden="1">TRUE</definedName>
    <definedName name="HTML_OBDlg4" hidden="1">TRUE</definedName>
    <definedName name="HTML_OS" hidden="1">0</definedName>
    <definedName name="HTML_PathFile" hidden="1">"C:\My Documents\Homepage UOPM\Tabel-7.htm"</definedName>
    <definedName name="HTML_Title" hidden="1">"Tabel 7"</definedName>
    <definedName name="I.5.35" localSheetId="0">'[15]Growth PDB'!#REF!</definedName>
    <definedName name="I.5.35" localSheetId="1">'[15]Growth PDB'!#REF!</definedName>
    <definedName name="I.5.35" localSheetId="2">'[15]Growth PDB'!#REF!</definedName>
    <definedName name="I.5.35" localSheetId="3">'[15]Growth PDB'!#REF!</definedName>
    <definedName name="I.5.35">'[15]Growth PDB'!#REF!</definedName>
    <definedName name="I_Acc" localSheetId="0">#REF!</definedName>
    <definedName name="I_Acc" localSheetId="1">#REF!</definedName>
    <definedName name="I_Acc" localSheetId="2">#REF!</definedName>
    <definedName name="I_Acc" localSheetId="3">#REF!</definedName>
    <definedName name="I_Acc">#REF!</definedName>
    <definedName name="IDS">[10]Pembiayaan_NonBank!$C$5:$H$5</definedName>
    <definedName name="IHSG">[11]jsx!$H$4654</definedName>
    <definedName name="IMF" localSheetId="0">#REF!</definedName>
    <definedName name="IMF" localSheetId="1">#REF!</definedName>
    <definedName name="IMF" localSheetId="2">#REF!</definedName>
    <definedName name="IMF" localSheetId="3">#REF!</definedName>
    <definedName name="IMF">#REF!</definedName>
    <definedName name="IMF_Expend" localSheetId="0">#REF!</definedName>
    <definedName name="IMF_Expend" localSheetId="1">#REF!</definedName>
    <definedName name="IMF_Expend" localSheetId="2">#REF!</definedName>
    <definedName name="IMF_Expend" localSheetId="3">#REF!</definedName>
    <definedName name="IMF_Expend">#REF!</definedName>
    <definedName name="IMF_Financing" localSheetId="0">#REF!</definedName>
    <definedName name="IMF_Financing" localSheetId="1">#REF!</definedName>
    <definedName name="IMF_Financing" localSheetId="2">#REF!</definedName>
    <definedName name="IMF_Financing" localSheetId="3">#REF!</definedName>
    <definedName name="IMF_Financing">#REF!</definedName>
    <definedName name="IMF_Revenue" localSheetId="0">#REF!</definedName>
    <definedName name="IMF_Revenue" localSheetId="1">#REF!</definedName>
    <definedName name="IMF_Revenue" localSheetId="2">#REF!</definedName>
    <definedName name="IMF_Revenue" localSheetId="3">#REF!</definedName>
    <definedName name="IMF_Revenue">#REF!</definedName>
    <definedName name="Impor">[6]impor!$B$1</definedName>
    <definedName name="IndoM1" localSheetId="0">#REF!</definedName>
    <definedName name="IndoM1" localSheetId="1">#REF!</definedName>
    <definedName name="IndoM1" localSheetId="2">#REF!</definedName>
    <definedName name="IndoM1" localSheetId="3">#REF!</definedName>
    <definedName name="IndoM1">#REF!</definedName>
    <definedName name="IndoM2" localSheetId="0">#REF!</definedName>
    <definedName name="IndoM2" localSheetId="1">#REF!</definedName>
    <definedName name="IndoM2" localSheetId="2">#REF!</definedName>
    <definedName name="IndoM2" localSheetId="3">#REF!</definedName>
    <definedName name="IndoM2">#REF!</definedName>
    <definedName name="indonesia" localSheetId="0">#REF!</definedName>
    <definedName name="indonesia" localSheetId="1">#REF!</definedName>
    <definedName name="indonesia" localSheetId="2">#REF!</definedName>
    <definedName name="indonesia" localSheetId="3">#REF!</definedName>
    <definedName name="indonesia">#REF!</definedName>
    <definedName name="inggris" localSheetId="0">#REF!</definedName>
    <definedName name="inggris" localSheetId="1">#REF!</definedName>
    <definedName name="inggris" localSheetId="2">#REF!</definedName>
    <definedName name="inggris" localSheetId="3">#REF!</definedName>
    <definedName name="inggris">#REF!</definedName>
    <definedName name="interest__rate_differental" localSheetId="0">#REF!</definedName>
    <definedName name="interest__rate_differental" localSheetId="1">#REF!</definedName>
    <definedName name="interest__rate_differental" localSheetId="2">#REF!</definedName>
    <definedName name="interest__rate_differental" localSheetId="3">#REF!</definedName>
    <definedName name="interest__rate_differental">#REF!</definedName>
    <definedName name="Inti">'[6]Inflasi Inti'!$N$77</definedName>
    <definedName name="IPI_all">[16]Pembiayaan_NonBank!$B$8:$B$51</definedName>
    <definedName name="Jibor">'[17]Psr - Uang &amp; Modal'!$K$788</definedName>
    <definedName name="judul">[13]Sumary!$X$4:$Y$7</definedName>
    <definedName name="Kebutuhan" localSheetId="0">#REF!</definedName>
    <definedName name="Kebutuhan" localSheetId="1">#REF!</definedName>
    <definedName name="Kebutuhan" localSheetId="2">#REF!</definedName>
    <definedName name="Kebutuhan" localSheetId="3">#REF!</definedName>
    <definedName name="Kebutuhan">#REF!</definedName>
    <definedName name="khj" localSheetId="0">#REF!</definedName>
    <definedName name="khj" localSheetId="1">#REF!</definedName>
    <definedName name="khj" localSheetId="2">#REF!</definedName>
    <definedName name="khj" localSheetId="3">#REF!</definedName>
    <definedName name="khj">#REF!</definedName>
    <definedName name="Kondisi" localSheetId="0">#REF!</definedName>
    <definedName name="Kondisi" localSheetId="1">#REF!</definedName>
    <definedName name="Kondisi" localSheetId="2">#REF!</definedName>
    <definedName name="Kondisi" localSheetId="3">#REF!</definedName>
    <definedName name="Kondisi">#REF!</definedName>
    <definedName name="Kredit" localSheetId="0">#REF!</definedName>
    <definedName name="Kredit" localSheetId="1">#REF!</definedName>
    <definedName name="Kredit" localSheetId="2">#REF!</definedName>
    <definedName name="Kredit" localSheetId="3">#REF!</definedName>
    <definedName name="Kredit">#REF!</definedName>
    <definedName name="MENU">#N/A</definedName>
    <definedName name="NDA">'[8]Graph BM'!$C$2</definedName>
    <definedName name="new" localSheetId="0">#REF!</definedName>
    <definedName name="new" localSheetId="1">#REF!</definedName>
    <definedName name="new" localSheetId="2">#REF!</definedName>
    <definedName name="new" localSheetId="3">#REF!</definedName>
    <definedName name="new">#REF!</definedName>
    <definedName name="Nilai" localSheetId="0">#REF!</definedName>
    <definedName name="Nilai" localSheetId="1">#REF!</definedName>
    <definedName name="Nilai" localSheetId="2">#REF!</definedName>
    <definedName name="Nilai" localSheetId="3">#REF!</definedName>
    <definedName name="Nilai">#REF!</definedName>
    <definedName name="NIR">'[8]Graph BM'!$C$70</definedName>
    <definedName name="NPL" localSheetId="0">#REF!</definedName>
    <definedName name="NPL" localSheetId="1">#REF!</definedName>
    <definedName name="NPL" localSheetId="2">#REF!</definedName>
    <definedName name="NPL" localSheetId="3">#REF!</definedName>
    <definedName name="NPL">#REF!</definedName>
    <definedName name="OBS">[10]Pembiayaan_NonBank!$C$8:$H$51</definedName>
    <definedName name="Pembayaran">[6]Pinjam!$B$1</definedName>
    <definedName name="pembiayaan" localSheetId="0">#REF!</definedName>
    <definedName name="pembiayaan" localSheetId="1">#REF!</definedName>
    <definedName name="pembiayaan" localSheetId="2">#REF!</definedName>
    <definedName name="pembiayaan" localSheetId="3">#REF!</definedName>
    <definedName name="pembiayaan">#REF!</definedName>
    <definedName name="pokok_bunga" localSheetId="0">#REF!</definedName>
    <definedName name="pokok_bunga" localSheetId="1">#REF!</definedName>
    <definedName name="pokok_bunga" localSheetId="2">#REF!</definedName>
    <definedName name="pokok_bunga" localSheetId="3">#REF!</definedName>
    <definedName name="pokok_bunga">#REF!</definedName>
    <definedName name="posisi">[6]posisi!$B$1</definedName>
    <definedName name="_xlnm.Print_Area" localSheetId="4">I.2!$A$1:$CF$48</definedName>
    <definedName name="_xlnm.Print_Area" localSheetId="0">'[18]DATA - GRAFIK'!#REF!</definedName>
    <definedName name="_xlnm.Print_Area" localSheetId="1">'[18]DATA - GRAFIK'!#REF!</definedName>
    <definedName name="_xlnm.Print_Area" localSheetId="2">'[18]DATA - GRAFIK'!#REF!</definedName>
    <definedName name="_xlnm.Print_Area" localSheetId="3">'[18]DATA - GRAFIK'!#REF!</definedName>
    <definedName name="_xlnm.Print_Area">'[18]DATA - GRAFIK'!#REF!</definedName>
    <definedName name="Print_Area_MI" localSheetId="0">#REF!</definedName>
    <definedName name="Print_Area_MI" localSheetId="1">#REF!</definedName>
    <definedName name="Print_Area_MI" localSheetId="2">#REF!</definedName>
    <definedName name="Print_Area_MI" localSheetId="3">#REF!</definedName>
    <definedName name="Print_Area_MI">#REF!</definedName>
    <definedName name="_xlnm.Print_Titles" localSheetId="4">I.2!$1:$3</definedName>
    <definedName name="_xlnm.Print_Titles" localSheetId="3">'Th 2010-2021'!$1:$3</definedName>
    <definedName name="PUAB" localSheetId="0">#REF!</definedName>
    <definedName name="PUAB" localSheetId="1">#REF!</definedName>
    <definedName name="PUAB" localSheetId="2">#REF!</definedName>
    <definedName name="PUAB" localSheetId="3">#REF!</definedName>
    <definedName name="PUAB">#REF!</definedName>
    <definedName name="qq" hidden="1">'[1]1.rekap'!#REF!</definedName>
    <definedName name="Real_Expenditure" localSheetId="0">#REF!</definedName>
    <definedName name="Real_Expenditure" localSheetId="1">#REF!</definedName>
    <definedName name="Real_Expenditure" localSheetId="2">#REF!</definedName>
    <definedName name="Real_Expenditure" localSheetId="3">#REF!</definedName>
    <definedName name="Real_Expenditure">#REF!</definedName>
    <definedName name="Real_Financing" localSheetId="0">#REF!</definedName>
    <definedName name="Real_Financing" localSheetId="1">#REF!</definedName>
    <definedName name="Real_Financing" localSheetId="2">#REF!</definedName>
    <definedName name="Real_Financing" localSheetId="3">#REF!</definedName>
    <definedName name="Real_Financing">#REF!</definedName>
    <definedName name="Real_Revenue" localSheetId="0">#REF!</definedName>
    <definedName name="Real_Revenue" localSheetId="1">#REF!</definedName>
    <definedName name="Real_Revenue" localSheetId="2">#REF!</definedName>
    <definedName name="Real_Revenue" localSheetId="3">#REF!</definedName>
    <definedName name="Real_Revenue">#REF!</definedName>
    <definedName name="Realisasi" localSheetId="0">#REF!</definedName>
    <definedName name="Realisasi" localSheetId="1">#REF!</definedName>
    <definedName name="Realisasi" localSheetId="2">#REF!</definedName>
    <definedName name="Realisasi" localSheetId="3">#REF!</definedName>
    <definedName name="Realisasi">#REF!</definedName>
    <definedName name="realisasi_table" localSheetId="0">#REF!</definedName>
    <definedName name="realisasi_table" localSheetId="1">#REF!</definedName>
    <definedName name="realisasi_table" localSheetId="2">#REF!</definedName>
    <definedName name="realisasi_table" localSheetId="3">#REF!</definedName>
    <definedName name="realisasi_table">#REF!</definedName>
    <definedName name="REER">'[6]REER 95 (8N)'!$M$206</definedName>
    <definedName name="Resiko">'[17]kurs Rp &amp; premi risiko'!$H$4</definedName>
    <definedName name="Revenue">[13]Sumary!$C$8:$W$8</definedName>
    <definedName name="revenues" localSheetId="0">#REF!</definedName>
    <definedName name="revenues" localSheetId="1">#REF!</definedName>
    <definedName name="revenues" localSheetId="2">#REF!</definedName>
    <definedName name="revenues" localSheetId="3">#REF!</definedName>
    <definedName name="revenues">#REF!</definedName>
    <definedName name="revenues_nontax" localSheetId="0">#REF!</definedName>
    <definedName name="revenues_nontax" localSheetId="1">#REF!</definedName>
    <definedName name="revenues_nontax" localSheetId="2">#REF!</definedName>
    <definedName name="revenues_nontax" localSheetId="3">#REF!</definedName>
    <definedName name="revenues_nontax">#REF!</definedName>
    <definedName name="revenues_tax" localSheetId="0">#REF!</definedName>
    <definedName name="revenues_tax" localSheetId="1">#REF!</definedName>
    <definedName name="revenues_tax" localSheetId="2">#REF!</definedName>
    <definedName name="revenues_tax" localSheetId="3">#REF!</definedName>
    <definedName name="revenues_tax">#REF!</definedName>
    <definedName name="satuan" localSheetId="0">#REF!</definedName>
    <definedName name="satuan" localSheetId="1">#REF!</definedName>
    <definedName name="satuan" localSheetId="2">#REF!</definedName>
    <definedName name="satuan" localSheetId="3">#REF!</definedName>
    <definedName name="satuan">#REF!</definedName>
    <definedName name="Sumbangan">'[6]Sumbangan '!$BG$14</definedName>
    <definedName name="SUMMAR" localSheetId="0">#REF!</definedName>
    <definedName name="SUMMAR" localSheetId="1">#REF!</definedName>
    <definedName name="SUMMAR" localSheetId="2">#REF!</definedName>
    <definedName name="SUMMAR" localSheetId="3">#REF!</definedName>
    <definedName name="SUMMAR">#REF!</definedName>
    <definedName name="summary" localSheetId="0">#REF!</definedName>
    <definedName name="summary" localSheetId="1">#REF!</definedName>
    <definedName name="summary" localSheetId="2">#REF!</definedName>
    <definedName name="summary" localSheetId="3">#REF!</definedName>
    <definedName name="summary">#REF!</definedName>
    <definedName name="Swap">[17]swap!$P$439</definedName>
    <definedName name="T2new" localSheetId="0">'[18]DATA - GRAFIK'!#REF!</definedName>
    <definedName name="T2new" localSheetId="1">'[18]DATA - GRAFIK'!#REF!</definedName>
    <definedName name="T2new" localSheetId="2">'[18]DATA - GRAFIK'!#REF!</definedName>
    <definedName name="T2new" localSheetId="3">'[18]DATA - GRAFIK'!#REF!</definedName>
    <definedName name="T2new">'[18]DATA - GRAFIK'!#REF!</definedName>
    <definedName name="TabelBM">[8]Tabel4!$B$1</definedName>
    <definedName name="TabelM1M2">[8]Juni!$B$1</definedName>
    <definedName name="Tahunan">'[6]Inflasi kelompok'!$F$125</definedName>
    <definedName name="tes" localSheetId="0">#REF!</definedName>
    <definedName name="tes" localSheetId="1">#REF!</definedName>
    <definedName name="tes" localSheetId="2">#REF!</definedName>
    <definedName name="tes" localSheetId="3">#REF!</definedName>
    <definedName name="tes">#REF!</definedName>
    <definedName name="Traded">'[6]Inflasi kelompok'!$F$102</definedName>
    <definedName name="translate" localSheetId="0">#REF!</definedName>
    <definedName name="translate" localSheetId="1">#REF!</definedName>
    <definedName name="translate" localSheetId="2">#REF!</definedName>
    <definedName name="translate" localSheetId="3">#REF!</definedName>
    <definedName name="translate">#REF!</definedName>
    <definedName name="Tukar">'[6]Kurs Rata2 &amp; Volatilitas'!$T$1</definedName>
    <definedName name="UNITS">[10]Pembiayaan_NonBank!$C$6:$H$6</definedName>
    <definedName name="Volatilitas">'[6]Kurs Rata2 &amp; Volatilitas'!$Y$36</definedName>
  </definedNames>
  <calcPr calcId="191029" fullCalcOnLoad="1" calcCompleted="0" calcOnSave="0"/>
</workbook>
</file>

<file path=xl/calcChain.xml><?xml version="1.0" encoding="utf-8"?>
<calcChain xmlns="http://schemas.openxmlformats.org/spreadsheetml/2006/main">
  <c r="GC44" i="3" l="1"/>
  <c r="FP44" i="3"/>
  <c r="FC44" i="3"/>
  <c r="EP44" i="3"/>
  <c r="EC44" i="3"/>
  <c r="DP44" i="3"/>
  <c r="DC44" i="3"/>
  <c r="CP44" i="3"/>
  <c r="CC44" i="3"/>
  <c r="BP44" i="3"/>
  <c r="BC44" i="3"/>
  <c r="AP44" i="3"/>
  <c r="AC44" i="3"/>
  <c r="P44" i="3"/>
  <c r="GC43" i="3"/>
  <c r="FP43" i="3"/>
  <c r="FC43" i="3"/>
  <c r="EP43" i="3"/>
  <c r="EC43" i="3"/>
  <c r="DP43" i="3"/>
  <c r="DC43" i="3"/>
  <c r="CP43" i="3"/>
  <c r="CC43" i="3"/>
  <c r="BP43" i="3"/>
  <c r="BC43" i="3"/>
  <c r="AP43" i="3"/>
  <c r="AC43" i="3"/>
  <c r="P43" i="3"/>
  <c r="GC40" i="3"/>
  <c r="FP40" i="3"/>
  <c r="FC40" i="3"/>
  <c r="EP40" i="3"/>
  <c r="EC40" i="3"/>
  <c r="DP40" i="3"/>
  <c r="DC40" i="3"/>
  <c r="CP40" i="3"/>
  <c r="CC40" i="3"/>
  <c r="BP40" i="3"/>
  <c r="BC40" i="3"/>
  <c r="AP40" i="3"/>
  <c r="AC40" i="3"/>
  <c r="P40" i="3"/>
  <c r="GC38" i="3"/>
  <c r="FP38" i="3"/>
  <c r="FC38" i="3"/>
  <c r="EP38" i="3"/>
  <c r="EC38" i="3"/>
  <c r="DP38" i="3"/>
  <c r="DC38" i="3"/>
  <c r="CP38" i="3"/>
  <c r="CC38" i="3"/>
  <c r="BP38" i="3"/>
  <c r="BC38" i="3"/>
  <c r="AP38" i="3"/>
  <c r="AC38" i="3"/>
  <c r="P38" i="3"/>
  <c r="CC37" i="3"/>
  <c r="BP37" i="3"/>
  <c r="BC37" i="3"/>
  <c r="AP37" i="3"/>
  <c r="AC37" i="3"/>
  <c r="P37" i="3"/>
  <c r="GC36" i="3"/>
  <c r="FP36" i="3"/>
  <c r="FC36" i="3"/>
  <c r="EP36" i="3"/>
  <c r="EC36" i="3"/>
  <c r="DP36" i="3"/>
  <c r="DC36" i="3"/>
  <c r="CP36" i="3"/>
  <c r="CC36" i="3"/>
  <c r="BP36" i="3"/>
  <c r="BC36" i="3"/>
  <c r="AP36" i="3"/>
  <c r="AC36" i="3"/>
  <c r="P36" i="3"/>
  <c r="GC26" i="3"/>
  <c r="FP26" i="3"/>
  <c r="FC26" i="3"/>
  <c r="EP26" i="3"/>
  <c r="EC26" i="3"/>
  <c r="DP26" i="3"/>
  <c r="DC26" i="3"/>
  <c r="CP26" i="3"/>
  <c r="GC25" i="3"/>
  <c r="FP25" i="3"/>
  <c r="FC25" i="3"/>
  <c r="EP25" i="3"/>
  <c r="EC25" i="3"/>
  <c r="DP25" i="3"/>
  <c r="DC25" i="3"/>
  <c r="CP25" i="3"/>
  <c r="CC25" i="3"/>
  <c r="BP25" i="3"/>
  <c r="BC25" i="3"/>
  <c r="AP25" i="3"/>
  <c r="AC25" i="3"/>
  <c r="P25" i="3"/>
  <c r="HP24" i="3"/>
  <c r="HO24" i="3"/>
  <c r="HN24" i="3"/>
  <c r="HM24" i="3"/>
  <c r="HL24" i="3"/>
  <c r="HK24" i="3"/>
  <c r="HJ24" i="3"/>
  <c r="HI24" i="3"/>
  <c r="HH24" i="3"/>
  <c r="HG24" i="3"/>
  <c r="HF24" i="3"/>
  <c r="HE24" i="3"/>
  <c r="HD24" i="3"/>
  <c r="HC24" i="3"/>
  <c r="HB24" i="3"/>
  <c r="HA24" i="3"/>
  <c r="GZ24" i="3"/>
  <c r="GY24" i="3"/>
  <c r="GX24" i="3"/>
  <c r="GW24" i="3"/>
  <c r="GV24" i="3"/>
  <c r="GU24" i="3"/>
  <c r="GT24" i="3"/>
  <c r="GS24" i="3"/>
  <c r="GR24" i="3"/>
  <c r="GQ24" i="3"/>
  <c r="GC24" i="3"/>
  <c r="FP24" i="3"/>
  <c r="FC24" i="3"/>
  <c r="EP24" i="3"/>
  <c r="EC24" i="3"/>
  <c r="DP24" i="3"/>
  <c r="DC24" i="3"/>
  <c r="CP24" i="3"/>
  <c r="CC24" i="3"/>
  <c r="BP24" i="3"/>
  <c r="BC24" i="3"/>
  <c r="AP24" i="3"/>
  <c r="AC24" i="3"/>
  <c r="P24" i="3"/>
  <c r="GC23" i="3"/>
  <c r="FP23" i="3"/>
  <c r="FC23" i="3"/>
  <c r="EP23" i="3"/>
  <c r="EC23" i="3"/>
  <c r="DP23" i="3"/>
  <c r="DC23" i="3"/>
  <c r="CP23" i="3"/>
  <c r="CC23" i="3"/>
  <c r="BP23" i="3"/>
  <c r="BC23" i="3"/>
  <c r="AP23" i="3"/>
  <c r="AC23" i="3"/>
  <c r="P23" i="3"/>
  <c r="HP20" i="3"/>
  <c r="HO20" i="3"/>
  <c r="HN20" i="3"/>
  <c r="HM20" i="3"/>
  <c r="HL20" i="3"/>
  <c r="HK20" i="3"/>
  <c r="HJ20" i="3"/>
  <c r="HI20" i="3"/>
  <c r="HH20" i="3"/>
  <c r="HG20" i="3"/>
  <c r="HF20" i="3"/>
  <c r="HE20" i="3"/>
  <c r="HD20" i="3"/>
  <c r="HC20" i="3"/>
  <c r="HB20" i="3"/>
  <c r="HA20" i="3"/>
  <c r="GZ20" i="3"/>
  <c r="GY20" i="3"/>
  <c r="GX20" i="3"/>
  <c r="GW20" i="3"/>
  <c r="GV20" i="3"/>
  <c r="GU20" i="3"/>
  <c r="GT20" i="3"/>
  <c r="GS20" i="3"/>
  <c r="GR20" i="3"/>
  <c r="GQ20" i="3"/>
  <c r="GC20" i="3"/>
  <c r="FP20" i="3"/>
  <c r="FC20" i="3"/>
  <c r="EP20" i="3"/>
  <c r="EC20" i="3"/>
  <c r="DP20" i="3"/>
  <c r="DC20" i="3"/>
  <c r="CP20" i="3"/>
  <c r="CC20" i="3"/>
  <c r="BP20" i="3"/>
  <c r="BC20" i="3"/>
  <c r="AP20" i="3"/>
  <c r="AC20" i="3"/>
  <c r="P20" i="3"/>
  <c r="GC19" i="3"/>
  <c r="FP19" i="3"/>
  <c r="FC19" i="3"/>
  <c r="EP19" i="3"/>
  <c r="EC19" i="3"/>
  <c r="DP19" i="3"/>
  <c r="DC19" i="3"/>
  <c r="CP19" i="3"/>
  <c r="CC19" i="3"/>
  <c r="BP19" i="3"/>
  <c r="BC19" i="3"/>
  <c r="AP19" i="3"/>
  <c r="AC19" i="3"/>
  <c r="P19" i="3"/>
  <c r="GC18" i="3"/>
  <c r="FP18" i="3"/>
  <c r="FC18" i="3"/>
  <c r="EP18" i="3"/>
  <c r="EC18" i="3"/>
  <c r="DP18" i="3"/>
  <c r="DC18" i="3"/>
  <c r="CP18" i="3"/>
  <c r="CC18" i="3"/>
  <c r="BP18" i="3"/>
  <c r="BC18" i="3"/>
  <c r="AP18" i="3"/>
  <c r="AC18" i="3"/>
  <c r="P18" i="3"/>
  <c r="GC17" i="3"/>
  <c r="FP17" i="3"/>
  <c r="FC17" i="3"/>
  <c r="EP17" i="3"/>
  <c r="EC17" i="3"/>
  <c r="DP17" i="3"/>
  <c r="DC17" i="3"/>
  <c r="CP17" i="3"/>
  <c r="CC17" i="3"/>
  <c r="BP17" i="3"/>
  <c r="BC17" i="3"/>
  <c r="AP17" i="3"/>
  <c r="AC17" i="3"/>
  <c r="P17" i="3"/>
  <c r="GC16" i="3"/>
  <c r="FP16" i="3"/>
  <c r="FC16" i="3"/>
  <c r="EP16" i="3"/>
  <c r="EC16" i="3"/>
  <c r="DP16" i="3"/>
  <c r="DC16" i="3"/>
  <c r="CP16" i="3"/>
  <c r="CC16" i="3"/>
  <c r="BP16" i="3"/>
  <c r="BC16" i="3"/>
  <c r="AP16" i="3"/>
  <c r="AC16" i="3"/>
  <c r="P16" i="3"/>
  <c r="GC14" i="3"/>
  <c r="FP14" i="3"/>
  <c r="FC14" i="3"/>
  <c r="EP14" i="3"/>
  <c r="EC14" i="3"/>
  <c r="DP14" i="3"/>
  <c r="DC14" i="3"/>
  <c r="CP14" i="3"/>
  <c r="CC14" i="3"/>
  <c r="BP14" i="3"/>
  <c r="BC14" i="3"/>
  <c r="AP14" i="3"/>
  <c r="AC14" i="3"/>
  <c r="P14" i="3"/>
  <c r="GC13" i="3"/>
  <c r="FP13" i="3"/>
  <c r="FC13" i="3"/>
  <c r="EP13" i="3"/>
  <c r="EC13" i="3"/>
  <c r="DP13" i="3"/>
  <c r="DC13" i="3"/>
  <c r="CP13" i="3"/>
  <c r="CC13" i="3"/>
  <c r="BP13" i="3"/>
  <c r="BC13" i="3"/>
  <c r="AP13" i="3"/>
  <c r="AC13" i="3"/>
  <c r="P13" i="3"/>
  <c r="GC12" i="3"/>
  <c r="FP12" i="3"/>
  <c r="FC12" i="3"/>
  <c r="EP12" i="3"/>
  <c r="EC12" i="3"/>
  <c r="DP12" i="3"/>
  <c r="DC12" i="3"/>
  <c r="CP12" i="3"/>
  <c r="CC12" i="3"/>
  <c r="BP12" i="3"/>
  <c r="BC12" i="3"/>
  <c r="AP12" i="3"/>
  <c r="AC12" i="3"/>
  <c r="P12" i="3"/>
  <c r="HE11" i="3"/>
  <c r="HD11" i="3"/>
  <c r="HC11" i="3"/>
  <c r="HB11" i="3"/>
  <c r="HA11" i="3"/>
  <c r="GZ11" i="3"/>
  <c r="GY11" i="3"/>
  <c r="GX11" i="3"/>
  <c r="GW11" i="3"/>
  <c r="GV11" i="3"/>
  <c r="GU11" i="3"/>
  <c r="GT11" i="3"/>
  <c r="GS11" i="3"/>
  <c r="GR11" i="3"/>
  <c r="GQ11" i="3"/>
  <c r="GP11" i="3"/>
  <c r="GO11" i="3"/>
  <c r="GN11" i="3"/>
  <c r="GM11" i="3"/>
  <c r="GL11" i="3"/>
  <c r="GK11" i="3"/>
  <c r="GJ11" i="3"/>
  <c r="GI11" i="3"/>
  <c r="GH11" i="3"/>
  <c r="GG11" i="3"/>
  <c r="GF11" i="3"/>
  <c r="GE11" i="3"/>
  <c r="GD11" i="3"/>
  <c r="GC11" i="3"/>
  <c r="FP11" i="3"/>
  <c r="FC11" i="3"/>
  <c r="EP11" i="3"/>
  <c r="EC11" i="3"/>
  <c r="DP11" i="3"/>
  <c r="DC11" i="3"/>
  <c r="CP11" i="3"/>
  <c r="CC11" i="3"/>
  <c r="BP11" i="3"/>
  <c r="BC11" i="3"/>
  <c r="AP11" i="3"/>
  <c r="AC11" i="3"/>
  <c r="P11" i="3"/>
  <c r="GC10" i="3"/>
  <c r="FP10" i="3"/>
  <c r="FC10" i="3"/>
  <c r="EP10" i="3"/>
  <c r="EC10" i="3"/>
  <c r="DP10" i="3"/>
  <c r="DC10" i="3"/>
  <c r="CP10" i="3"/>
  <c r="CC10" i="3"/>
  <c r="BP10" i="3"/>
  <c r="BC10" i="3"/>
  <c r="AP10" i="3"/>
  <c r="AC10" i="3"/>
  <c r="P10" i="3"/>
  <c r="GD9" i="3"/>
  <c r="GD16" i="3"/>
  <c r="GC9" i="3"/>
  <c r="FP9" i="3"/>
  <c r="FC9" i="3"/>
  <c r="EP9" i="3"/>
  <c r="EC9" i="3"/>
  <c r="DP9" i="3"/>
  <c r="DC9" i="3"/>
  <c r="CP9" i="3"/>
  <c r="CC9" i="3"/>
  <c r="BP9" i="3"/>
  <c r="BC9" i="3"/>
  <c r="AP9" i="3"/>
  <c r="AC9" i="3"/>
  <c r="P9" i="3"/>
  <c r="IP44" i="2"/>
  <c r="IC44" i="2"/>
  <c r="HP44" i="2"/>
  <c r="HC44" i="2"/>
  <c r="GP44" i="2"/>
  <c r="GC44" i="2"/>
  <c r="FP44" i="2"/>
  <c r="FC44" i="2"/>
  <c r="EP44" i="2"/>
  <c r="DC44" i="2"/>
  <c r="CP44" i="2"/>
  <c r="CC44" i="2"/>
  <c r="BP44" i="2"/>
  <c r="BC44" i="2"/>
  <c r="AP44" i="2"/>
  <c r="AC44" i="2"/>
  <c r="P44" i="2"/>
  <c r="IP43" i="2"/>
  <c r="IC43" i="2"/>
  <c r="HP43" i="2"/>
  <c r="HC43" i="2"/>
  <c r="GP43" i="2"/>
  <c r="GC43" i="2"/>
  <c r="FP43" i="2"/>
  <c r="FC43" i="2"/>
  <c r="EP43" i="2"/>
  <c r="DC43" i="2"/>
  <c r="CP43" i="2"/>
  <c r="CC43" i="2"/>
  <c r="BP43" i="2"/>
  <c r="BC43" i="2"/>
  <c r="AP43" i="2"/>
  <c r="AC43" i="2"/>
  <c r="P43" i="2"/>
  <c r="IP40" i="2"/>
  <c r="IC40" i="2"/>
  <c r="HP40" i="2"/>
  <c r="HC40" i="2"/>
  <c r="GP40" i="2"/>
  <c r="GC40" i="2"/>
  <c r="FP40" i="2"/>
  <c r="FC40" i="2"/>
  <c r="EP40" i="2"/>
  <c r="DC40" i="2"/>
  <c r="CP40" i="2"/>
  <c r="CC40" i="2"/>
  <c r="IP38" i="2"/>
  <c r="IC38" i="2"/>
  <c r="HP38" i="2"/>
  <c r="HC38" i="2"/>
  <c r="GP38" i="2"/>
  <c r="GC38" i="2"/>
  <c r="FP38" i="2"/>
  <c r="FC38" i="2"/>
  <c r="EP38" i="2"/>
  <c r="DC38" i="2"/>
  <c r="CP38" i="2"/>
  <c r="CC38" i="2"/>
  <c r="BP38" i="2"/>
  <c r="BC38" i="2"/>
  <c r="AP38" i="2"/>
  <c r="AC38" i="2"/>
  <c r="IP37" i="2"/>
  <c r="IC37" i="2"/>
  <c r="HP37" i="2"/>
  <c r="HC37" i="2"/>
  <c r="GP37" i="2"/>
  <c r="GC37" i="2"/>
  <c r="FP37" i="2"/>
  <c r="FC37" i="2"/>
  <c r="EP37" i="2"/>
  <c r="DC37" i="2"/>
  <c r="CP37" i="2"/>
  <c r="IP36" i="2"/>
  <c r="IC36" i="2"/>
  <c r="HP36" i="2"/>
  <c r="HC36" i="2"/>
  <c r="GP36" i="2"/>
  <c r="GC36" i="2"/>
  <c r="FP36" i="2"/>
  <c r="FC36" i="2"/>
  <c r="EP36" i="2"/>
  <c r="DC36" i="2"/>
  <c r="CP36" i="2"/>
  <c r="CC36" i="2"/>
  <c r="BP36" i="2"/>
  <c r="BC36" i="2"/>
  <c r="AP36" i="2"/>
  <c r="AC36" i="2"/>
  <c r="P36" i="2"/>
  <c r="BP29" i="2"/>
  <c r="BC29" i="2"/>
  <c r="AP29" i="2"/>
  <c r="AC29" i="2"/>
  <c r="BP27" i="2"/>
  <c r="BC27" i="2"/>
  <c r="AP27" i="2"/>
  <c r="AC27" i="2"/>
  <c r="P27" i="2"/>
  <c r="BP26" i="2"/>
  <c r="BC26" i="2"/>
  <c r="AP26" i="2"/>
  <c r="AC26" i="2"/>
  <c r="P26" i="2"/>
  <c r="IP25" i="2"/>
  <c r="IC25" i="2"/>
  <c r="HP25" i="2"/>
  <c r="HC25" i="2"/>
  <c r="GP25" i="2"/>
  <c r="GC25" i="2"/>
  <c r="FP25" i="2"/>
  <c r="FC25" i="2"/>
  <c r="EP25" i="2"/>
  <c r="DC25" i="2"/>
  <c r="CP25" i="2"/>
  <c r="CC25" i="2"/>
  <c r="BP25" i="2"/>
  <c r="BC25" i="2"/>
  <c r="AP25" i="2"/>
  <c r="AC25" i="2"/>
  <c r="P25" i="2"/>
  <c r="IP24" i="2"/>
  <c r="IC24" i="2"/>
  <c r="HP24" i="2"/>
  <c r="HC24" i="2"/>
  <c r="GP24" i="2"/>
  <c r="GC24" i="2"/>
  <c r="FP24" i="2"/>
  <c r="FC24" i="2"/>
  <c r="EP24" i="2"/>
  <c r="DC24" i="2"/>
  <c r="CP24" i="2"/>
  <c r="CC24" i="2"/>
  <c r="BP24" i="2"/>
  <c r="BC24" i="2"/>
  <c r="AP24" i="2"/>
  <c r="AC24" i="2"/>
  <c r="P24" i="2"/>
  <c r="IP23" i="2"/>
  <c r="IC23" i="2"/>
  <c r="HP23" i="2"/>
  <c r="HC23" i="2"/>
  <c r="GP23" i="2"/>
  <c r="GC23" i="2"/>
  <c r="FP23" i="2"/>
  <c r="FC23" i="2"/>
  <c r="EP23" i="2"/>
  <c r="DC23" i="2"/>
  <c r="CP23" i="2"/>
  <c r="CC23" i="2"/>
  <c r="BP23" i="2"/>
  <c r="BC23" i="2"/>
  <c r="AP23" i="2"/>
  <c r="AC23" i="2"/>
  <c r="P23" i="2"/>
  <c r="IC22" i="2"/>
  <c r="HP22" i="2"/>
  <c r="HC22" i="2"/>
  <c r="GP22" i="2"/>
  <c r="GC22" i="2"/>
  <c r="FP22" i="2"/>
  <c r="FC22" i="2"/>
  <c r="EP22" i="2"/>
  <c r="DC22" i="2"/>
  <c r="CP22" i="2"/>
  <c r="CC22" i="2"/>
  <c r="BP22" i="2"/>
  <c r="BC22" i="2"/>
  <c r="AP22" i="2"/>
  <c r="AC22" i="2"/>
  <c r="IP20" i="2"/>
  <c r="IC20" i="2"/>
  <c r="HP20" i="2"/>
  <c r="HC20" i="2"/>
  <c r="GP20" i="2"/>
  <c r="GC20" i="2"/>
  <c r="FP20" i="2"/>
  <c r="FC20" i="2"/>
  <c r="EP20" i="2"/>
  <c r="DC20" i="2"/>
  <c r="CP20" i="2"/>
  <c r="CC20" i="2"/>
  <c r="BP20" i="2"/>
  <c r="BC20" i="2"/>
  <c r="AP20" i="2"/>
  <c r="AC20" i="2"/>
  <c r="P20" i="2"/>
  <c r="IP19" i="2"/>
  <c r="IC19" i="2"/>
  <c r="HP19" i="2"/>
  <c r="HC19" i="2"/>
  <c r="GP19" i="2"/>
  <c r="GC19" i="2"/>
  <c r="FP19" i="2"/>
  <c r="FC19" i="2"/>
  <c r="EP19" i="2"/>
  <c r="DC19" i="2"/>
  <c r="CP19" i="2"/>
  <c r="CC19" i="2"/>
  <c r="BP19" i="2"/>
  <c r="BC19" i="2"/>
  <c r="AP19" i="2"/>
  <c r="AC19" i="2"/>
  <c r="P19" i="2"/>
  <c r="IP18" i="2"/>
  <c r="IC18" i="2"/>
  <c r="HP18" i="2"/>
  <c r="HC18" i="2"/>
  <c r="GP18" i="2"/>
  <c r="GC18" i="2"/>
  <c r="FP18" i="2"/>
  <c r="FC18" i="2"/>
  <c r="EP18" i="2"/>
  <c r="DC18" i="2"/>
  <c r="CP18" i="2"/>
  <c r="CC18" i="2"/>
  <c r="BP18" i="2"/>
  <c r="BC18" i="2"/>
  <c r="AP18" i="2"/>
  <c r="AC18" i="2"/>
  <c r="P18" i="2"/>
  <c r="IP17" i="2"/>
  <c r="IC17" i="2"/>
  <c r="HP17" i="2"/>
  <c r="HC17" i="2"/>
  <c r="GP17" i="2"/>
  <c r="GC17" i="2"/>
  <c r="FP17" i="2"/>
  <c r="FC17" i="2"/>
  <c r="EP17" i="2"/>
  <c r="DC17" i="2"/>
  <c r="CP17" i="2"/>
  <c r="CC17" i="2"/>
  <c r="BP17" i="2"/>
  <c r="BC17" i="2"/>
  <c r="AP17" i="2"/>
  <c r="AC17" i="2"/>
  <c r="P17" i="2"/>
  <c r="IP16" i="2"/>
  <c r="IC16" i="2"/>
  <c r="HP16" i="2"/>
  <c r="HC16" i="2"/>
  <c r="GP16" i="2"/>
  <c r="GC16" i="2"/>
  <c r="FP16" i="2"/>
  <c r="FC16" i="2"/>
  <c r="EP16" i="2"/>
  <c r="DC16" i="2"/>
  <c r="CP16" i="2"/>
  <c r="CC16" i="2"/>
  <c r="BP16" i="2"/>
  <c r="BC16" i="2"/>
  <c r="AP16" i="2"/>
  <c r="AC16" i="2"/>
  <c r="P16" i="2"/>
  <c r="IP14" i="2"/>
  <c r="IC14" i="2"/>
  <c r="HP14" i="2"/>
  <c r="HC14" i="2"/>
  <c r="GP14" i="2"/>
  <c r="GC14" i="2"/>
  <c r="FP14" i="2"/>
  <c r="FC14" i="2"/>
  <c r="EP14" i="2"/>
  <c r="DC14" i="2"/>
  <c r="CP14" i="2"/>
  <c r="CC14" i="2"/>
  <c r="BP14" i="2"/>
  <c r="BC14" i="2"/>
  <c r="AP14" i="2"/>
  <c r="AC14" i="2"/>
  <c r="P14" i="2"/>
  <c r="IP13" i="2"/>
  <c r="IC13" i="2"/>
  <c r="HP13" i="2"/>
  <c r="HC13" i="2"/>
  <c r="GP13" i="2"/>
  <c r="GC13" i="2"/>
  <c r="FP13" i="2"/>
  <c r="FC13" i="2"/>
  <c r="EP13" i="2"/>
  <c r="DC13" i="2"/>
  <c r="CP13" i="2"/>
  <c r="CC13" i="2"/>
  <c r="BP13" i="2"/>
  <c r="BC13" i="2"/>
  <c r="AP13" i="2"/>
  <c r="AC13" i="2"/>
  <c r="P13" i="2"/>
  <c r="IP12" i="2"/>
  <c r="IC12" i="2"/>
  <c r="HP12" i="2"/>
  <c r="HC12" i="2"/>
  <c r="GP12" i="2"/>
  <c r="GC12" i="2"/>
  <c r="FP12" i="2"/>
  <c r="FC12" i="2"/>
  <c r="EP12" i="2"/>
  <c r="DC12" i="2"/>
  <c r="CP12" i="2"/>
  <c r="CC12" i="2"/>
  <c r="BP12" i="2"/>
  <c r="BC12" i="2"/>
  <c r="AP12" i="2"/>
  <c r="AC12" i="2"/>
  <c r="P12" i="2"/>
  <c r="IP11" i="2"/>
  <c r="IC11" i="2"/>
  <c r="HP11" i="2"/>
  <c r="HC11" i="2"/>
  <c r="GP11" i="2"/>
  <c r="GC11" i="2"/>
  <c r="FP11" i="2"/>
  <c r="FC11" i="2"/>
  <c r="EP11" i="2"/>
  <c r="DC11" i="2"/>
  <c r="CP11" i="2"/>
  <c r="CC11" i="2"/>
  <c r="BP11" i="2"/>
  <c r="BC11" i="2"/>
  <c r="AP11" i="2"/>
  <c r="AC11" i="2"/>
  <c r="P11" i="2"/>
  <c r="IP10" i="2"/>
  <c r="IC10" i="2"/>
  <c r="HP10" i="2"/>
  <c r="HC10" i="2"/>
  <c r="GP10" i="2"/>
  <c r="GC10" i="2"/>
  <c r="FP10" i="2"/>
  <c r="FC10" i="2"/>
  <c r="EP10" i="2"/>
  <c r="DC10" i="2"/>
  <c r="CP10" i="2"/>
  <c r="CC10" i="2"/>
  <c r="BP10" i="2"/>
  <c r="BC10" i="2"/>
  <c r="AP10" i="2"/>
  <c r="AC10" i="2"/>
  <c r="P10" i="2"/>
  <c r="IP9" i="2"/>
  <c r="IC9" i="2"/>
  <c r="HP9" i="2"/>
  <c r="HC9" i="2"/>
  <c r="GP9" i="2"/>
  <c r="GC9" i="2"/>
  <c r="FP9" i="2"/>
  <c r="FC9" i="2"/>
  <c r="EP9" i="2"/>
  <c r="DC9" i="2"/>
  <c r="CP9" i="2"/>
  <c r="CC9" i="2"/>
  <c r="BP9" i="2"/>
  <c r="BC9" i="2"/>
  <c r="AP9" i="2"/>
  <c r="AC9" i="2"/>
  <c r="P9" i="2"/>
</calcChain>
</file>

<file path=xl/sharedStrings.xml><?xml version="1.0" encoding="utf-8"?>
<sst xmlns="http://schemas.openxmlformats.org/spreadsheetml/2006/main" count="13793" uniqueCount="148">
  <si>
    <t>I.2.  NERACA ANALITIS OTORITAS MONETER (UANG PRIMER)</t>
  </si>
  <si>
    <t>(Miliar Rp)</t>
  </si>
  <si>
    <t>I.2. ANALYTICAL BALANCE SHEET OF MONETARY AUTHORITY (BASE MONEY)</t>
  </si>
  <si>
    <t>(Billions of Rp)</t>
  </si>
  <si>
    <t>KETERANGAN</t>
  </si>
  <si>
    <t>ITEMS</t>
  </si>
  <si>
    <t>Jan</t>
  </si>
  <si>
    <t xml:space="preserve">Feb </t>
  </si>
  <si>
    <t>Mar</t>
  </si>
  <si>
    <t>Apr</t>
  </si>
  <si>
    <t>May</t>
  </si>
  <si>
    <t>Jun</t>
  </si>
  <si>
    <t>Jul</t>
  </si>
  <si>
    <t>Aug</t>
  </si>
  <si>
    <t>Sep</t>
  </si>
  <si>
    <t>Oct</t>
  </si>
  <si>
    <t>Nov</t>
  </si>
  <si>
    <t>Des</t>
  </si>
  <si>
    <t>Uang Primer</t>
  </si>
  <si>
    <t>-</t>
  </si>
  <si>
    <t>Base Money</t>
  </si>
  <si>
    <t xml:space="preserve">   Uang Kartal Yang Diedarkan</t>
  </si>
  <si>
    <t xml:space="preserve">   Currency in Circulation</t>
  </si>
  <si>
    <t xml:space="preserve">       Uang Kartal di luar Bank Umum dan BPR</t>
  </si>
  <si>
    <t>Currency Outside Commercial and Rural Banks</t>
  </si>
  <si>
    <t>Kas Bank Umum dan BPR</t>
  </si>
  <si>
    <t>Cash in Banks Vaults</t>
  </si>
  <si>
    <t xml:space="preserve">    Saldo Giro positif Bank Umum pada BI</t>
  </si>
  <si>
    <t>Commercial Banks Demand Deposits at BI</t>
  </si>
  <si>
    <t xml:space="preserve">    Giro Sektor Swasta</t>
  </si>
  <si>
    <t>Private sector Demand Deposits</t>
  </si>
  <si>
    <t xml:space="preserve">    SBI 1)</t>
  </si>
  <si>
    <t>Bank Indonesia Certificate (SBI)  1)</t>
  </si>
  <si>
    <t>Faktor Yang Mempengaruhi Uang Primer</t>
  </si>
  <si>
    <t>Factors Affecting Base Money</t>
  </si>
  <si>
    <t>Aktiva Luar Negeri Bersih</t>
  </si>
  <si>
    <t>Net Foreign Assets</t>
  </si>
  <si>
    <t>Tagihan kepada Bukan Penduduk</t>
  </si>
  <si>
    <t>Claims on Non_Residents</t>
  </si>
  <si>
    <t>Kewajiban kepada Bukan Penduduk</t>
  </si>
  <si>
    <t>Liabilities to Non_Resident</t>
  </si>
  <si>
    <t>Tagihan kepada Bank Umum dan BPR</t>
  </si>
  <si>
    <t>Claims on Other Depository Corporations.</t>
  </si>
  <si>
    <t>Kredit Likuiditas</t>
  </si>
  <si>
    <t>Liquidity Credits</t>
  </si>
  <si>
    <t>Tagihan Lainnya</t>
  </si>
  <si>
    <t>Other Claims</t>
  </si>
  <si>
    <t>Tagihan Bersih kepada Pemerintah Pusat</t>
  </si>
  <si>
    <t>Net claims on Central Government</t>
  </si>
  <si>
    <t>Tagihan kepada Pemerintah Pusat 4)</t>
  </si>
  <si>
    <t xml:space="preserve">    Claims on Central Government</t>
  </si>
  <si>
    <t>Kewajiban Kepada Pemerintah Pusat 5)</t>
  </si>
  <si>
    <t>Liabilities to Central Goverment</t>
  </si>
  <si>
    <t>Tagihan kepada Sektor Lainnya 6)</t>
  </si>
  <si>
    <t>Claims on Other Sectors</t>
  </si>
  <si>
    <t>Tagihan kepada Lembaga keuangan Lainnya 2)</t>
  </si>
  <si>
    <t>Claims on Other Financial Institutions 2)</t>
  </si>
  <si>
    <t>Pinjaman yang Diberikan</t>
  </si>
  <si>
    <t>Loans</t>
  </si>
  <si>
    <t>Tagihan Kepada Pemerintah Daerah</t>
  </si>
  <si>
    <t>Claims on state and local Goverment</t>
  </si>
  <si>
    <t>Tagihan kepada Lembaga keuangan Bukan Bank BU</t>
  </si>
  <si>
    <t>Claims on Public Non_Financial Corporations</t>
  </si>
  <si>
    <t>Tagihan kepada Sektor Swasta</t>
  </si>
  <si>
    <t>Claim on Privat Sector</t>
  </si>
  <si>
    <t>Operasi Pasar Terbuka 3) :</t>
  </si>
  <si>
    <t>Open Market Operation 3):</t>
  </si>
  <si>
    <t>Kewajiban Lainnya Bank Umum dan BPR</t>
  </si>
  <si>
    <t>Other Liabilities to Commercial &amp; Rural Banks</t>
  </si>
  <si>
    <t>Simpanan Termasuk Uang Beredar</t>
  </si>
  <si>
    <t xml:space="preserve">Deposits Included in Broad Money </t>
  </si>
  <si>
    <t>Simpanan Tidak termasuk Uang Beredar</t>
  </si>
  <si>
    <t>Deposits excluded from Broad Money</t>
  </si>
  <si>
    <t>Saham dan Modal Lainnya</t>
  </si>
  <si>
    <t>Shares and Other Equity</t>
  </si>
  <si>
    <t>Lainnya Bersih</t>
  </si>
  <si>
    <t>Net Other items</t>
  </si>
  <si>
    <t>1) Sejak Oktober 2009, SBI dan SDBI yang digunakan untuk pemenuhan GWM Sekunder diperhitungkan sebagai komponen Uang Primer. Sejak Juli 2018, seiring dihapuskannya GWM Sekunder maka SBI 
     dan SDBI tidak lagi diperhitungkan sebagai komponen Uang Primer.
2) Sejak Juli 2011, dilakukan reklasifikasi komponen Tagihan Lainnya ke Pinjaman yang Diberikan berdasarkan klasifikasi pada MFSM 2000.
3) Terdiri dari total SBI setelah dikurangi SBI yang digunakan untuk pemenuhan GWM Sekunder dan diperhitungkan sebagai komponen Uang Primer (butir 1), SBIS, Repo OPT,  Term Deposit, BI Deposit 
     Facility, BI Lending Facility, SBN.
Pada edisi Januari 2012, dilakukan revisi data periode Jan-Des 2011</t>
  </si>
  <si>
    <t>1) Since October 2009, SBI/SDBI as fulfillment of Secondary Reserve Requirement are included as component of monetary base. Since July 2018, Secondary Reserve Requirement was revoked and 
    SBI/SDBI are no longer included as a component of monetary base.
2) Since July 2011, components of Other Claims has been reclassified to Loans based on classification in MFSM 2000
3) Consists of total of SBI after subtraction of SBI used for Secondary Reserve and included as Base Money's component (point 1), SBIS, Repo OPT, Term Deposit, BI Deposit Facility, BI Lending Facility, SBN.
In January 2012 edition, data has been revised for Jan-Dec 2011 period</t>
  </si>
  <si>
    <t xml:space="preserve">
      Facility, BI Lending Facility, SBN.
4)  Sejak Des.IV.1998 termasuk obligasi pemerintah yang berasal dari pengalihan bantuan likuiditas
5) Sejak Desember 2000 termasuk surat utang Bank Indonesia
6) Sejak April 1999 termasuk kredit channeling dalam rangka program pemerintah
    a.l. terdiri dari : Penyertaan dan tagihan kepada bank dlm.Likuidasi.                                                                                                                                                                                
    Pada edisi Januari 2012, dilakukan revisi data periode Jan-Des 2011
7) Data tahun 1968 - 1989 diambil dari IT Statistik Sektor Riil (III.1)</t>
  </si>
  <si>
    <t>Keterangan:</t>
  </si>
  <si>
    <t>Data tahun 1968-1989 diambil dari tabel III.1</t>
  </si>
  <si>
    <t>Sheet 1968, 1969-1972, 1973, 1974-1975, 1978-1986</t>
  </si>
  <si>
    <t>Reserve money / uang primer dimasukkan ke Uang primer pada sheet 'Series'</t>
  </si>
  <si>
    <t>Uang kartal yang beredar dimasukkan ke uang kartal yang di edarkan pada sheet 'Series'</t>
  </si>
  <si>
    <t>Aktiva luar negeri dimasukkan ke tagihan kepada bukan penduduk pada sheet 'Series'</t>
  </si>
  <si>
    <t>Passiva luar negeri dimasukkan ke kewajiban bukan penduduk pada sheet 'Series'</t>
  </si>
  <si>
    <t>Tagihan pada bank-bank dimasukkan ke tagihan pada bank umum dan BPR pada sheet 'Series'</t>
  </si>
  <si>
    <t>Tagihan kepada pemerintah dimasukkan ke Tagihan kepada pemerintah pusat pada sheet 'Series'</t>
  </si>
  <si>
    <t>Tagihan kepada lembaga keuangan lainnya dimasukkan ke tagihan kepada sektor lainnya (poin taguhan kepada lembaga keuangan lainnya) pada sheet 'Series'</t>
  </si>
  <si>
    <t>Tagihan pada perusahaan &amp; perorangan dimasukkan ke tagihan kepada sektor swasta pada sheet 'Series'</t>
  </si>
  <si>
    <t>Modal, cadangan dan rugi-laba dimasukkan ke saham dan modal lainnya pada sheet 'Series'</t>
  </si>
  <si>
    <t>Sheet 1986-1995 (1986-1989)</t>
  </si>
  <si>
    <t>Data tahun 1990-2018 diambil dari tabel 1_2</t>
  </si>
  <si>
    <t>Sheet 1990-1992</t>
  </si>
  <si>
    <t>Poin jumlah pada uang primer dimasukkan ke Uang primer pada sheet 'Series'</t>
  </si>
  <si>
    <t>Uang kartal dimasukkan ke uang kartal yang di edarkan pada sheet 'Series'</t>
  </si>
  <si>
    <t>Saldo giro perusahaan dan perorangan dimasukkan ke giro sektor swasta pada sheet 'Series'</t>
  </si>
  <si>
    <t>Tagihan kepada pemerintah pusat dimasukkan ke Tagihan kepada pemerintah pusat pada sheet 'Series'</t>
  </si>
  <si>
    <t>Sheet 1993-2000</t>
  </si>
  <si>
    <t>Kas bank dimasukkan ke kas bank umum dan BPR pada sheet 'Series'</t>
  </si>
  <si>
    <t>Saldo giro bank dimasukkan ke saldo giro positif bank umum pada BI pada sheet 'Series'</t>
  </si>
  <si>
    <t>Feb</t>
  </si>
  <si>
    <t>Dec</t>
  </si>
  <si>
    <t>Jun*</t>
  </si>
  <si>
    <r>
      <t xml:space="preserve">2021 </t>
    </r>
    <r>
      <rPr>
        <b/>
        <vertAlign val="superscript"/>
        <sz val="7"/>
        <color indexed="8"/>
        <rFont val="Arial"/>
        <family val="2"/>
      </rPr>
      <t>r</t>
    </r>
  </si>
  <si>
    <r>
      <t>Nov</t>
    </r>
    <r>
      <rPr>
        <b/>
        <vertAlign val="superscript"/>
        <sz val="7"/>
        <color indexed="8"/>
        <rFont val="Arial"/>
        <family val="2"/>
      </rPr>
      <t>r</t>
    </r>
  </si>
  <si>
    <r>
      <t>Dec</t>
    </r>
    <r>
      <rPr>
        <b/>
        <vertAlign val="superscript"/>
        <sz val="7"/>
        <color indexed="8"/>
        <rFont val="Arial"/>
        <family val="2"/>
      </rPr>
      <t>r</t>
    </r>
  </si>
  <si>
    <t>Jan*</t>
  </si>
  <si>
    <t>Uang Kartal Yang Diedarkan</t>
  </si>
  <si>
    <t>Currency in Circulation</t>
  </si>
  <si>
    <t>Uang Kartal di luar Bank Umum dan BPR</t>
  </si>
  <si>
    <t>Saldo Giro positif Bank Umum pada BI</t>
  </si>
  <si>
    <t>Giro Sektor Swasta</t>
  </si>
  <si>
    <t>SBI 1)</t>
  </si>
  <si>
    <t>Tagihan kepada Pemerintah Pusat</t>
  </si>
  <si>
    <t>Claims on Central Government</t>
  </si>
  <si>
    <t>Kewajiban Kepada Pemerintah Pusat</t>
  </si>
  <si>
    <t>Tagihan kepada Sektor Lainnya</t>
  </si>
  <si>
    <t>Claims on Private Sectors</t>
  </si>
  <si>
    <t>Open Market Operations 3) :</t>
  </si>
  <si>
    <t>Deposits included in Broad Money</t>
  </si>
  <si>
    <t>1) Sejak Oktober 2009, SBI dan SDBI yang digunakan untuk pemenuhan GWM Sekunder diperhitungkan sebagai komponen Uang Primer. Sejak Juli 2018, seiring dihapuskannya GWM Sekunder maka SBI dan SDBI tidak lagi diperhitungkan sebagai komponen Uang Primer.
2) Sejak Juli 2011, dilakukan reklasifikasi komponen Tagihan Lainnya ke Pinjaman yang Diberikan berdasarkan klasifikasi pada MFSM 2000.
3) Terdiri dari total SBI setelah dikurangi SBI yang digunakan untuk pemenuhan GWM Sekunder dan diperhitungkan sebagai komponen Uang Primer (butir 1), SBIS, Repo OPT,  Term Deposit, BI Deposit Facility, BI Lending Facility, SBN.
Pada edisi September 2019 dilakukan revisi data periode Januari – Agustus 2019, antara lain reklasifikasi sektor institusi dari pemerintah menjadi Lembaga Keuangan Non Bank sehingga dikategorikan sebagai Komponen Uang Primer berupa Giro Sektor Swasta
* Data Sementara
r Terdapat penyesuaian data</t>
  </si>
  <si>
    <t>1) Since October 2009, SBI/SDBI as fulfillment of Secondary Reserve Requirement are included as component of monetary base. Since July 2018, Secondary Reserve Requirement was revoked and 
    SBI/SDBI are no longer included as a component of monetary base.
2) Since July 2011, components of Other Claims has been reclassified to Loans based on classification in MFSM 2000
3) Consists of total of SBI after subtraction of SBI used for Secondary Reserve and included as Base Money's component (point 1), SBIS, Repo OPT, Term Deposit, BI Deposit Facility, BI Lending Facility, SBN.
In September 2019 edition data has been revised for January – August 2019, such as institution reclassification from government sector to other financial institution, categorized as Private Sector Demand Deposits on Base Money Component
* Provisional Figures
r There is data adjustment</t>
  </si>
  <si>
    <t>Nov*</t>
  </si>
  <si>
    <t>Dec*</t>
  </si>
  <si>
    <r>
      <t xml:space="preserve">Uang Primer Adjusted </t>
    </r>
    <r>
      <rPr>
        <b/>
        <i/>
        <vertAlign val="superscript"/>
        <sz val="7"/>
        <color indexed="21"/>
        <rFont val="Arial"/>
        <family val="2"/>
      </rPr>
      <t>1)</t>
    </r>
  </si>
  <si>
    <r>
      <t xml:space="preserve">Adjusted Base Money </t>
    </r>
    <r>
      <rPr>
        <b/>
        <i/>
        <vertAlign val="superscript"/>
        <sz val="7"/>
        <color indexed="21"/>
        <rFont val="Arial"/>
        <family val="2"/>
      </rPr>
      <t>1)</t>
    </r>
  </si>
  <si>
    <t>Giro Bank Umum di BI</t>
  </si>
  <si>
    <r>
      <t xml:space="preserve">Giro Bank Umum di BI Adjusted </t>
    </r>
    <r>
      <rPr>
        <i/>
        <vertAlign val="superscript"/>
        <sz val="7"/>
        <color indexed="21"/>
        <rFont val="Arial"/>
        <family val="2"/>
      </rPr>
      <t>2)</t>
    </r>
  </si>
  <si>
    <r>
      <t xml:space="preserve">Adjusted Commercial Banks Demand Deposits at BI </t>
    </r>
    <r>
      <rPr>
        <i/>
        <vertAlign val="superscript"/>
        <sz val="7"/>
        <color indexed="21"/>
        <rFont val="Arial"/>
        <family val="2"/>
      </rPr>
      <t>2)</t>
    </r>
  </si>
  <si>
    <r>
      <t xml:space="preserve">Giro Sektor Swasta </t>
    </r>
    <r>
      <rPr>
        <vertAlign val="superscript"/>
        <sz val="7"/>
        <color indexed="8"/>
        <rFont val="Arial"/>
        <family val="2"/>
      </rPr>
      <t>3)</t>
    </r>
  </si>
  <si>
    <r>
      <t xml:space="preserve">Private sector Demand Deposits </t>
    </r>
    <r>
      <rPr>
        <i/>
        <vertAlign val="superscript"/>
        <sz val="7"/>
        <color indexed="8"/>
        <rFont val="Arial"/>
        <family val="2"/>
      </rPr>
      <t>3)</t>
    </r>
  </si>
  <si>
    <r>
      <t xml:space="preserve">SBI </t>
    </r>
    <r>
      <rPr>
        <vertAlign val="superscript"/>
        <sz val="7"/>
        <color indexed="8"/>
        <rFont val="Arial"/>
        <family val="2"/>
      </rPr>
      <t>4)</t>
    </r>
  </si>
  <si>
    <r>
      <t xml:space="preserve">Bank Indonesia Certificate (SBI)  </t>
    </r>
    <r>
      <rPr>
        <i/>
        <vertAlign val="superscript"/>
        <sz val="7"/>
        <color indexed="8"/>
        <rFont val="Arial"/>
        <family val="2"/>
      </rPr>
      <t>4)</t>
    </r>
  </si>
  <si>
    <r>
      <t xml:space="preserve">Surat Berharga Diterbitkan BI yang Dimiliki Sektor Swasta </t>
    </r>
    <r>
      <rPr>
        <vertAlign val="superscript"/>
        <sz val="7"/>
        <color indexed="8"/>
        <rFont val="Arial"/>
        <family val="2"/>
      </rPr>
      <t>3)</t>
    </r>
  </si>
  <si>
    <r>
      <t xml:space="preserve">Securities Issued by BI and Held by Private Sector </t>
    </r>
    <r>
      <rPr>
        <i/>
        <vertAlign val="superscript"/>
        <sz val="7"/>
        <color indexed="8"/>
        <rFont val="Arial"/>
        <family val="2"/>
      </rPr>
      <t>3)</t>
    </r>
  </si>
  <si>
    <t>Faktor Yang Memengaruhi Uang Primer</t>
  </si>
  <si>
    <t>Faktor Yang Memengaruhi Uang Primer Adjusted</t>
  </si>
  <si>
    <t>Adjusted Factors Affecting Base Money</t>
  </si>
  <si>
    <r>
      <t xml:space="preserve">Tagihan kepada Lembaga keuangan Lainnya </t>
    </r>
    <r>
      <rPr>
        <vertAlign val="superscript"/>
        <sz val="7"/>
        <color indexed="8"/>
        <rFont val="Arial"/>
        <family val="2"/>
      </rPr>
      <t>5)</t>
    </r>
  </si>
  <si>
    <r>
      <t xml:space="preserve">Claims on Other Financial Institutions </t>
    </r>
    <r>
      <rPr>
        <i/>
        <vertAlign val="superscript"/>
        <sz val="7"/>
        <color indexed="8"/>
        <rFont val="Arial"/>
        <family val="2"/>
      </rPr>
      <t>5)</t>
    </r>
  </si>
  <si>
    <r>
      <t xml:space="preserve">Pengendalian Moneter </t>
    </r>
    <r>
      <rPr>
        <b/>
        <vertAlign val="superscript"/>
        <sz val="7"/>
        <rFont val="Arial"/>
        <family val="2"/>
      </rPr>
      <t>6)</t>
    </r>
    <r>
      <rPr>
        <b/>
        <sz val="7"/>
        <rFont val="Arial"/>
        <family val="2"/>
      </rPr>
      <t xml:space="preserve"> :</t>
    </r>
  </si>
  <si>
    <r>
      <t xml:space="preserve">Monetary Policy Control </t>
    </r>
    <r>
      <rPr>
        <b/>
        <i/>
        <vertAlign val="superscript"/>
        <sz val="7"/>
        <rFont val="Arial"/>
        <family val="2"/>
      </rPr>
      <t>6)</t>
    </r>
    <r>
      <rPr>
        <b/>
        <i/>
        <sz val="7"/>
        <rFont val="Arial"/>
        <family val="2"/>
      </rPr>
      <t xml:space="preserve"> :</t>
    </r>
  </si>
  <si>
    <r>
      <t xml:space="preserve">Pengendalian Moneter Adjusted </t>
    </r>
    <r>
      <rPr>
        <b/>
        <i/>
        <vertAlign val="superscript"/>
        <sz val="7"/>
        <color indexed="21"/>
        <rFont val="Arial"/>
        <family val="2"/>
      </rPr>
      <t>7)</t>
    </r>
    <r>
      <rPr>
        <b/>
        <i/>
        <sz val="7"/>
        <color indexed="21"/>
        <rFont val="Arial"/>
        <family val="2"/>
      </rPr>
      <t xml:space="preserve"> :</t>
    </r>
  </si>
  <si>
    <r>
      <t xml:space="preserve">Adjusted Monetary Policy Control </t>
    </r>
    <r>
      <rPr>
        <b/>
        <i/>
        <vertAlign val="superscript"/>
        <sz val="7"/>
        <color indexed="21"/>
        <rFont val="Arial"/>
        <family val="2"/>
      </rPr>
      <t>7)</t>
    </r>
    <r>
      <rPr>
        <b/>
        <i/>
        <sz val="7"/>
        <color indexed="21"/>
        <rFont val="Arial"/>
        <family val="2"/>
      </rPr>
      <t>:</t>
    </r>
  </si>
  <si>
    <t>1) Uang Primer Adjusted adalah Uang Primer yang disesuaikan dengan nominal giro bank berdasarkan ketentuan GWM (reserve ratio) dikalikan dengan DPK pada tiap periode. Pada publikasi Januari 2025, dilakukan penyesuaian perhitungan Uang Primer Adjusted dan dilakukan revisi data sejak Januari 2020.
2) Posisi GWM Ketentuan untuk BUK adalah Jan 2020 (5,5%), Mei 2020 (3%), Jul 2021 (3,5%), Mar 2022 (5%), Jun 2022 (6%), Jul 2022 (7,5%), Sep 2022 (9%). Posisi GWM Ketentuan untuk BUS dan UUS adalah Jan 2019 (5%), Jul 2019 (4,5%), Jan 2020 (4%), Mei 2020 (3%), Jul 2021 (3,5%), Mar 2022 (4%), Jun 2022 (4,5%), Jul 2022 (6%), Sep 2022 (7,5%).
3) Sejak September 2023, terdapat penambahan komponen uang primer berupa "Surat Berharga Diterbitkan BI yang Dimiliki Sektor Swasta". Pada edisi Juni 2024, dilakukan revisi data periode September 2023 - Mei 2024 berupa reklasifikasi "Surat Berharga Diterbitkan BI yang Dimiliki Sektor Swasta" yang sebelumnya menjadi cakupan "Giro Sektor Swasta".
4) Sejak Oktober 2009, SBI dan SDBI yang digunakan untuk pemenuhan GWM Sekunder diperhitungkan sebagai komponen Uang Primer. Sejak Juli 2018, seiring dihapuskannya GWM Sekunder maka SBI dan SDBI tidak lagi diperhitungkan sebagai komponen Uang Primer.
5) Sejak Juli 2011, dilakukan reklasifikasi komponen Tagihan Lainnya ke Pinjaman yang Diberikan berdasarkan Monetary and Financial Statistics Manual (MFSM).
6) Terdiri dari total SBI setelah dikurangi SBI yang digunakan untuk pemenuhan GWM Sekunder dan diperhitungkan sebagai komponen Uang Primer (butir 1), SBIS, Repo OPT, Term Deposit, BI Deposit Facility, BI Lending Facility, SBN, SRBI, SVBI dan SUVBI. Pada edisi September 2019 dilakukan revisi data periode Januari - Agustus 2019, antara lain reklasifikasi sektor institusi dari pemerintah menjadi Lembaga Keuangan Non Bank sehingga dikategorikan sebagai Komponen Uang Primer berupa Giro Sektor Swasta.
7) Pengendalian Moneter Adjusted adalah nominal Pengendalian Moneter yang telah ditambahkan kebijakan insentif Bank Indonesia yang dipublikasikan sejak periode Januari 2025.
* Data Sementara
r Terdapat penyesuaian data</t>
  </si>
  <si>
    <t>1) Adjusted Base Money refers to the adjustment on base money according to the nominal reserve balances of banks based on the GWM (reserve ratio) requirement, multiplied by third-party fund for each period. In the January 2025 publication, adjustments were made to the calculation of Adjusted Base Money, and data revisions were carried out retroactively since January 2020.
2) The reserve ratio requirement for Commercial Banks is as follows: January 2020 (5.5%), May 2020 (3%), July 2021 (3.5%), March 2022 (5%), June 2022 (6%), July 2022 (7.5%), September 2022 (9%). The reserve ratio requirement for Islamic Banks (BUS) and Islamic Business Units (UUS) is as follows: January 2019 (5%), July 2019 (4.5%), January 2020 (4%), May 2020 (3%), July 2021 (3.5%), March 2022 (4%), June 2022 (4.5%), July 2022 (6%), September 2022 (7.5%).
3) Since September 2023, there is an additional base money component in the form of "Securities Issued by BI and Held by Private Sector" . In Juni 2024 edition, a revision of the data for the period September 2023 - Mei 2024 was carried out in the form of a reclassification of "Securities Issued by BI and Held by Private Sector" which was previously in the scope of "Private sector Demand Demand Deposits”.
4) Since October 2009, SBI and SDBI as fulfillment of Secondary Reserve Requirement are included as component of monetary base. Since July 2018, Secondary Reserve Requirment was revoked, then SBI and SDBI are no longer included as a component of monetary base.
5) Since July 2011, components of Other Claims has been reclassified to Loans based on Monetary and Financial Statistics Manual (MFSM).
6) Consists of total of SBI after subtraction of SBI used for Secondary Reserve and included as Base Moneys component (point 1), SBIS, Repo OPT, Term Deposit, BI Deposit Facility, BI Lending Facility, SBN. In September 2019 edition data has been revised for January – August 2019, such as institution reclassification from government sector to other financial institution, categorized as Private Sector Demand Deposits on Base Money Component.
7) Adjusted Monetary Control refers to the nominal value of Monetary Control that includes the incentive policies introduced by Bank Indonesia, as published starting from January 2025.
* Provisional Figures
r There is data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</si>
</sst>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72" formatCode="_(* #,##0_);_(* \(#,##0\);_(* &quot;-&quot;??_);_(@_)"/>
    <numFmt numFmtId="173" formatCode="0.000"/>
  </numFmts>
  <fonts count="49">
    <font>
      <sz val="11"/>
      <color theme="1"/>
      <name val="Aptos Narrow"/>
      <family val="2"/>
      <scheme val="minor"/>
    </font>
    <font>
      <sz val="10"/>
      <name val="Arial"/>
      <family val="2"/>
    </font>
    <font>
      <sz val="10"/>
      <name val="Geneva"/>
    </font>
    <font>
      <sz val="9"/>
      <name val="Arial"/>
      <family val="2"/>
    </font>
    <font>
      <sz val="8"/>
      <color indexed="8"/>
      <name val="Arial"/>
      <family val="2"/>
    </font>
    <font>
      <i/>
      <sz val="8"/>
      <color indexed="8"/>
      <name val="Arial"/>
      <family val="2"/>
    </font>
    <font>
      <sz val="8"/>
      <name val="Arial"/>
      <family val="2"/>
    </font>
    <font>
      <b/>
      <sz val="9"/>
      <name val="Arial"/>
      <family val="2"/>
    </font>
    <font>
      <b/>
      <sz val="8"/>
      <name val="Arial"/>
      <family val="2"/>
    </font>
    <font>
      <b/>
      <sz val="10"/>
      <color indexed="8"/>
      <name val="Arial"/>
      <family val="2"/>
    </font>
    <font>
      <b/>
      <i/>
      <sz val="10"/>
      <color indexed="8"/>
      <name val="Arial"/>
      <family val="2"/>
    </font>
    <font>
      <b/>
      <sz val="10"/>
      <name val="Arial"/>
      <family val="2"/>
    </font>
    <font>
      <sz val="7"/>
      <color indexed="8"/>
      <name val="Arial"/>
      <family val="2"/>
    </font>
    <font>
      <b/>
      <sz val="7"/>
      <color indexed="8"/>
      <name val="Arial"/>
      <family val="2"/>
    </font>
    <font>
      <sz val="7"/>
      <name val="Arial"/>
      <family val="2"/>
    </font>
    <font>
      <b/>
      <vertAlign val="superscript"/>
      <sz val="7"/>
      <color indexed="8"/>
      <name val="Arial"/>
      <family val="2"/>
    </font>
    <font>
      <b/>
      <i/>
      <sz val="7"/>
      <color indexed="8"/>
      <name val="Arial"/>
      <family val="2"/>
    </font>
    <font>
      <i/>
      <sz val="7"/>
      <color indexed="8"/>
      <name val="Arial"/>
      <family val="2"/>
    </font>
    <font>
      <b/>
      <sz val="7"/>
      <color indexed="8"/>
      <name val="Arial Narrow"/>
      <family val="2"/>
    </font>
    <font>
      <b/>
      <sz val="7"/>
      <name val="Arial"/>
      <family val="2"/>
    </font>
    <font>
      <sz val="6"/>
      <color indexed="8"/>
      <name val="Arial"/>
      <family val="2"/>
    </font>
    <font>
      <i/>
      <sz val="6"/>
      <color indexed="8"/>
      <name val="Arial"/>
      <family val="2"/>
    </font>
    <font>
      <sz val="6"/>
      <name val="Arial"/>
      <family val="2"/>
    </font>
    <font>
      <b/>
      <i/>
      <vertAlign val="superscript"/>
      <sz val="7"/>
      <color indexed="21"/>
      <name val="Arial"/>
      <family val="2"/>
    </font>
    <font>
      <i/>
      <vertAlign val="superscript"/>
      <sz val="7"/>
      <color indexed="21"/>
      <name val="Arial"/>
      <family val="2"/>
    </font>
    <font>
      <vertAlign val="superscript"/>
      <sz val="7"/>
      <color indexed="8"/>
      <name val="Arial"/>
      <family val="2"/>
    </font>
    <font>
      <i/>
      <vertAlign val="superscript"/>
      <sz val="7"/>
      <color indexed="8"/>
      <name val="Arial"/>
      <family val="2"/>
    </font>
    <font>
      <b/>
      <vertAlign val="superscript"/>
      <sz val="7"/>
      <name val="Arial"/>
      <family val="2"/>
    </font>
    <font>
      <b/>
      <i/>
      <sz val="7"/>
      <name val="Arial"/>
      <family val="2"/>
    </font>
    <font>
      <b/>
      <i/>
      <vertAlign val="superscript"/>
      <sz val="7"/>
      <name val="Arial"/>
      <family val="2"/>
    </font>
    <font>
      <b/>
      <i/>
      <sz val="7"/>
      <color indexed="21"/>
      <name val="Arial"/>
      <family val="2"/>
    </font>
    <font>
      <i/>
      <sz val="7"/>
      <name val="Arial"/>
      <family val="2"/>
    </font>
    <font>
      <sz val="11"/>
      <color theme="1"/>
      <name val="Aptos Narrow"/>
      <family val="2"/>
      <scheme val="minor"/>
    </font>
    <font>
      <b/>
      <sz val="10"/>
      <color theme="1"/>
      <name val="Arial"/>
      <family val="2"/>
    </font>
    <font>
      <b/>
      <i/>
      <sz val="10"/>
      <color theme="1"/>
      <name val="Arial"/>
      <family val="2"/>
    </font>
    <font>
      <sz val="10"/>
      <color theme="1"/>
      <name val="Arial"/>
      <family val="2"/>
    </font>
    <font>
      <sz val="9"/>
      <color theme="1"/>
      <name val="Arial"/>
      <family val="2"/>
    </font>
    <font>
      <b/>
      <sz val="9"/>
      <color theme="1"/>
      <name val="Arial"/>
      <family val="2"/>
    </font>
    <font>
      <b/>
      <i/>
      <sz val="9"/>
      <color theme="1"/>
      <name val="Arial"/>
      <family val="2"/>
    </font>
    <font>
      <i/>
      <sz val="9"/>
      <color theme="1"/>
      <name val="Arial"/>
      <family val="2"/>
    </font>
    <font>
      <sz val="9"/>
      <color theme="0"/>
      <name val="Arial"/>
      <family val="2"/>
    </font>
    <font>
      <b/>
      <sz val="9"/>
      <color rgb="FF0070C0"/>
      <name val="Arial"/>
      <family val="2"/>
    </font>
    <font>
      <sz val="9"/>
      <color rgb="FF0070C0"/>
      <name val="Arial"/>
      <family val="2"/>
    </font>
    <font>
      <b/>
      <i/>
      <sz val="7"/>
      <color theme="4"/>
      <name val="Arial"/>
      <family val="2"/>
    </font>
    <font>
      <i/>
      <sz val="7"/>
      <color theme="4"/>
      <name val="Arial"/>
      <family val="2"/>
    </font>
    <font>
      <sz val="6"/>
      <color theme="1"/>
      <name val="Arial"/>
      <family val="2"/>
    </font>
    <font>
      <sz val="7"/>
      <color theme="1"/>
      <name val="Arial"/>
      <family val="2"/>
    </font>
    <font>
      <i/>
      <sz val="7"/>
      <color theme="1"/>
      <name val="Arial"/>
      <family val="2"/>
    </font>
    <font>
      <i/>
      <sz val="6"/>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diagonal/>
    </border>
    <border>
      <left/>
      <right/>
      <top style="thin">
        <color indexed="8"/>
      </top>
      <bottom/>
      <diagonal/>
    </border>
  </borders>
  <cellStyleXfs count="6">
    <xf numFmtId="0" fontId="0" fillId="0" borderId="0"/>
    <xf numFmtId="40" fontId="2"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32" fillId="0" borderId="0"/>
  </cellStyleXfs>
  <cellXfs count="213">
    <xf numFmtId="0" fontId="0" fillId="0" borderId="0" xfId="0"/>
    <xf numFmtId="0" fontId="33" fillId="2" borderId="0" xfId="4" applyFont="1" applyFill="1" applyAlignment="1" applyProtection="1">
      <alignment vertical="top" wrapText="1" readingOrder="1"/>
      <protection locked="0"/>
    </xf>
    <xf numFmtId="0" fontId="34" fillId="2" borderId="0" xfId="4" applyFont="1" applyFill="1" applyAlignment="1" applyProtection="1">
      <alignment horizontal="left" vertical="top" wrapText="1" readingOrder="1"/>
      <protection locked="0"/>
    </xf>
    <xf numFmtId="0" fontId="35" fillId="2" borderId="0" xfId="4" applyFont="1" applyFill="1"/>
    <xf numFmtId="0" fontId="33" fillId="2" borderId="0" xfId="4" applyFont="1" applyFill="1" applyAlignment="1" applyProtection="1">
      <alignment horizontal="left" vertical="top" wrapText="1" readingOrder="1"/>
      <protection locked="0"/>
    </xf>
    <xf numFmtId="0" fontId="34" fillId="2" borderId="0" xfId="4" applyFont="1" applyFill="1" applyAlignment="1" applyProtection="1">
      <alignment horizontal="right" vertical="top" wrapText="1" readingOrder="1"/>
      <protection locked="0"/>
    </xf>
    <xf numFmtId="0" fontId="36" fillId="2" borderId="0" xfId="4" applyFont="1" applyFill="1" applyAlignment="1">
      <alignment horizontal="center" vertical="center"/>
    </xf>
    <xf numFmtId="0" fontId="36" fillId="2" borderId="0" xfId="4" applyFont="1" applyFill="1"/>
    <xf numFmtId="1" fontId="36" fillId="2" borderId="0" xfId="4" applyNumberFormat="1" applyFont="1" applyFill="1" applyAlignment="1">
      <alignment horizontal="right"/>
    </xf>
    <xf numFmtId="1" fontId="36" fillId="2" borderId="0" xfId="4" applyNumberFormat="1" applyFont="1" applyFill="1"/>
    <xf numFmtId="0" fontId="37" fillId="2" borderId="0" xfId="4" applyFont="1" applyFill="1"/>
    <xf numFmtId="0" fontId="36" fillId="2" borderId="1" xfId="4" applyFont="1" applyFill="1" applyBorder="1"/>
    <xf numFmtId="1" fontId="37" fillId="3" borderId="5" xfId="4" applyNumberFormat="1" applyFont="1" applyFill="1" applyBorder="1" applyAlignment="1" applyProtection="1">
      <alignment horizontal="center" vertical="center" wrapText="1" readingOrder="1"/>
      <protection locked="0"/>
    </xf>
    <xf numFmtId="1" fontId="37" fillId="3" borderId="5" xfId="4" applyNumberFormat="1" applyFont="1" applyFill="1" applyBorder="1" applyAlignment="1" applyProtection="1">
      <alignment vertical="center" wrapText="1" readingOrder="1"/>
      <protection locked="0"/>
    </xf>
    <xf numFmtId="1" fontId="37" fillId="3" borderId="2" xfId="4" applyNumberFormat="1" applyFont="1" applyFill="1" applyBorder="1" applyAlignment="1" applyProtection="1">
      <alignment vertical="center" wrapText="1" readingOrder="1"/>
      <protection locked="0"/>
    </xf>
    <xf numFmtId="0" fontId="36" fillId="0" borderId="0" xfId="4" applyFont="1" applyAlignment="1">
      <alignment horizontal="center" vertical="center" readingOrder="1"/>
    </xf>
    <xf numFmtId="1" fontId="37" fillId="3" borderId="5" xfId="4" applyNumberFormat="1" applyFont="1" applyFill="1" applyBorder="1" applyAlignment="1" applyProtection="1">
      <alignment horizontal="right" wrapText="1" readingOrder="1"/>
      <protection locked="0"/>
    </xf>
    <xf numFmtId="1" fontId="37" fillId="3" borderId="5" xfId="4" applyNumberFormat="1" applyFont="1" applyFill="1" applyBorder="1" applyAlignment="1" applyProtection="1">
      <alignment horizontal="right" vertical="center" wrapText="1" readingOrder="1"/>
      <protection locked="0"/>
    </xf>
    <xf numFmtId="1" fontId="37" fillId="3" borderId="7" xfId="4" applyNumberFormat="1" applyFont="1" applyFill="1" applyBorder="1" applyAlignment="1" applyProtection="1">
      <alignment horizontal="right" vertical="center" wrapText="1" readingOrder="1"/>
      <protection locked="0"/>
    </xf>
    <xf numFmtId="0" fontId="36" fillId="0" borderId="0" xfId="4" applyFont="1" applyAlignment="1">
      <alignment horizontal="right" vertical="center"/>
    </xf>
    <xf numFmtId="1" fontId="36" fillId="0" borderId="0" xfId="4" applyNumberFormat="1" applyFont="1" applyAlignment="1" applyProtection="1">
      <alignment horizontal="center" vertical="center" wrapText="1" readingOrder="1"/>
      <protection locked="0"/>
    </xf>
    <xf numFmtId="1" fontId="37" fillId="0" borderId="0" xfId="4" applyNumberFormat="1" applyFont="1" applyAlignment="1" applyProtection="1">
      <alignment horizontal="center" vertical="center" wrapText="1" readingOrder="1"/>
      <protection locked="0"/>
    </xf>
    <xf numFmtId="3" fontId="37" fillId="0" borderId="0" xfId="4" applyNumberFormat="1" applyFont="1" applyAlignment="1" applyProtection="1">
      <alignment horizontal="right" wrapText="1" readingOrder="1"/>
      <protection locked="0"/>
    </xf>
    <xf numFmtId="3" fontId="37" fillId="0" borderId="0" xfId="4" applyNumberFormat="1" applyFont="1" applyAlignment="1" applyProtection="1">
      <alignment horizontal="right" vertical="center" wrapText="1" readingOrder="1"/>
      <protection locked="0"/>
    </xf>
    <xf numFmtId="1" fontId="37" fillId="0" borderId="0" xfId="4" applyNumberFormat="1" applyFont="1" applyAlignment="1" applyProtection="1">
      <alignment horizontal="right" vertical="center" wrapText="1" readingOrder="1"/>
      <protection locked="0"/>
    </xf>
    <xf numFmtId="1" fontId="37" fillId="0" borderId="0" xfId="4" applyNumberFormat="1" applyFont="1" applyAlignment="1" applyProtection="1">
      <alignment horizontal="center" vertical="top" wrapText="1" readingOrder="1"/>
      <protection locked="0"/>
    </xf>
    <xf numFmtId="1" fontId="38" fillId="0" borderId="0" xfId="4" applyNumberFormat="1" applyFont="1" applyAlignment="1" applyProtection="1">
      <alignment horizontal="center" vertical="center" wrapText="1" readingOrder="1"/>
      <protection locked="0"/>
    </xf>
    <xf numFmtId="1" fontId="39" fillId="0" borderId="0" xfId="4" applyNumberFormat="1" applyFont="1" applyAlignment="1" applyProtection="1">
      <alignment horizontal="center" vertical="center" wrapText="1" readingOrder="1"/>
      <protection locked="0"/>
    </xf>
    <xf numFmtId="1" fontId="37" fillId="2" borderId="0" xfId="4" applyNumberFormat="1" applyFont="1" applyFill="1" applyAlignment="1" applyProtection="1">
      <alignment horizontal="center" vertical="center" wrapText="1" readingOrder="1"/>
      <protection locked="0"/>
    </xf>
    <xf numFmtId="1" fontId="37" fillId="2" borderId="0" xfId="4" applyNumberFormat="1" applyFont="1" applyFill="1" applyAlignment="1" applyProtection="1">
      <alignment horizontal="right" vertical="center" wrapText="1" readingOrder="1"/>
      <protection locked="0"/>
    </xf>
    <xf numFmtId="1" fontId="37" fillId="2" borderId="0" xfId="4" applyNumberFormat="1" applyFont="1" applyFill="1" applyAlignment="1" applyProtection="1">
      <alignment vertical="center" wrapText="1" readingOrder="1"/>
      <protection locked="0"/>
    </xf>
    <xf numFmtId="3" fontId="3" fillId="2" borderId="0" xfId="1" applyNumberFormat="1" applyFont="1" applyFill="1" applyBorder="1" applyAlignment="1">
      <alignment horizontal="right" vertical="center"/>
    </xf>
    <xf numFmtId="1" fontId="38" fillId="2" borderId="0" xfId="4" applyNumberFormat="1" applyFont="1" applyFill="1" applyAlignment="1" applyProtection="1">
      <alignment horizontal="left" vertical="center" wrapText="1" readingOrder="1"/>
      <protection locked="0"/>
    </xf>
    <xf numFmtId="1" fontId="38" fillId="2" borderId="0" xfId="4" applyNumberFormat="1" applyFont="1" applyFill="1" applyAlignment="1" applyProtection="1">
      <alignment horizontal="right" vertical="center" wrapText="1" readingOrder="1"/>
      <protection locked="0"/>
    </xf>
    <xf numFmtId="1" fontId="36" fillId="2" borderId="0" xfId="4" applyNumberFormat="1" applyFont="1" applyFill="1" applyAlignment="1" applyProtection="1">
      <alignment horizontal="center" vertical="center" wrapText="1" readingOrder="1"/>
      <protection locked="0"/>
    </xf>
    <xf numFmtId="1" fontId="36" fillId="2" borderId="0" xfId="4" applyNumberFormat="1" applyFont="1" applyFill="1" applyAlignment="1" applyProtection="1">
      <alignment horizontal="right" vertical="center" wrapText="1" readingOrder="1"/>
      <protection locked="0"/>
    </xf>
    <xf numFmtId="1" fontId="36" fillId="2" borderId="0" xfId="4" applyNumberFormat="1" applyFont="1" applyFill="1" applyAlignment="1" applyProtection="1">
      <alignment horizontal="left" vertical="center" wrapText="1" readingOrder="1"/>
      <protection locked="0"/>
    </xf>
    <xf numFmtId="1" fontId="39" fillId="2" borderId="0" xfId="4" applyNumberFormat="1" applyFont="1" applyFill="1" applyAlignment="1" applyProtection="1">
      <alignment vertical="center" wrapText="1" readingOrder="1"/>
      <protection locked="0"/>
    </xf>
    <xf numFmtId="1" fontId="39" fillId="2" borderId="0" xfId="4" applyNumberFormat="1" applyFont="1" applyFill="1" applyAlignment="1" applyProtection="1">
      <alignment horizontal="right" vertical="center" wrapText="1" readingOrder="1"/>
      <protection locked="0"/>
    </xf>
    <xf numFmtId="1" fontId="39" fillId="2" borderId="0" xfId="4" applyNumberFormat="1" applyFont="1" applyFill="1" applyAlignment="1" applyProtection="1">
      <alignment horizontal="left" vertical="center" wrapText="1" indent="2" readingOrder="1"/>
      <protection locked="0"/>
    </xf>
    <xf numFmtId="0" fontId="36" fillId="2" borderId="0" xfId="4" applyFont="1" applyFill="1" applyAlignment="1">
      <alignment horizontal="right"/>
    </xf>
    <xf numFmtId="1" fontId="36" fillId="2" borderId="0" xfId="4" applyNumberFormat="1" applyFont="1" applyFill="1" applyAlignment="1" applyProtection="1">
      <alignment vertical="center" wrapText="1" indent="2" readingOrder="1"/>
      <protection locked="0"/>
    </xf>
    <xf numFmtId="1" fontId="39" fillId="2" borderId="0" xfId="4" applyNumberFormat="1" applyFont="1" applyFill="1" applyAlignment="1" applyProtection="1">
      <alignment horizontal="left" vertical="center" wrapText="1" indent="1" readingOrder="1"/>
      <protection locked="0"/>
    </xf>
    <xf numFmtId="1" fontId="36" fillId="2" borderId="0" xfId="4" applyNumberFormat="1" applyFont="1" applyFill="1" applyAlignment="1" applyProtection="1">
      <alignment vertical="center" wrapText="1" readingOrder="1"/>
      <protection locked="0"/>
    </xf>
    <xf numFmtId="1" fontId="36" fillId="2" borderId="0" xfId="4" applyNumberFormat="1" applyFont="1" applyFill="1" applyAlignment="1" applyProtection="1">
      <alignment vertical="center" wrapText="1" indent="1" readingOrder="1"/>
      <protection locked="0"/>
    </xf>
    <xf numFmtId="1" fontId="36" fillId="2" borderId="0" xfId="2" applyNumberFormat="1" applyFont="1" applyFill="1" applyBorder="1" applyAlignment="1" applyProtection="1">
      <alignment horizontal="right" vertical="center" wrapText="1" readingOrder="1"/>
      <protection locked="0"/>
    </xf>
    <xf numFmtId="1" fontId="39" fillId="2" borderId="0" xfId="2" applyNumberFormat="1" applyFont="1" applyFill="1" applyBorder="1" applyAlignment="1" applyProtection="1">
      <alignment horizontal="left" vertical="center" wrapText="1" readingOrder="1"/>
      <protection locked="0"/>
    </xf>
    <xf numFmtId="172" fontId="36" fillId="2" borderId="0" xfId="2" applyNumberFormat="1" applyFont="1" applyFill="1" applyBorder="1" applyAlignment="1" applyProtection="1">
      <alignment horizontal="right" vertical="center" wrapText="1" readingOrder="1"/>
      <protection locked="0"/>
    </xf>
    <xf numFmtId="1" fontId="36" fillId="2" borderId="10" xfId="4" applyNumberFormat="1" applyFont="1" applyFill="1" applyBorder="1" applyAlignment="1" applyProtection="1">
      <alignment vertical="center" wrapText="1" readingOrder="1"/>
      <protection locked="0"/>
    </xf>
    <xf numFmtId="1" fontId="37" fillId="2" borderId="10" xfId="4" applyNumberFormat="1" applyFont="1" applyFill="1" applyBorder="1" applyAlignment="1" applyProtection="1">
      <alignment vertical="center" wrapText="1" readingOrder="1"/>
      <protection locked="0"/>
    </xf>
    <xf numFmtId="3" fontId="36" fillId="2" borderId="10" xfId="4" applyNumberFormat="1" applyFont="1" applyFill="1" applyBorder="1" applyAlignment="1" applyProtection="1">
      <alignment horizontal="right" vertical="center" wrapText="1" readingOrder="1"/>
      <protection locked="0"/>
    </xf>
    <xf numFmtId="0" fontId="4" fillId="0" borderId="0" xfId="4" applyFont="1" applyAlignment="1" applyProtection="1">
      <alignment vertical="top" wrapText="1" readingOrder="1"/>
      <protection locked="0"/>
    </xf>
    <xf numFmtId="0" fontId="6" fillId="0" borderId="0" xfId="4" applyFont="1"/>
    <xf numFmtId="1" fontId="39" fillId="2" borderId="0" xfId="4" applyNumberFormat="1" applyFont="1" applyFill="1" applyAlignment="1" applyProtection="1">
      <alignment vertical="top" wrapText="1" readingOrder="1"/>
      <protection locked="0"/>
    </xf>
    <xf numFmtId="0" fontId="36" fillId="2" borderId="0" xfId="4" applyFont="1" applyFill="1" applyAlignment="1">
      <alignment horizontal="left" wrapText="1"/>
    </xf>
    <xf numFmtId="0" fontId="36" fillId="2" borderId="0" xfId="4" applyFont="1" applyFill="1" applyAlignment="1">
      <alignment horizontal="left"/>
    </xf>
    <xf numFmtId="0" fontId="36" fillId="0" borderId="0" xfId="4" applyFont="1"/>
    <xf numFmtId="1" fontId="37" fillId="2" borderId="0" xfId="4" applyNumberFormat="1" applyFont="1" applyFill="1"/>
    <xf numFmtId="3" fontId="40" fillId="2" borderId="0" xfId="1" applyNumberFormat="1" applyFont="1" applyFill="1" applyBorder="1" applyAlignment="1">
      <alignment horizontal="right" vertical="center"/>
    </xf>
    <xf numFmtId="3" fontId="40" fillId="2" borderId="10" xfId="4" applyNumberFormat="1" applyFont="1" applyFill="1" applyBorder="1" applyAlignment="1" applyProtection="1">
      <alignment horizontal="right" vertical="center" wrapText="1" readingOrder="1"/>
      <protection locked="0"/>
    </xf>
    <xf numFmtId="0" fontId="37" fillId="2" borderId="1" xfId="4" applyFont="1" applyFill="1" applyBorder="1"/>
    <xf numFmtId="1" fontId="41" fillId="3" borderId="5" xfId="4" applyNumberFormat="1" applyFont="1" applyFill="1" applyBorder="1" applyAlignment="1" applyProtection="1">
      <alignment horizontal="center" vertical="center" wrapText="1" readingOrder="1"/>
      <protection locked="0"/>
    </xf>
    <xf numFmtId="1" fontId="7" fillId="3" borderId="5" xfId="4" applyNumberFormat="1" applyFont="1" applyFill="1" applyBorder="1" applyAlignment="1" applyProtection="1">
      <alignment horizontal="center" vertical="center" wrapText="1" readingOrder="1"/>
      <protection locked="0"/>
    </xf>
    <xf numFmtId="1" fontId="37" fillId="3" borderId="2" xfId="4" applyNumberFormat="1" applyFont="1" applyFill="1" applyBorder="1" applyAlignment="1" applyProtection="1">
      <alignment horizontal="center" vertical="center" wrapText="1" readingOrder="1"/>
      <protection locked="0"/>
    </xf>
    <xf numFmtId="1" fontId="41" fillId="3" borderId="5" xfId="4" applyNumberFormat="1" applyFont="1" applyFill="1" applyBorder="1" applyAlignment="1" applyProtection="1">
      <alignment horizontal="right" vertical="center" wrapText="1" readingOrder="1"/>
      <protection locked="0"/>
    </xf>
    <xf numFmtId="1" fontId="7" fillId="3" borderId="5" xfId="4" applyNumberFormat="1" applyFont="1" applyFill="1" applyBorder="1" applyAlignment="1" applyProtection="1">
      <alignment horizontal="right" vertical="center" wrapText="1" readingOrder="1"/>
      <protection locked="0"/>
    </xf>
    <xf numFmtId="3" fontId="41" fillId="0" borderId="0" xfId="4" applyNumberFormat="1" applyFont="1" applyAlignment="1" applyProtection="1">
      <alignment horizontal="right" vertical="center" wrapText="1" readingOrder="1"/>
      <protection locked="0"/>
    </xf>
    <xf numFmtId="3" fontId="7" fillId="0" borderId="0" xfId="4" applyNumberFormat="1" applyFont="1" applyAlignment="1" applyProtection="1">
      <alignment horizontal="right" vertical="center" wrapText="1" readingOrder="1"/>
      <protection locked="0"/>
    </xf>
    <xf numFmtId="3" fontId="7" fillId="2" borderId="0" xfId="1" applyNumberFormat="1" applyFont="1" applyFill="1" applyBorder="1" applyAlignment="1">
      <alignment horizontal="right" vertical="center"/>
    </xf>
    <xf numFmtId="3" fontId="42" fillId="2" borderId="0" xfId="1" applyNumberFormat="1" applyFont="1" applyFill="1" applyBorder="1" applyAlignment="1">
      <alignment horizontal="right" vertical="center"/>
    </xf>
    <xf numFmtId="173" fontId="37" fillId="2" borderId="0" xfId="5" applyNumberFormat="1" applyFont="1" applyFill="1" applyAlignment="1">
      <alignment vertical="center"/>
    </xf>
    <xf numFmtId="1" fontId="36" fillId="2" borderId="0" xfId="5" applyNumberFormat="1" applyFont="1" applyFill="1" applyAlignment="1">
      <alignment horizontal="left" vertical="top"/>
    </xf>
    <xf numFmtId="173" fontId="37" fillId="2" borderId="0" xfId="5" applyNumberFormat="1" applyFont="1" applyFill="1" applyAlignment="1">
      <alignment horizontal="left" vertical="center" indent="2"/>
    </xf>
    <xf numFmtId="173" fontId="36" fillId="2" borderId="0" xfId="5" applyNumberFormat="1" applyFont="1" applyFill="1" applyAlignment="1">
      <alignment horizontal="left" vertical="center"/>
    </xf>
    <xf numFmtId="173" fontId="36" fillId="2" borderId="0" xfId="5" applyNumberFormat="1" applyFont="1" applyFill="1" applyAlignment="1">
      <alignment horizontal="left" vertical="center" indent="1"/>
    </xf>
    <xf numFmtId="173" fontId="37" fillId="2" borderId="0" xfId="5" applyNumberFormat="1" applyFont="1" applyFill="1"/>
    <xf numFmtId="173" fontId="36" fillId="2" borderId="0" xfId="5" applyNumberFormat="1" applyFont="1" applyFill="1"/>
    <xf numFmtId="1" fontId="37" fillId="2" borderId="0" xfId="5" applyNumberFormat="1" applyFont="1" applyFill="1" applyAlignment="1">
      <alignment horizontal="left" vertical="top"/>
    </xf>
    <xf numFmtId="173" fontId="37" fillId="2" borderId="0" xfId="5" applyNumberFormat="1" applyFont="1" applyFill="1" applyAlignment="1">
      <alignment horizontal="left" vertical="center"/>
    </xf>
    <xf numFmtId="173" fontId="37" fillId="2" borderId="0" xfId="5" applyNumberFormat="1" applyFont="1" applyFill="1" applyAlignment="1">
      <alignment horizontal="left" vertical="center" indent="4"/>
    </xf>
    <xf numFmtId="173" fontId="36" fillId="2" borderId="0" xfId="5" applyNumberFormat="1" applyFont="1" applyFill="1" applyAlignment="1">
      <alignment vertical="center"/>
    </xf>
    <xf numFmtId="173" fontId="37" fillId="2" borderId="0" xfId="5" applyNumberFormat="1" applyFont="1" applyFill="1" applyAlignment="1">
      <alignment horizontal="left" vertical="center" indent="3"/>
    </xf>
    <xf numFmtId="3" fontId="37" fillId="2" borderId="10" xfId="4" applyNumberFormat="1" applyFont="1" applyFill="1" applyBorder="1" applyAlignment="1" applyProtection="1">
      <alignment horizontal="right" vertical="center" wrapText="1" readingOrder="1"/>
      <protection locked="0"/>
    </xf>
    <xf numFmtId="3" fontId="42" fillId="2" borderId="10" xfId="4" applyNumberFormat="1" applyFont="1" applyFill="1" applyBorder="1" applyAlignment="1" applyProtection="1">
      <alignment horizontal="right" vertical="center" wrapText="1" readingOrder="1"/>
      <protection locked="0"/>
    </xf>
    <xf numFmtId="3" fontId="3" fillId="2" borderId="10" xfId="4" applyNumberFormat="1" applyFont="1" applyFill="1" applyBorder="1" applyAlignment="1" applyProtection="1">
      <alignment horizontal="right" vertical="center" wrapText="1" readingOrder="1"/>
      <protection locked="0"/>
    </xf>
    <xf numFmtId="0" fontId="8" fillId="0" borderId="0" xfId="4" applyFont="1"/>
    <xf numFmtId="1" fontId="39" fillId="2" borderId="0" xfId="4" applyNumberFormat="1" applyFont="1" applyFill="1" applyAlignment="1" applyProtection="1">
      <alignment horizontal="left" vertical="top" wrapText="1" readingOrder="1"/>
      <protection locked="0"/>
    </xf>
    <xf numFmtId="0" fontId="36" fillId="4" borderId="0" xfId="4" applyFont="1" applyFill="1"/>
    <xf numFmtId="0" fontId="1" fillId="0" borderId="0" xfId="4"/>
    <xf numFmtId="0" fontId="11" fillId="0" borderId="0" xfId="4" applyFont="1"/>
    <xf numFmtId="0" fontId="1" fillId="0" borderId="1" xfId="4" applyBorder="1"/>
    <xf numFmtId="0" fontId="11" fillId="0" borderId="1" xfId="4" applyFont="1" applyBorder="1"/>
    <xf numFmtId="0" fontId="13" fillId="0" borderId="0" xfId="4" applyFont="1" applyAlignment="1" applyProtection="1">
      <alignment vertical="center" wrapText="1" readingOrder="1"/>
      <protection locked="0"/>
    </xf>
    <xf numFmtId="0" fontId="14" fillId="0" borderId="0" xfId="4" applyFont="1" applyAlignment="1">
      <alignment vertical="center" readingOrder="1"/>
    </xf>
    <xf numFmtId="0" fontId="13" fillId="0" borderId="1" xfId="4" applyFont="1" applyBorder="1" applyAlignment="1" applyProtection="1">
      <alignment horizontal="right" vertical="top" wrapText="1" readingOrder="1"/>
      <protection locked="0"/>
    </xf>
    <xf numFmtId="0" fontId="18" fillId="0" borderId="1" xfId="4" applyFont="1" applyBorder="1" applyAlignment="1" applyProtection="1">
      <alignment horizontal="right" vertical="top" wrapText="1" readingOrder="1"/>
      <protection locked="0"/>
    </xf>
    <xf numFmtId="0" fontId="14" fillId="0" borderId="0" xfId="4" applyFont="1"/>
    <xf numFmtId="0" fontId="12" fillId="0" borderId="0" xfId="4" applyFont="1" applyAlignment="1" applyProtection="1">
      <alignment horizontal="right" vertical="center" wrapText="1" readingOrder="1"/>
      <protection locked="0"/>
    </xf>
    <xf numFmtId="0" fontId="13" fillId="0" borderId="0" xfId="4" applyFont="1" applyAlignment="1" applyProtection="1">
      <alignment horizontal="right" vertical="center" wrapText="1" readingOrder="1"/>
      <protection locked="0"/>
    </xf>
    <xf numFmtId="3" fontId="13" fillId="0" borderId="0" xfId="4" applyNumberFormat="1" applyFont="1" applyAlignment="1" applyProtection="1">
      <alignment horizontal="right" vertical="center" wrapText="1" readingOrder="1"/>
      <protection locked="0"/>
    </xf>
    <xf numFmtId="0" fontId="16" fillId="0" borderId="0" xfId="4" applyFont="1" applyAlignment="1" applyProtection="1">
      <alignment horizontal="left" vertical="center" wrapText="1" readingOrder="1"/>
      <protection locked="0"/>
    </xf>
    <xf numFmtId="0" fontId="17" fillId="0" borderId="0" xfId="4" applyFont="1" applyAlignment="1" applyProtection="1">
      <alignment horizontal="right" vertical="center" wrapText="1" readingOrder="1"/>
      <protection locked="0"/>
    </xf>
    <xf numFmtId="0" fontId="19" fillId="0" borderId="0" xfId="4" applyFont="1"/>
    <xf numFmtId="0" fontId="12" fillId="0" borderId="0" xfId="4" applyFont="1" applyAlignment="1" applyProtection="1">
      <alignment vertical="center" wrapText="1" indent="1" readingOrder="1"/>
      <protection locked="0"/>
    </xf>
    <xf numFmtId="3" fontId="12" fillId="0" borderId="0" xfId="4" applyNumberFormat="1" applyFont="1" applyAlignment="1" applyProtection="1">
      <alignment horizontal="right" vertical="center" wrapText="1" readingOrder="1"/>
      <protection locked="0"/>
    </xf>
    <xf numFmtId="0" fontId="17" fillId="0" borderId="0" xfId="4" applyFont="1" applyAlignment="1" applyProtection="1">
      <alignment horizontal="left" vertical="center" wrapText="1" indent="1" readingOrder="1"/>
      <protection locked="0"/>
    </xf>
    <xf numFmtId="0" fontId="12" fillId="0" borderId="0" xfId="4" applyFont="1" applyAlignment="1" applyProtection="1">
      <alignment vertical="center" wrapText="1" indent="2" readingOrder="1"/>
      <protection locked="0"/>
    </xf>
    <xf numFmtId="0" fontId="17" fillId="0" borderId="0" xfId="4" applyFont="1" applyAlignment="1" applyProtection="1">
      <alignment horizontal="left" vertical="center" wrapText="1" indent="2" readingOrder="1"/>
      <protection locked="0"/>
    </xf>
    <xf numFmtId="1" fontId="12" fillId="0" borderId="0" xfId="4" applyNumberFormat="1" applyFont="1" applyAlignment="1" applyProtection="1">
      <alignment horizontal="right" vertical="top" wrapText="1" readingOrder="1"/>
      <protection locked="0"/>
    </xf>
    <xf numFmtId="0" fontId="12" fillId="0" borderId="0" xfId="4" applyFont="1" applyAlignment="1" applyProtection="1">
      <alignment horizontal="right" vertical="top" wrapText="1" readingOrder="1"/>
      <protection locked="0"/>
    </xf>
    <xf numFmtId="0" fontId="12" fillId="0" borderId="1" xfId="4" applyFont="1" applyBorder="1" applyAlignment="1" applyProtection="1">
      <alignment horizontal="right" vertical="center" wrapText="1" readingOrder="1"/>
      <protection locked="0"/>
    </xf>
    <xf numFmtId="0" fontId="13" fillId="0" borderId="1" xfId="4" applyFont="1" applyBorder="1" applyAlignment="1" applyProtection="1">
      <alignment horizontal="right" vertical="center" wrapText="1" readingOrder="1"/>
      <protection locked="0"/>
    </xf>
    <xf numFmtId="0" fontId="13" fillId="0" borderId="1" xfId="4" applyFont="1" applyBorder="1" applyAlignment="1" applyProtection="1">
      <alignment vertical="center" wrapText="1" readingOrder="1"/>
      <protection locked="0"/>
    </xf>
    <xf numFmtId="3" fontId="13" fillId="0" borderId="1" xfId="4" applyNumberFormat="1" applyFont="1" applyBorder="1" applyAlignment="1" applyProtection="1">
      <alignment horizontal="right" vertical="center" wrapText="1" readingOrder="1"/>
      <protection locked="0"/>
    </xf>
    <xf numFmtId="0" fontId="16" fillId="0" borderId="1" xfId="4" applyFont="1" applyBorder="1" applyAlignment="1" applyProtection="1">
      <alignment horizontal="left" vertical="center" wrapText="1" readingOrder="1"/>
      <protection locked="0"/>
    </xf>
    <xf numFmtId="0" fontId="17" fillId="0" borderId="1" xfId="4" applyFont="1" applyBorder="1" applyAlignment="1" applyProtection="1">
      <alignment horizontal="right" vertical="center" wrapText="1" readingOrder="1"/>
      <protection locked="0"/>
    </xf>
    <xf numFmtId="0" fontId="22" fillId="0" borderId="0" xfId="4" applyFont="1"/>
    <xf numFmtId="0" fontId="1" fillId="0" borderId="0" xfId="3"/>
    <xf numFmtId="0" fontId="1" fillId="0" borderId="1" xfId="3" applyBorder="1"/>
    <xf numFmtId="0" fontId="13" fillId="0" borderId="3" xfId="3" applyFont="1" applyBorder="1" applyAlignment="1" applyProtection="1">
      <alignment horizontal="right" vertical="center" wrapText="1" readingOrder="1"/>
      <protection locked="0"/>
    </xf>
    <xf numFmtId="0" fontId="13" fillId="0" borderId="0" xfId="3" applyFont="1" applyAlignment="1" applyProtection="1">
      <alignment vertical="center" wrapText="1" readingOrder="1"/>
      <protection locked="0"/>
    </xf>
    <xf numFmtId="0" fontId="14" fillId="0" borderId="0" xfId="3" applyFont="1" applyAlignment="1">
      <alignment vertical="center" readingOrder="1"/>
    </xf>
    <xf numFmtId="0" fontId="13" fillId="0" borderId="1" xfId="3" applyFont="1" applyBorder="1" applyAlignment="1" applyProtection="1">
      <alignment horizontal="right" vertical="top" wrapText="1" readingOrder="1"/>
      <protection locked="0"/>
    </xf>
    <xf numFmtId="0" fontId="18" fillId="0" borderId="1" xfId="3" applyFont="1" applyBorder="1" applyAlignment="1" applyProtection="1">
      <alignment horizontal="right" vertical="top" wrapText="1" readingOrder="1"/>
      <protection locked="0"/>
    </xf>
    <xf numFmtId="0" fontId="14" fillId="0" borderId="0" xfId="3" applyFont="1"/>
    <xf numFmtId="0" fontId="12" fillId="0" borderId="0" xfId="3" applyFont="1" applyAlignment="1" applyProtection="1">
      <alignment horizontal="right" vertical="center" wrapText="1" readingOrder="1"/>
      <protection locked="0"/>
    </xf>
    <xf numFmtId="0" fontId="13" fillId="0" borderId="0" xfId="3" applyFont="1" applyAlignment="1" applyProtection="1">
      <alignment horizontal="right" vertical="center" wrapText="1" readingOrder="1"/>
      <protection locked="0"/>
    </xf>
    <xf numFmtId="0" fontId="13" fillId="0" borderId="12" xfId="3" applyFont="1" applyBorder="1" applyAlignment="1" applyProtection="1">
      <alignment vertical="center" wrapText="1" readingOrder="1"/>
      <protection locked="0"/>
    </xf>
    <xf numFmtId="3" fontId="13" fillId="0" borderId="0" xfId="3" applyNumberFormat="1" applyFont="1" applyAlignment="1" applyProtection="1">
      <alignment horizontal="right" vertical="center" wrapText="1" readingOrder="1"/>
      <protection locked="0"/>
    </xf>
    <xf numFmtId="0" fontId="16" fillId="0" borderId="0" xfId="3" applyFont="1" applyAlignment="1" applyProtection="1">
      <alignment horizontal="left" vertical="center" wrapText="1" readingOrder="1"/>
      <protection locked="0"/>
    </xf>
    <xf numFmtId="0" fontId="17" fillId="0" borderId="0" xfId="3" applyFont="1" applyAlignment="1" applyProtection="1">
      <alignment horizontal="right" vertical="center" wrapText="1" readingOrder="1"/>
      <protection locked="0"/>
    </xf>
    <xf numFmtId="0" fontId="19" fillId="0" borderId="0" xfId="3" applyFont="1"/>
    <xf numFmtId="0" fontId="43" fillId="0" borderId="0" xfId="3" applyFont="1" applyAlignment="1" applyProtection="1">
      <alignment horizontal="left" vertical="center" wrapText="1" indent="7" readingOrder="1"/>
      <protection locked="0"/>
    </xf>
    <xf numFmtId="3" fontId="43" fillId="0" borderId="0" xfId="3" applyNumberFormat="1" applyFont="1" applyAlignment="1" applyProtection="1">
      <alignment horizontal="right" vertical="center" wrapText="1" readingOrder="1"/>
      <protection locked="0"/>
    </xf>
    <xf numFmtId="0" fontId="16" fillId="0" borderId="0" xfId="3" applyFont="1" applyAlignment="1" applyProtection="1">
      <alignment horizontal="right" vertical="center" wrapText="1" readingOrder="1"/>
      <protection locked="0"/>
    </xf>
    <xf numFmtId="0" fontId="43" fillId="0" borderId="0" xfId="3" applyFont="1" applyAlignment="1" applyProtection="1">
      <alignment horizontal="left" vertical="center" wrapText="1" indent="6" readingOrder="1"/>
      <protection locked="0"/>
    </xf>
    <xf numFmtId="0" fontId="12" fillId="0" borderId="0" xfId="3" applyFont="1" applyAlignment="1" applyProtection="1">
      <alignment vertical="center" wrapText="1" indent="1" readingOrder="1"/>
      <protection locked="0"/>
    </xf>
    <xf numFmtId="3" fontId="12" fillId="0" borderId="0" xfId="3" applyNumberFormat="1" applyFont="1" applyAlignment="1" applyProtection="1">
      <alignment horizontal="right" vertical="center" wrapText="1" readingOrder="1"/>
      <protection locked="0"/>
    </xf>
    <xf numFmtId="0" fontId="17" fillId="0" borderId="0" xfId="3" applyFont="1" applyAlignment="1" applyProtection="1">
      <alignment horizontal="left" vertical="center" wrapText="1" indent="1" readingOrder="1"/>
      <protection locked="0"/>
    </xf>
    <xf numFmtId="0" fontId="12" fillId="0" borderId="0" xfId="3" applyFont="1" applyAlignment="1" applyProtection="1">
      <alignment vertical="center" wrapText="1" indent="2" readingOrder="1"/>
      <protection locked="0"/>
    </xf>
    <xf numFmtId="0" fontId="17" fillId="0" borderId="0" xfId="3" applyFont="1" applyAlignment="1" applyProtection="1">
      <alignment horizontal="left" vertical="center" wrapText="1" indent="2" readingOrder="1"/>
      <protection locked="0"/>
    </xf>
    <xf numFmtId="0" fontId="14" fillId="0" borderId="0" xfId="3" applyFont="1" applyAlignment="1" applyProtection="1">
      <alignment vertical="center" wrapText="1" indent="1" readingOrder="1"/>
      <protection locked="0"/>
    </xf>
    <xf numFmtId="0" fontId="44" fillId="0" borderId="0" xfId="3" applyFont="1" applyAlignment="1" applyProtection="1">
      <alignment horizontal="left" vertical="center" wrapText="1" indent="8" readingOrder="1"/>
      <protection locked="0"/>
    </xf>
    <xf numFmtId="3" fontId="44" fillId="0" borderId="0" xfId="3" applyNumberFormat="1" applyFont="1" applyAlignment="1" applyProtection="1">
      <alignment horizontal="right" vertical="center" wrapText="1" readingOrder="1"/>
      <protection locked="0"/>
    </xf>
    <xf numFmtId="0" fontId="44" fillId="0" borderId="0" xfId="3" applyFont="1" applyAlignment="1" applyProtection="1">
      <alignment horizontal="left" vertical="center" wrapText="1" indent="6" readingOrder="1"/>
      <protection locked="0"/>
    </xf>
    <xf numFmtId="0" fontId="43" fillId="0" borderId="0" xfId="3" applyFont="1" applyAlignment="1" applyProtection="1">
      <alignment horizontal="left" vertical="center" wrapText="1" indent="8" readingOrder="1"/>
      <protection locked="0"/>
    </xf>
    <xf numFmtId="0" fontId="19" fillId="0" borderId="0" xfId="3" applyFont="1" applyAlignment="1" applyProtection="1">
      <alignment vertical="center" wrapText="1" readingOrder="1"/>
      <protection locked="0"/>
    </xf>
    <xf numFmtId="0" fontId="28" fillId="0" borderId="0" xfId="3" applyFont="1" applyAlignment="1" applyProtection="1">
      <alignment horizontal="left" vertical="center" wrapText="1" readingOrder="1"/>
      <protection locked="0"/>
    </xf>
    <xf numFmtId="0" fontId="31" fillId="0" borderId="0" xfId="3" applyFont="1"/>
    <xf numFmtId="0" fontId="12" fillId="0" borderId="1" xfId="3" applyFont="1" applyBorder="1" applyAlignment="1" applyProtection="1">
      <alignment horizontal="right" vertical="center" wrapText="1" readingOrder="1"/>
      <protection locked="0"/>
    </xf>
    <xf numFmtId="0" fontId="13" fillId="0" borderId="1" xfId="3" applyFont="1" applyBorder="1" applyAlignment="1" applyProtection="1">
      <alignment vertical="center" wrapText="1" readingOrder="1"/>
      <protection locked="0"/>
    </xf>
    <xf numFmtId="3" fontId="12" fillId="0" borderId="1" xfId="3" applyNumberFormat="1" applyFont="1" applyBorder="1" applyAlignment="1" applyProtection="1">
      <alignment horizontal="right" vertical="center" wrapText="1" readingOrder="1"/>
      <protection locked="0"/>
    </xf>
    <xf numFmtId="0" fontId="16" fillId="0" borderId="1" xfId="3" applyFont="1" applyBorder="1" applyAlignment="1" applyProtection="1">
      <alignment horizontal="left" vertical="center" wrapText="1" readingOrder="1"/>
      <protection locked="0"/>
    </xf>
    <xf numFmtId="0" fontId="17" fillId="0" borderId="1" xfId="3" applyFont="1" applyBorder="1" applyAlignment="1" applyProtection="1">
      <alignment horizontal="right" vertical="center" wrapText="1" readingOrder="1"/>
      <protection locked="0"/>
    </xf>
    <xf numFmtId="0" fontId="46" fillId="0" borderId="0" xfId="3" applyFont="1"/>
    <xf numFmtId="0" fontId="47" fillId="0" borderId="0" xfId="3" applyFont="1" applyAlignment="1" applyProtection="1">
      <alignment horizontal="right" vertical="center" wrapText="1" readingOrder="1"/>
      <protection locked="0"/>
    </xf>
    <xf numFmtId="0" fontId="22" fillId="0" borderId="0" xfId="3" applyFont="1"/>
    <xf numFmtId="0" fontId="36" fillId="2" borderId="0" xfId="4" applyFont="1" applyFill="1" applyAlignment="1">
      <alignment horizontal="left" wrapText="1"/>
    </xf>
    <xf numFmtId="0" fontId="37" fillId="2" borderId="0" xfId="4" applyFont="1" applyFill="1" applyAlignment="1">
      <alignment horizontal="left" vertical="center" wrapText="1"/>
    </xf>
    <xf numFmtId="0" fontId="36" fillId="2" borderId="0" xfId="4" applyFont="1" applyFill="1" applyAlignment="1">
      <alignment horizontal="left" vertical="center" wrapText="1"/>
    </xf>
    <xf numFmtId="0" fontId="37" fillId="2" borderId="0" xfId="4" applyFont="1" applyFill="1" applyAlignment="1">
      <alignment horizontal="left" vertical="center"/>
    </xf>
    <xf numFmtId="0" fontId="36" fillId="2" borderId="0" xfId="4" applyFont="1" applyFill="1" applyAlignment="1">
      <alignment horizontal="left" vertical="center"/>
    </xf>
    <xf numFmtId="1" fontId="38" fillId="3" borderId="2" xfId="4" applyNumberFormat="1" applyFont="1" applyFill="1" applyBorder="1" applyAlignment="1" applyProtection="1">
      <alignment horizontal="center" vertical="center" wrapText="1" readingOrder="1"/>
      <protection locked="0"/>
    </xf>
    <xf numFmtId="1" fontId="38" fillId="3" borderId="3" xfId="4" applyNumberFormat="1" applyFont="1" applyFill="1" applyBorder="1" applyAlignment="1" applyProtection="1">
      <alignment horizontal="center" vertical="center" wrapText="1" readingOrder="1"/>
      <protection locked="0"/>
    </xf>
    <xf numFmtId="1" fontId="38" fillId="3" borderId="4" xfId="4" applyNumberFormat="1" applyFont="1" applyFill="1" applyBorder="1" applyAlignment="1" applyProtection="1">
      <alignment horizontal="center" vertical="center" wrapText="1" readingOrder="1"/>
      <protection locked="0"/>
    </xf>
    <xf numFmtId="1" fontId="38" fillId="3" borderId="7" xfId="4" applyNumberFormat="1" applyFont="1" applyFill="1" applyBorder="1" applyAlignment="1" applyProtection="1">
      <alignment horizontal="center" vertical="center" wrapText="1" readingOrder="1"/>
      <protection locked="0"/>
    </xf>
    <xf numFmtId="1" fontId="38" fillId="3" borderId="1" xfId="4" applyNumberFormat="1" applyFont="1" applyFill="1" applyBorder="1" applyAlignment="1" applyProtection="1">
      <alignment horizontal="center" vertical="center" wrapText="1" readingOrder="1"/>
      <protection locked="0"/>
    </xf>
    <xf numFmtId="1" fontId="38" fillId="3" borderId="8" xfId="4" applyNumberFormat="1" applyFont="1" applyFill="1" applyBorder="1" applyAlignment="1" applyProtection="1">
      <alignment horizontal="center" vertical="center" wrapText="1" readingOrder="1"/>
      <protection locked="0"/>
    </xf>
    <xf numFmtId="0" fontId="4" fillId="0" borderId="11" xfId="4" applyFont="1" applyBorder="1" applyAlignment="1" applyProtection="1">
      <alignment horizontal="left" vertical="top" wrapText="1" readingOrder="1"/>
      <protection locked="0"/>
    </xf>
    <xf numFmtId="0" fontId="5" fillId="0" borderId="11" xfId="4" applyFont="1" applyBorder="1" applyAlignment="1" applyProtection="1">
      <alignment horizontal="left" vertical="top" wrapText="1" readingOrder="1"/>
      <protection locked="0"/>
    </xf>
    <xf numFmtId="1" fontId="36" fillId="2" borderId="0" xfId="4" applyNumberFormat="1" applyFont="1" applyFill="1" applyAlignment="1" applyProtection="1">
      <alignment horizontal="left" vertical="top" wrapText="1" readingOrder="1"/>
      <protection locked="0"/>
    </xf>
    <xf numFmtId="1" fontId="39" fillId="2" borderId="0" xfId="4" applyNumberFormat="1" applyFont="1" applyFill="1" applyAlignment="1" applyProtection="1">
      <alignment horizontal="left" vertical="top" wrapText="1" readingOrder="1"/>
      <protection locked="0"/>
    </xf>
    <xf numFmtId="1" fontId="37" fillId="3" borderId="6" xfId="4" applyNumberFormat="1" applyFont="1" applyFill="1" applyBorder="1" applyAlignment="1" applyProtection="1">
      <alignment horizontal="center" vertical="center" wrapText="1" readingOrder="1"/>
      <protection locked="0"/>
    </xf>
    <xf numFmtId="1" fontId="37" fillId="3" borderId="9" xfId="4" applyNumberFormat="1" applyFont="1" applyFill="1" applyBorder="1" applyAlignment="1" applyProtection="1">
      <alignment horizontal="center" vertical="center" wrapText="1" readingOrder="1"/>
      <protection locked="0"/>
    </xf>
    <xf numFmtId="0" fontId="33" fillId="2" borderId="0" xfId="4" applyFont="1" applyFill="1" applyAlignment="1" applyProtection="1">
      <alignment horizontal="left" vertical="top" wrapText="1" readingOrder="1"/>
      <protection locked="0"/>
    </xf>
    <xf numFmtId="0" fontId="34" fillId="2" borderId="0" xfId="4" applyFont="1" applyFill="1" applyAlignment="1" applyProtection="1">
      <alignment horizontal="left" vertical="top" wrapText="1" readingOrder="1"/>
      <protection locked="0"/>
    </xf>
    <xf numFmtId="1" fontId="37" fillId="3" borderId="2" xfId="4" applyNumberFormat="1" applyFont="1" applyFill="1" applyBorder="1" applyAlignment="1" applyProtection="1">
      <alignment horizontal="center" vertical="center" wrapText="1" readingOrder="1"/>
      <protection locked="0"/>
    </xf>
    <xf numFmtId="1" fontId="37" fillId="3" borderId="3" xfId="4" applyNumberFormat="1" applyFont="1" applyFill="1" applyBorder="1" applyAlignment="1" applyProtection="1">
      <alignment horizontal="center" vertical="center" wrapText="1" readingOrder="1"/>
      <protection locked="0"/>
    </xf>
    <xf numFmtId="1" fontId="37" fillId="3" borderId="4" xfId="4" applyNumberFormat="1" applyFont="1" applyFill="1" applyBorder="1" applyAlignment="1" applyProtection="1">
      <alignment horizontal="center" vertical="center" wrapText="1" readingOrder="1"/>
      <protection locked="0"/>
    </xf>
    <xf numFmtId="1" fontId="37" fillId="3" borderId="7" xfId="4" applyNumberFormat="1" applyFont="1" applyFill="1" applyBorder="1" applyAlignment="1" applyProtection="1">
      <alignment horizontal="center" vertical="center" wrapText="1" readingOrder="1"/>
      <protection locked="0"/>
    </xf>
    <xf numFmtId="1" fontId="37" fillId="3" borderId="1" xfId="4" applyNumberFormat="1" applyFont="1" applyFill="1" applyBorder="1" applyAlignment="1" applyProtection="1">
      <alignment horizontal="center" vertical="center" wrapText="1" readingOrder="1"/>
      <protection locked="0"/>
    </xf>
    <xf numFmtId="1" fontId="37" fillId="3" borderId="8" xfId="4" applyNumberFormat="1" applyFont="1" applyFill="1" applyBorder="1" applyAlignment="1" applyProtection="1">
      <alignment horizontal="center" vertical="center" wrapText="1" readingOrder="1"/>
      <protection locked="0"/>
    </xf>
    <xf numFmtId="3" fontId="13" fillId="0" borderId="1" xfId="4" applyNumberFormat="1" applyFont="1" applyBorder="1" applyAlignment="1" applyProtection="1">
      <alignment horizontal="right" vertical="center" wrapText="1" readingOrder="1"/>
      <protection locked="0"/>
    </xf>
    <xf numFmtId="3" fontId="19" fillId="0" borderId="1" xfId="4" applyNumberFormat="1" applyFont="1" applyBorder="1" applyAlignment="1" applyProtection="1">
      <alignment vertical="top" wrapText="1"/>
      <protection locked="0"/>
    </xf>
    <xf numFmtId="0" fontId="20" fillId="0" borderId="3" xfId="4" applyFont="1" applyBorder="1" applyAlignment="1" applyProtection="1">
      <alignment horizontal="left" vertical="top" wrapText="1" readingOrder="1"/>
      <protection locked="0"/>
    </xf>
    <xf numFmtId="0" fontId="20" fillId="0" borderId="0" xfId="4" applyFont="1" applyAlignment="1" applyProtection="1">
      <alignment horizontal="left" vertical="top" wrapText="1" readingOrder="1"/>
      <protection locked="0"/>
    </xf>
    <xf numFmtId="0" fontId="21" fillId="0" borderId="0" xfId="4" applyFont="1" applyAlignment="1" applyProtection="1">
      <alignment horizontal="left" vertical="top" wrapText="1" readingOrder="1"/>
      <protection locked="0"/>
    </xf>
    <xf numFmtId="3" fontId="12" fillId="0" borderId="0" xfId="4" applyNumberFormat="1" applyFont="1" applyAlignment="1" applyProtection="1">
      <alignment horizontal="right" vertical="center" wrapText="1" readingOrder="1"/>
      <protection locked="0"/>
    </xf>
    <xf numFmtId="3" fontId="14" fillId="0" borderId="0" xfId="4" applyNumberFormat="1" applyFont="1"/>
    <xf numFmtId="3" fontId="13" fillId="0" borderId="0" xfId="4" applyNumberFormat="1" applyFont="1" applyAlignment="1" applyProtection="1">
      <alignment horizontal="right" vertical="center" wrapText="1" readingOrder="1"/>
      <protection locked="0"/>
    </xf>
    <xf numFmtId="3" fontId="19" fillId="0" borderId="0" xfId="4" applyNumberFormat="1" applyFont="1"/>
    <xf numFmtId="0" fontId="13" fillId="0" borderId="1" xfId="4" applyFont="1" applyBorder="1" applyAlignment="1" applyProtection="1">
      <alignment horizontal="right" vertical="top" wrapText="1" readingOrder="1"/>
      <protection locked="0"/>
    </xf>
    <xf numFmtId="0" fontId="14" fillId="0" borderId="1" xfId="4" applyFont="1" applyBorder="1"/>
    <xf numFmtId="3" fontId="19" fillId="0" borderId="0" xfId="4" applyNumberFormat="1" applyFont="1" applyAlignment="1" applyProtection="1">
      <alignment vertical="top" wrapText="1"/>
      <protection locked="0"/>
    </xf>
    <xf numFmtId="0" fontId="13" fillId="0" borderId="3" xfId="4" applyFont="1" applyBorder="1" applyAlignment="1" applyProtection="1">
      <alignment horizontal="right" vertical="center" wrapText="1" readingOrder="1"/>
      <protection locked="0"/>
    </xf>
    <xf numFmtId="0" fontId="16" fillId="0" borderId="3" xfId="4" applyFont="1" applyBorder="1" applyAlignment="1" applyProtection="1">
      <alignment horizontal="left" vertical="center" wrapText="1" readingOrder="1"/>
      <protection locked="0"/>
    </xf>
    <xf numFmtId="0" fontId="17" fillId="0" borderId="3" xfId="4" applyFont="1" applyBorder="1" applyAlignment="1" applyProtection="1">
      <alignment horizontal="left" vertical="center" wrapText="1" readingOrder="1"/>
      <protection locked="0"/>
    </xf>
    <xf numFmtId="0" fontId="14" fillId="0" borderId="3" xfId="4" applyFont="1" applyBorder="1" applyAlignment="1" applyProtection="1">
      <alignment vertical="center" wrapText="1" readingOrder="1"/>
      <protection locked="0"/>
    </xf>
    <xf numFmtId="0" fontId="9" fillId="0" borderId="0" xfId="4" applyFont="1" applyAlignment="1" applyProtection="1">
      <alignment horizontal="center" vertical="top" wrapText="1" readingOrder="1"/>
      <protection locked="0"/>
    </xf>
    <xf numFmtId="0" fontId="10" fillId="0" borderId="0" xfId="4" applyFont="1" applyAlignment="1" applyProtection="1">
      <alignment horizontal="center" vertical="top" wrapText="1" readingOrder="1"/>
      <protection locked="0"/>
    </xf>
    <xf numFmtId="0" fontId="12" fillId="0" borderId="3" xfId="4" applyFont="1" applyBorder="1" applyAlignment="1" applyProtection="1">
      <alignment horizontal="left" vertical="center" wrapText="1" readingOrder="1"/>
      <protection locked="0"/>
    </xf>
    <xf numFmtId="0" fontId="13" fillId="0" borderId="3" xfId="4" applyFont="1" applyBorder="1" applyAlignment="1" applyProtection="1">
      <alignment horizontal="left" vertical="center" wrapText="1" readingOrder="1"/>
      <protection locked="0"/>
    </xf>
    <xf numFmtId="0" fontId="13" fillId="0" borderId="3" xfId="3" applyFont="1" applyBorder="1" applyAlignment="1" applyProtection="1">
      <alignment horizontal="right" vertical="center" wrapText="1" readingOrder="1"/>
      <protection locked="0"/>
    </xf>
    <xf numFmtId="0" fontId="16" fillId="0" borderId="3" xfId="3" applyFont="1" applyBorder="1" applyAlignment="1" applyProtection="1">
      <alignment horizontal="left" vertical="center" wrapText="1" readingOrder="1"/>
      <protection locked="0"/>
    </xf>
    <xf numFmtId="0" fontId="14" fillId="0" borderId="1" xfId="3" applyFont="1" applyBorder="1"/>
    <xf numFmtId="0" fontId="17" fillId="0" borderId="3" xfId="3" applyFont="1" applyBorder="1" applyAlignment="1" applyProtection="1">
      <alignment horizontal="left" vertical="center" wrapText="1" readingOrder="1"/>
      <protection locked="0"/>
    </xf>
    <xf numFmtId="0" fontId="45" fillId="0" borderId="3" xfId="3" applyFont="1" applyBorder="1" applyAlignment="1" applyProtection="1">
      <alignment horizontal="left" vertical="top" wrapText="1" readingOrder="1"/>
      <protection locked="0"/>
    </xf>
    <xf numFmtId="0" fontId="45" fillId="0" borderId="0" xfId="3" applyFont="1" applyAlignment="1" applyProtection="1">
      <alignment horizontal="left" vertical="top" wrapText="1" readingOrder="1"/>
      <protection locked="0"/>
    </xf>
    <xf numFmtId="0" fontId="48" fillId="0" borderId="0" xfId="3" applyFont="1" applyAlignment="1" applyProtection="1">
      <alignment horizontal="left" vertical="top" wrapText="1" readingOrder="1"/>
      <protection locked="0"/>
    </xf>
    <xf numFmtId="0" fontId="9" fillId="0" borderId="0" xfId="3" applyFont="1" applyAlignment="1" applyProtection="1">
      <alignment horizontal="center" vertical="top" wrapText="1" readingOrder="1"/>
      <protection locked="0"/>
    </xf>
    <xf numFmtId="0" fontId="10" fillId="0" borderId="0" xfId="3" applyFont="1" applyAlignment="1" applyProtection="1">
      <alignment horizontal="center" vertical="top" wrapText="1" readingOrder="1"/>
      <protection locked="0"/>
    </xf>
    <xf numFmtId="0" fontId="12" fillId="0" borderId="3" xfId="3" applyFont="1" applyBorder="1" applyAlignment="1" applyProtection="1">
      <alignment horizontal="left" vertical="center" wrapText="1" readingOrder="1"/>
      <protection locked="0"/>
    </xf>
    <xf numFmtId="0" fontId="13" fillId="0" borderId="3" xfId="3" applyFont="1" applyBorder="1" applyAlignment="1" applyProtection="1">
      <alignment horizontal="left" vertical="center" wrapText="1" readingOrder="1"/>
      <protection locked="0"/>
    </xf>
  </cellXfs>
  <cellStyles count="6">
    <cellStyle name="Comma 2" xfId="1"/>
    <cellStyle name="Comma 3" xfId="2"/>
    <cellStyle name="Normal" xfId="0" builtinId="0"/>
    <cellStyle name="Normal 2 15" xfId="3"/>
    <cellStyle name="Normal 2 2" xfId="4"/>
    <cellStyle name="Normal 2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n3\mutalib\042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mani_s.p/AppData/Local/Microsoft/Windows/INetCache/Content.Outlook/USBIDLHZ/SEKI%20I.2%20Uang%20Prim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yamani_s.p/AppData/Local/Microsoft/Windows/INetCache/Content.Outlook/TFAZR0M0/SEKI%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ln_04\rencana%20baya\PClub%20III\SWAS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ln_04\rencana%20baya\Paris%20Club%20III\SWAS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bi-sspk04\Database%20MonFiSKeu%20(Tim%20IV)\Dirman\TKM%20MPR\Baru\Data%20TKM%20Bar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lub%20de%20Paris\P2000U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tadkm\APK%20Moneter\Dirman\TKM%20MPR\Baru\BM%20&amp;%20NIR%20TKM.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atadkm\APK%20Moneter\Data%20BM-tr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km-rifki\database\LPI%202004\Back%20Up\Bab%202%20Ek%20Makro\Pembiayaan_NonBan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cbi-sspk04\Database%20MonFiSKeu%20(Tim%20IV)\Dirman\TKM%20MPR\Baru\Ek.Internasion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cbi-sspk04\Database%20MonFiSKeu%20(Tim%20IV)\Dirman\TKM%20MPR\Baru\Data%20TKM%20Baru%2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ankindonesiagov-my.sharepoint.com/Keuangan%20Pemerintah/GrafikOk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km-rifki\database\Documents%20and%20Settings\ndari\Local%20Settings\Temporary%20Internet%20Files\OLK4\Penjualan%20Kendaraan%20Bermoto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sm-pc-351\Santi\UB\Sep\Tabel%20Analisis%20Dana%20Kredit%20Sep%202014%20R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km-rifki\database\Laptah%202004\Data\Pembiayaan_NonBan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cbi-sspk04\Database%20MonFiSKeu%20(Tim%20IV)\Dirman\TKM%20MPR\Baru\Ek.Internasional%2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tadkm\APK%20Moneter\Documents%20and%20Settings\erwindo\Local%20Settings\Temporary%20Internet%20Files\OLK46E\Tabel%203%20dan%20Tabel%204%20Operasi%20Pasar%20Terbuk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pldt"/>
      <sheetName val="VIII. Tarik&amp;Bayar likuidasi "/>
      <sheetName val="VI. Tarik&amp;Bayar pem"/>
      <sheetName val="VII. Tarik&amp;Bayar swa"/>
      <sheetName val="Kurs"/>
      <sheetName val="kur1"/>
      <sheetName val="Tabel A"/>
      <sheetName val="1.rekap"/>
      <sheetName val="2.1. pem"/>
      <sheetName val="2.1.1 pem "/>
      <sheetName val="2.2.swa"/>
      <sheetName val="2.2.1. swa "/>
      <sheetName val="4.non"/>
      <sheetName val="3.likuidasi"/>
      <sheetName val="3.1.likuidasi "/>
      <sheetName val="5.luar negeri"/>
      <sheetName val="Penarikan"/>
      <sheetName val="PDRB"/>
      <sheetName val="Pertumbuhan Densitas Asuransi"/>
      <sheetName val="VIII__Tarik&amp;Bayar_likuidasi_"/>
      <sheetName val="VI__Tarik&amp;Bayar_pem"/>
      <sheetName val="VII__Tarik&amp;Bayar_swa"/>
      <sheetName val="Tabel_A"/>
      <sheetName val="1_rekap"/>
      <sheetName val="2_1__pem"/>
      <sheetName val="2_1_1_pem_"/>
      <sheetName val="2_2_swa"/>
      <sheetName val="2_2_1__swa_"/>
      <sheetName val="4_non"/>
      <sheetName val="3_likuidasi"/>
      <sheetName val="3_1_likuidasi_"/>
      <sheetName val="5_luar_negeri"/>
      <sheetName val="Pertumbuhan_Densitas_Asuransi"/>
      <sheetName val="Raw Data"/>
      <sheetName val="KREDIT NPL RT"/>
      <sheetName val="Trx OM Vala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2 v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2 v1"/>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AS05"/>
      <sheetName val="summary SWAS05 (2)"/>
      <sheetName val="SWAS05 (2)"/>
      <sheetName val="2005 FIX"/>
      <sheetName val="kurs"/>
      <sheetName val="P2000US"/>
      <sheetName val="rdg2003"/>
      <sheetName val="summary_SWAS05_(2)"/>
      <sheetName val="SWAS05_(2)"/>
      <sheetName val="2005_FIX"/>
      <sheetName val="Tax ratio,PDB Growth+Inflasi, t"/>
      <sheetName val="dekomposisi2"/>
      <sheetName val="Sheet1"/>
      <sheetName val="Sheet2"/>
    </sheetNames>
    <sheetDataSet>
      <sheetData sheetId="0" refreshError="1">
        <row r="8">
          <cell r="A8" t="str">
            <v>10/03/2005</v>
          </cell>
          <cell r="B8" t="str">
            <v>703778</v>
          </cell>
          <cell r="C8" t="str">
            <v>0</v>
          </cell>
          <cell r="D8">
            <v>712328</v>
          </cell>
          <cell r="E8" t="str">
            <v>BERMUDA LTD, AU</v>
          </cell>
          <cell r="F8" t="str">
            <v>AUSTRALIA</v>
          </cell>
          <cell r="G8" t="str">
            <v>PENTA VALENT PT</v>
          </cell>
          <cell r="H8" t="str">
            <v>30</v>
          </cell>
          <cell r="I8" t="str">
            <v>31/07/1996</v>
          </cell>
          <cell r="J8" t="str">
            <v>31/07/2006</v>
          </cell>
          <cell r="K8" t="str">
            <v>USD</v>
          </cell>
          <cell r="L8" t="str">
            <v>F</v>
          </cell>
          <cell r="M8" t="str">
            <v>0.000000</v>
          </cell>
          <cell r="N8">
            <v>9300000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993473.2</v>
          </cell>
          <cell r="AO8">
            <v>32837.050000000003</v>
          </cell>
          <cell r="AP8">
            <v>0</v>
          </cell>
          <cell r="AQ8">
            <v>0</v>
          </cell>
          <cell r="AR8">
            <v>0</v>
          </cell>
          <cell r="AS8">
            <v>0</v>
          </cell>
          <cell r="AT8">
            <v>0</v>
          </cell>
          <cell r="AU8">
            <v>0</v>
          </cell>
          <cell r="AV8">
            <v>0</v>
          </cell>
          <cell r="AW8">
            <v>0</v>
          </cell>
          <cell r="AX8">
            <v>993473.2</v>
          </cell>
          <cell r="AY8">
            <v>32837.050000000003</v>
          </cell>
          <cell r="AZ8">
            <v>0</v>
          </cell>
          <cell r="BA8">
            <v>0</v>
          </cell>
          <cell r="BB8">
            <v>0</v>
          </cell>
          <cell r="BC8">
            <v>0</v>
          </cell>
          <cell r="BD8">
            <v>0</v>
          </cell>
          <cell r="BE8">
            <v>0</v>
          </cell>
          <cell r="BF8">
            <v>0</v>
          </cell>
          <cell r="BG8">
            <v>0</v>
          </cell>
          <cell r="BH8">
            <v>0</v>
          </cell>
          <cell r="BI8">
            <v>0</v>
          </cell>
        </row>
        <row r="9">
          <cell r="A9" t="str">
            <v>10/03/2005</v>
          </cell>
          <cell r="B9" t="str">
            <v>703795</v>
          </cell>
          <cell r="C9" t="str">
            <v>0</v>
          </cell>
          <cell r="D9">
            <v>704625</v>
          </cell>
          <cell r="E9" t="str">
            <v>MACKINTOSH MINI</v>
          </cell>
          <cell r="F9" t="str">
            <v>AUSTRALIA</v>
          </cell>
          <cell r="G9" t="str">
            <v>LEBONG TANDAI PT</v>
          </cell>
          <cell r="H9" t="str">
            <v>30</v>
          </cell>
          <cell r="I9" t="str">
            <v>15/03/1993</v>
          </cell>
          <cell r="J9" t="str">
            <v>30/12/2016</v>
          </cell>
          <cell r="K9" t="str">
            <v>USD</v>
          </cell>
          <cell r="L9" t="str">
            <v>UDSO3</v>
          </cell>
          <cell r="M9" t="str">
            <v>0.000000</v>
          </cell>
          <cell r="N9">
            <v>200000</v>
          </cell>
          <cell r="O9">
            <v>0</v>
          </cell>
          <cell r="P9">
            <v>0</v>
          </cell>
          <cell r="Q9">
            <v>0</v>
          </cell>
          <cell r="R9">
            <v>0</v>
          </cell>
          <cell r="S9">
            <v>0</v>
          </cell>
          <cell r="T9">
            <v>0</v>
          </cell>
          <cell r="U9">
            <v>0</v>
          </cell>
          <cell r="V9">
            <v>3261.35</v>
          </cell>
          <cell r="W9">
            <v>0</v>
          </cell>
          <cell r="X9">
            <v>0</v>
          </cell>
          <cell r="Y9">
            <v>3261.35</v>
          </cell>
          <cell r="Z9">
            <v>0</v>
          </cell>
          <cell r="AA9">
            <v>0</v>
          </cell>
          <cell r="AB9">
            <v>0</v>
          </cell>
          <cell r="AC9">
            <v>0</v>
          </cell>
          <cell r="AD9">
            <v>0</v>
          </cell>
          <cell r="AE9">
            <v>0</v>
          </cell>
          <cell r="AF9">
            <v>0</v>
          </cell>
          <cell r="AG9">
            <v>0</v>
          </cell>
          <cell r="AH9">
            <v>3416.83</v>
          </cell>
          <cell r="AI9">
            <v>0</v>
          </cell>
          <cell r="AJ9">
            <v>3261.35</v>
          </cell>
          <cell r="AK9">
            <v>0</v>
          </cell>
          <cell r="AL9">
            <v>3416.83</v>
          </cell>
          <cell r="AM9">
            <v>0</v>
          </cell>
          <cell r="AN9">
            <v>0</v>
          </cell>
          <cell r="AO9">
            <v>0</v>
          </cell>
          <cell r="AP9">
            <v>0</v>
          </cell>
          <cell r="AQ9">
            <v>0</v>
          </cell>
          <cell r="AR9">
            <v>0</v>
          </cell>
          <cell r="AS9">
            <v>0</v>
          </cell>
          <cell r="AT9">
            <v>0</v>
          </cell>
          <cell r="AU9">
            <v>3500</v>
          </cell>
          <cell r="AV9">
            <v>0</v>
          </cell>
          <cell r="AW9">
            <v>6916.83</v>
          </cell>
          <cell r="AX9">
            <v>0</v>
          </cell>
          <cell r="AY9">
            <v>3500</v>
          </cell>
          <cell r="AZ9">
            <v>0</v>
          </cell>
          <cell r="BA9">
            <v>0</v>
          </cell>
          <cell r="BB9">
            <v>0</v>
          </cell>
          <cell r="BC9">
            <v>0</v>
          </cell>
          <cell r="BD9">
            <v>0</v>
          </cell>
          <cell r="BE9">
            <v>0</v>
          </cell>
          <cell r="BF9">
            <v>0</v>
          </cell>
          <cell r="BG9">
            <v>0</v>
          </cell>
          <cell r="BH9">
            <v>3544.3</v>
          </cell>
          <cell r="BI9">
            <v>0</v>
          </cell>
        </row>
        <row r="10">
          <cell r="A10" t="str">
            <v>27/01/2005</v>
          </cell>
          <cell r="B10" t="str">
            <v>704085</v>
          </cell>
          <cell r="C10" t="str">
            <v>0</v>
          </cell>
          <cell r="D10">
            <v>704626</v>
          </cell>
          <cell r="E10" t="str">
            <v>MACKINTOSH MINI</v>
          </cell>
          <cell r="F10" t="str">
            <v>AUSTRALIA</v>
          </cell>
          <cell r="G10" t="str">
            <v>KETAUN MINING PT.</v>
          </cell>
          <cell r="H10" t="str">
            <v>30</v>
          </cell>
          <cell r="I10" t="str">
            <v>15/03/1993</v>
          </cell>
          <cell r="J10" t="str">
            <v>30/12/2016</v>
          </cell>
          <cell r="K10" t="str">
            <v>USD</v>
          </cell>
          <cell r="L10" t="str">
            <v>UDSO3</v>
          </cell>
          <cell r="M10" t="str">
            <v>0.000000</v>
          </cell>
          <cell r="N10">
            <v>10000000</v>
          </cell>
          <cell r="O10">
            <v>0</v>
          </cell>
          <cell r="P10">
            <v>0</v>
          </cell>
          <cell r="Q10">
            <v>0</v>
          </cell>
          <cell r="R10">
            <v>0</v>
          </cell>
          <cell r="S10">
            <v>0</v>
          </cell>
          <cell r="T10">
            <v>0</v>
          </cell>
          <cell r="U10">
            <v>0</v>
          </cell>
          <cell r="V10">
            <v>163069.79999999999</v>
          </cell>
          <cell r="W10">
            <v>0</v>
          </cell>
          <cell r="X10">
            <v>0</v>
          </cell>
          <cell r="Y10">
            <v>163069.79999999999</v>
          </cell>
          <cell r="Z10">
            <v>0</v>
          </cell>
          <cell r="AA10">
            <v>0</v>
          </cell>
          <cell r="AB10">
            <v>0</v>
          </cell>
          <cell r="AC10">
            <v>0</v>
          </cell>
          <cell r="AD10">
            <v>0</v>
          </cell>
          <cell r="AE10">
            <v>0</v>
          </cell>
          <cell r="AF10">
            <v>0</v>
          </cell>
          <cell r="AG10">
            <v>0</v>
          </cell>
          <cell r="AH10">
            <v>170843.66</v>
          </cell>
          <cell r="AI10">
            <v>0</v>
          </cell>
          <cell r="AJ10">
            <v>163069.79999999999</v>
          </cell>
          <cell r="AK10">
            <v>0</v>
          </cell>
          <cell r="AL10">
            <v>170843.66</v>
          </cell>
          <cell r="AM10">
            <v>0</v>
          </cell>
          <cell r="AN10">
            <v>0</v>
          </cell>
          <cell r="AO10">
            <v>0</v>
          </cell>
          <cell r="AP10">
            <v>0</v>
          </cell>
          <cell r="AQ10">
            <v>0</v>
          </cell>
          <cell r="AR10">
            <v>0</v>
          </cell>
          <cell r="AS10">
            <v>0</v>
          </cell>
          <cell r="AT10">
            <v>0</v>
          </cell>
          <cell r="AU10">
            <v>175001.77</v>
          </cell>
          <cell r="AV10">
            <v>0</v>
          </cell>
          <cell r="AW10">
            <v>345845.43</v>
          </cell>
          <cell r="AX10">
            <v>0</v>
          </cell>
          <cell r="AY10">
            <v>175001.77</v>
          </cell>
          <cell r="AZ10">
            <v>0</v>
          </cell>
          <cell r="BA10">
            <v>0</v>
          </cell>
          <cell r="BB10">
            <v>0</v>
          </cell>
          <cell r="BC10">
            <v>0</v>
          </cell>
          <cell r="BD10">
            <v>0</v>
          </cell>
          <cell r="BE10">
            <v>0</v>
          </cell>
          <cell r="BF10">
            <v>0</v>
          </cell>
          <cell r="BG10">
            <v>0</v>
          </cell>
          <cell r="BH10">
            <v>177216.43</v>
          </cell>
          <cell r="BI10">
            <v>0</v>
          </cell>
        </row>
        <row r="11">
          <cell r="A11" t="str">
            <v>31/03/2005</v>
          </cell>
          <cell r="B11" t="str">
            <v>704101</v>
          </cell>
          <cell r="C11" t="str">
            <v>0</v>
          </cell>
          <cell r="D11">
            <v>705241</v>
          </cell>
          <cell r="E11" t="str">
            <v>EXPORT FIN &amp; IN</v>
          </cell>
          <cell r="F11" t="str">
            <v>AUSTRALIA</v>
          </cell>
          <cell r="G11" t="str">
            <v>INDOCEMENT TUNGGAL P</v>
          </cell>
          <cell r="H11" t="str">
            <v>30</v>
          </cell>
          <cell r="I11" t="str">
            <v>15/04/1996</v>
          </cell>
          <cell r="J11" t="str">
            <v>15/04/2006</v>
          </cell>
          <cell r="K11" t="str">
            <v>USD</v>
          </cell>
          <cell r="L11" t="str">
            <v>F</v>
          </cell>
          <cell r="M11" t="str">
            <v>0.000000</v>
          </cell>
          <cell r="N11">
            <v>10621600</v>
          </cell>
          <cell r="O11">
            <v>0</v>
          </cell>
          <cell r="P11">
            <v>0</v>
          </cell>
          <cell r="Q11">
            <v>0</v>
          </cell>
          <cell r="R11">
            <v>0</v>
          </cell>
          <cell r="S11">
            <v>0</v>
          </cell>
          <cell r="T11">
            <v>0</v>
          </cell>
          <cell r="U11">
            <v>0</v>
          </cell>
          <cell r="V11">
            <v>0</v>
          </cell>
          <cell r="W11">
            <v>0</v>
          </cell>
          <cell r="X11">
            <v>0</v>
          </cell>
          <cell r="Y11">
            <v>0</v>
          </cell>
          <cell r="Z11">
            <v>0</v>
          </cell>
          <cell r="AA11">
            <v>1504726.67</v>
          </cell>
          <cell r="AB11">
            <v>100415.43</v>
          </cell>
          <cell r="AC11">
            <v>0</v>
          </cell>
          <cell r="AD11">
            <v>0</v>
          </cell>
          <cell r="AE11">
            <v>0</v>
          </cell>
          <cell r="AF11">
            <v>0</v>
          </cell>
          <cell r="AG11">
            <v>0</v>
          </cell>
          <cell r="AH11">
            <v>0</v>
          </cell>
          <cell r="AI11">
            <v>0</v>
          </cell>
          <cell r="AJ11">
            <v>0</v>
          </cell>
          <cell r="AK11">
            <v>1504726.67</v>
          </cell>
          <cell r="AL11">
            <v>100415.43</v>
          </cell>
          <cell r="AM11">
            <v>0</v>
          </cell>
          <cell r="AN11">
            <v>0</v>
          </cell>
          <cell r="AO11">
            <v>0</v>
          </cell>
          <cell r="AP11">
            <v>0</v>
          </cell>
          <cell r="AQ11">
            <v>0</v>
          </cell>
          <cell r="AR11">
            <v>0</v>
          </cell>
          <cell r="AS11">
            <v>0</v>
          </cell>
          <cell r="AT11">
            <v>0</v>
          </cell>
          <cell r="AU11">
            <v>0</v>
          </cell>
          <cell r="AV11">
            <v>0</v>
          </cell>
          <cell r="AW11">
            <v>1605142.0999999999</v>
          </cell>
          <cell r="AX11">
            <v>0</v>
          </cell>
          <cell r="AY11">
            <v>0</v>
          </cell>
          <cell r="AZ11">
            <v>0</v>
          </cell>
          <cell r="BA11">
            <v>0</v>
          </cell>
          <cell r="BB11">
            <v>50483.58</v>
          </cell>
          <cell r="BC11">
            <v>0</v>
          </cell>
          <cell r="BD11">
            <v>0</v>
          </cell>
          <cell r="BE11">
            <v>0</v>
          </cell>
          <cell r="BF11">
            <v>0</v>
          </cell>
          <cell r="BG11">
            <v>0</v>
          </cell>
          <cell r="BH11">
            <v>0</v>
          </cell>
          <cell r="BI11">
            <v>0</v>
          </cell>
        </row>
        <row r="12">
          <cell r="A12" t="str">
            <v>23/02/2005</v>
          </cell>
          <cell r="B12" t="str">
            <v>704133</v>
          </cell>
          <cell r="C12" t="str">
            <v>0</v>
          </cell>
          <cell r="D12">
            <v>706288</v>
          </cell>
          <cell r="E12" t="str">
            <v>COMMONWEALTH DE</v>
          </cell>
          <cell r="F12" t="str">
            <v>AUSTRALIA</v>
          </cell>
          <cell r="G12" t="str">
            <v>HARAPAN SAWITLESTARI</v>
          </cell>
          <cell r="H12" t="str">
            <v>30</v>
          </cell>
          <cell r="I12" t="str">
            <v>30/05/1997</v>
          </cell>
          <cell r="J12" t="str">
            <v>20/07/2005</v>
          </cell>
          <cell r="K12" t="str">
            <v>USD</v>
          </cell>
          <cell r="L12" t="str">
            <v>F</v>
          </cell>
          <cell r="M12" t="str">
            <v>0.000000</v>
          </cell>
          <cell r="N12">
            <v>16800000</v>
          </cell>
          <cell r="O12">
            <v>2037500</v>
          </cell>
          <cell r="P12">
            <v>199946.67</v>
          </cell>
          <cell r="Q12">
            <v>0</v>
          </cell>
          <cell r="R12">
            <v>0</v>
          </cell>
          <cell r="S12">
            <v>0</v>
          </cell>
          <cell r="T12">
            <v>0</v>
          </cell>
          <cell r="U12">
            <v>0</v>
          </cell>
          <cell r="V12">
            <v>0</v>
          </cell>
          <cell r="W12">
            <v>0</v>
          </cell>
          <cell r="X12">
            <v>2037500</v>
          </cell>
          <cell r="Y12">
            <v>199946.67</v>
          </cell>
          <cell r="Z12">
            <v>0</v>
          </cell>
          <cell r="AA12">
            <v>0</v>
          </cell>
          <cell r="AB12">
            <v>0</v>
          </cell>
          <cell r="AC12">
            <v>0</v>
          </cell>
          <cell r="AD12">
            <v>0</v>
          </cell>
          <cell r="AE12">
            <v>0</v>
          </cell>
          <cell r="AF12">
            <v>0</v>
          </cell>
          <cell r="AG12">
            <v>0</v>
          </cell>
          <cell r="AH12">
            <v>0</v>
          </cell>
          <cell r="AI12">
            <v>0</v>
          </cell>
          <cell r="AJ12">
            <v>2237446.67</v>
          </cell>
          <cell r="AK12">
            <v>0</v>
          </cell>
          <cell r="AL12">
            <v>0</v>
          </cell>
          <cell r="AM12">
            <v>0</v>
          </cell>
          <cell r="AN12">
            <v>2037500</v>
          </cell>
          <cell r="AO12">
            <v>98343.33</v>
          </cell>
          <cell r="AP12">
            <v>0</v>
          </cell>
          <cell r="AQ12">
            <v>0</v>
          </cell>
          <cell r="AR12">
            <v>0</v>
          </cell>
          <cell r="AS12">
            <v>0</v>
          </cell>
          <cell r="AT12">
            <v>0</v>
          </cell>
          <cell r="AU12">
            <v>0</v>
          </cell>
          <cell r="AV12">
            <v>0</v>
          </cell>
          <cell r="AW12">
            <v>2135843.33</v>
          </cell>
          <cell r="AX12">
            <v>2037500</v>
          </cell>
          <cell r="AY12">
            <v>98343.33</v>
          </cell>
          <cell r="AZ12">
            <v>0</v>
          </cell>
          <cell r="BA12">
            <v>0</v>
          </cell>
          <cell r="BB12">
            <v>0</v>
          </cell>
          <cell r="BC12">
            <v>0</v>
          </cell>
          <cell r="BD12">
            <v>0</v>
          </cell>
          <cell r="BE12">
            <v>0</v>
          </cell>
          <cell r="BF12">
            <v>0</v>
          </cell>
          <cell r="BG12">
            <v>0</v>
          </cell>
          <cell r="BH12">
            <v>0</v>
          </cell>
          <cell r="BI12">
            <v>0</v>
          </cell>
        </row>
        <row r="13">
          <cell r="A13" t="str">
            <v>01/03/2005</v>
          </cell>
          <cell r="B13" t="str">
            <v>704239</v>
          </cell>
          <cell r="C13" t="str">
            <v>0</v>
          </cell>
          <cell r="D13">
            <v>706487</v>
          </cell>
          <cell r="E13" t="str">
            <v>EXPORT FIN &amp; IN</v>
          </cell>
          <cell r="F13" t="str">
            <v>AUSTRALIA</v>
          </cell>
          <cell r="G13" t="str">
            <v>PELAYARAN BARUNA BINASEGARA PT</v>
          </cell>
          <cell r="H13" t="str">
            <v>30</v>
          </cell>
          <cell r="I13" t="str">
            <v>24/02/1997</v>
          </cell>
          <cell r="J13" t="str">
            <v>15/12/2005</v>
          </cell>
          <cell r="K13" t="str">
            <v>USD</v>
          </cell>
          <cell r="L13" t="str">
            <v>UDLO6</v>
          </cell>
          <cell r="M13" t="str">
            <v>0.000000</v>
          </cell>
          <cell r="N13">
            <v>12400000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953846.2</v>
          </cell>
          <cell r="AH13">
            <v>30138.89</v>
          </cell>
          <cell r="AI13">
            <v>0</v>
          </cell>
          <cell r="AJ13">
            <v>0</v>
          </cell>
          <cell r="AK13">
            <v>953846.2</v>
          </cell>
          <cell r="AL13">
            <v>30138.89</v>
          </cell>
          <cell r="AM13">
            <v>0</v>
          </cell>
          <cell r="AN13">
            <v>0</v>
          </cell>
          <cell r="AO13">
            <v>0</v>
          </cell>
          <cell r="AP13">
            <v>0</v>
          </cell>
          <cell r="AQ13">
            <v>0</v>
          </cell>
          <cell r="AR13">
            <v>0</v>
          </cell>
          <cell r="AS13">
            <v>0</v>
          </cell>
          <cell r="AT13">
            <v>0</v>
          </cell>
          <cell r="AU13">
            <v>0</v>
          </cell>
          <cell r="AV13">
            <v>0</v>
          </cell>
          <cell r="AW13">
            <v>983985.09</v>
          </cell>
          <cell r="AX13">
            <v>0</v>
          </cell>
          <cell r="AY13">
            <v>0</v>
          </cell>
          <cell r="AZ13">
            <v>0</v>
          </cell>
          <cell r="BA13">
            <v>0</v>
          </cell>
          <cell r="BB13">
            <v>0</v>
          </cell>
          <cell r="BC13">
            <v>0</v>
          </cell>
          <cell r="BD13">
            <v>0</v>
          </cell>
          <cell r="BE13">
            <v>0</v>
          </cell>
          <cell r="BF13">
            <v>0</v>
          </cell>
          <cell r="BG13">
            <v>0</v>
          </cell>
          <cell r="BH13">
            <v>0</v>
          </cell>
          <cell r="BI13">
            <v>0</v>
          </cell>
        </row>
        <row r="14">
          <cell r="A14" t="str">
            <v>01/05/2005</v>
          </cell>
          <cell r="B14" t="str">
            <v>704298</v>
          </cell>
          <cell r="C14" t="str">
            <v>0</v>
          </cell>
          <cell r="D14">
            <v>710994</v>
          </cell>
          <cell r="E14" t="str">
            <v>COMMONWEALTH DE</v>
          </cell>
          <cell r="F14" t="str">
            <v>AUSTRALIA</v>
          </cell>
          <cell r="G14" t="str">
            <v>AGRO INDOMAS PT</v>
          </cell>
          <cell r="H14" t="str">
            <v>30</v>
          </cell>
          <cell r="I14" t="str">
            <v>29/01/1999</v>
          </cell>
          <cell r="J14" t="str">
            <v>20/12/2007</v>
          </cell>
          <cell r="K14" t="str">
            <v>USD</v>
          </cell>
          <cell r="L14" t="str">
            <v>F</v>
          </cell>
          <cell r="M14" t="str">
            <v>0.000000</v>
          </cell>
          <cell r="N14">
            <v>14400000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1440000</v>
          </cell>
          <cell r="AH14">
            <v>410592</v>
          </cell>
          <cell r="AI14">
            <v>0</v>
          </cell>
          <cell r="AJ14">
            <v>0</v>
          </cell>
          <cell r="AK14">
            <v>1440000</v>
          </cell>
          <cell r="AL14">
            <v>410592</v>
          </cell>
          <cell r="AM14">
            <v>0</v>
          </cell>
          <cell r="AN14">
            <v>0</v>
          </cell>
          <cell r="AO14">
            <v>0</v>
          </cell>
          <cell r="AP14">
            <v>0</v>
          </cell>
          <cell r="AQ14">
            <v>0</v>
          </cell>
          <cell r="AR14">
            <v>0</v>
          </cell>
          <cell r="AS14">
            <v>0</v>
          </cell>
          <cell r="AT14">
            <v>0</v>
          </cell>
          <cell r="AU14">
            <v>0</v>
          </cell>
          <cell r="AV14">
            <v>0</v>
          </cell>
          <cell r="AW14">
            <v>1850592</v>
          </cell>
          <cell r="AX14">
            <v>0</v>
          </cell>
          <cell r="AY14">
            <v>0</v>
          </cell>
          <cell r="AZ14">
            <v>0</v>
          </cell>
          <cell r="BA14">
            <v>0</v>
          </cell>
          <cell r="BB14">
            <v>0</v>
          </cell>
          <cell r="BC14">
            <v>0</v>
          </cell>
          <cell r="BD14">
            <v>0</v>
          </cell>
          <cell r="BE14">
            <v>0</v>
          </cell>
          <cell r="BF14">
            <v>0</v>
          </cell>
          <cell r="BG14">
            <v>1440000</v>
          </cell>
          <cell r="BH14">
            <v>344040</v>
          </cell>
          <cell r="BI14">
            <v>0</v>
          </cell>
        </row>
        <row r="15">
          <cell r="A15" t="str">
            <v>14/03/2005</v>
          </cell>
          <cell r="B15" t="str">
            <v>704324</v>
          </cell>
          <cell r="C15" t="str">
            <v>0</v>
          </cell>
          <cell r="D15">
            <v>711880</v>
          </cell>
          <cell r="E15" t="str">
            <v>COMMONWEALTH T.</v>
          </cell>
          <cell r="F15" t="str">
            <v>AUSTRALIA</v>
          </cell>
          <cell r="G15" t="str">
            <v>WICAKSANA OVS INT.PT</v>
          </cell>
          <cell r="H15" t="str">
            <v>30</v>
          </cell>
          <cell r="I15" t="str">
            <v>12/05/2000</v>
          </cell>
          <cell r="J15" t="str">
            <v>12/05/2005</v>
          </cell>
          <cell r="K15" t="str">
            <v>USD</v>
          </cell>
          <cell r="L15" t="str">
            <v>UDSO3</v>
          </cell>
          <cell r="M15" t="str">
            <v>0.000000</v>
          </cell>
          <cell r="N15">
            <v>2292847.5299999998</v>
          </cell>
          <cell r="O15">
            <v>0</v>
          </cell>
          <cell r="P15">
            <v>0</v>
          </cell>
          <cell r="Q15">
            <v>0</v>
          </cell>
          <cell r="R15">
            <v>0</v>
          </cell>
          <cell r="S15">
            <v>47227.56</v>
          </cell>
          <cell r="T15">
            <v>0</v>
          </cell>
          <cell r="U15">
            <v>0</v>
          </cell>
          <cell r="V15">
            <v>0</v>
          </cell>
          <cell r="W15">
            <v>0</v>
          </cell>
          <cell r="X15">
            <v>0</v>
          </cell>
          <cell r="Y15">
            <v>47227.56</v>
          </cell>
          <cell r="Z15">
            <v>0</v>
          </cell>
          <cell r="AA15">
            <v>0</v>
          </cell>
          <cell r="AB15">
            <v>0</v>
          </cell>
          <cell r="AC15">
            <v>0</v>
          </cell>
          <cell r="AD15">
            <v>2292847.5299999998</v>
          </cell>
          <cell r="AE15">
            <v>45687.53</v>
          </cell>
          <cell r="AF15">
            <v>0</v>
          </cell>
          <cell r="AG15">
            <v>0</v>
          </cell>
          <cell r="AH15">
            <v>0</v>
          </cell>
          <cell r="AI15">
            <v>0</v>
          </cell>
          <cell r="AJ15">
            <v>47227.56</v>
          </cell>
          <cell r="AK15">
            <v>2292847.5299999998</v>
          </cell>
          <cell r="AL15">
            <v>45687.53</v>
          </cell>
          <cell r="AM15">
            <v>0</v>
          </cell>
          <cell r="AN15">
            <v>0</v>
          </cell>
          <cell r="AO15">
            <v>0</v>
          </cell>
          <cell r="AP15">
            <v>0</v>
          </cell>
          <cell r="AQ15">
            <v>0</v>
          </cell>
          <cell r="AR15">
            <v>0</v>
          </cell>
          <cell r="AS15">
            <v>0</v>
          </cell>
          <cell r="AT15">
            <v>0</v>
          </cell>
          <cell r="AU15">
            <v>0</v>
          </cell>
          <cell r="AV15">
            <v>0</v>
          </cell>
          <cell r="AW15">
            <v>2338535.0599999996</v>
          </cell>
          <cell r="AX15">
            <v>0</v>
          </cell>
          <cell r="AY15">
            <v>0</v>
          </cell>
          <cell r="AZ15">
            <v>0</v>
          </cell>
          <cell r="BA15">
            <v>0</v>
          </cell>
          <cell r="BB15">
            <v>0</v>
          </cell>
          <cell r="BC15">
            <v>0</v>
          </cell>
          <cell r="BD15">
            <v>0</v>
          </cell>
          <cell r="BE15">
            <v>0</v>
          </cell>
          <cell r="BF15">
            <v>0</v>
          </cell>
          <cell r="BG15">
            <v>0</v>
          </cell>
          <cell r="BH15">
            <v>0</v>
          </cell>
          <cell r="BI15">
            <v>0</v>
          </cell>
        </row>
        <row r="16">
          <cell r="A16" t="str">
            <v>31/03/2005</v>
          </cell>
          <cell r="B16" t="str">
            <v>704384</v>
          </cell>
          <cell r="C16" t="str">
            <v>0</v>
          </cell>
          <cell r="D16">
            <v>712011</v>
          </cell>
          <cell r="E16" t="str">
            <v>STRAITS RESOURC</v>
          </cell>
          <cell r="F16" t="str">
            <v>AUSTRALIA</v>
          </cell>
          <cell r="G16" t="str">
            <v>BAHARI CAKRAWALA SEBUKU PT</v>
          </cell>
          <cell r="H16" t="str">
            <v>30</v>
          </cell>
          <cell r="I16" t="str">
            <v>31/03/1998</v>
          </cell>
          <cell r="J16" t="str">
            <v>31/12/2005</v>
          </cell>
          <cell r="K16" t="str">
            <v>USD</v>
          </cell>
          <cell r="L16" t="str">
            <v>UDLO6</v>
          </cell>
          <cell r="M16" t="str">
            <v>0.000000</v>
          </cell>
          <cell r="N16">
            <v>10933445</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535966.59</v>
          </cell>
          <cell r="AI16">
            <v>0</v>
          </cell>
          <cell r="AJ16">
            <v>0</v>
          </cell>
          <cell r="AK16">
            <v>0</v>
          </cell>
          <cell r="AL16">
            <v>535966.59</v>
          </cell>
          <cell r="AM16">
            <v>0</v>
          </cell>
          <cell r="AN16">
            <v>0</v>
          </cell>
          <cell r="AO16">
            <v>0</v>
          </cell>
          <cell r="AP16">
            <v>0</v>
          </cell>
          <cell r="AQ16">
            <v>0</v>
          </cell>
          <cell r="AR16">
            <v>0</v>
          </cell>
          <cell r="AS16">
            <v>0</v>
          </cell>
          <cell r="AT16">
            <v>0</v>
          </cell>
          <cell r="AU16">
            <v>0</v>
          </cell>
          <cell r="AV16">
            <v>0</v>
          </cell>
          <cell r="AW16">
            <v>535966.59</v>
          </cell>
          <cell r="AX16">
            <v>0</v>
          </cell>
          <cell r="AY16">
            <v>0</v>
          </cell>
          <cell r="AZ16">
            <v>0</v>
          </cell>
          <cell r="BA16">
            <v>0</v>
          </cell>
          <cell r="BB16">
            <v>0</v>
          </cell>
          <cell r="BC16">
            <v>0</v>
          </cell>
          <cell r="BD16">
            <v>0</v>
          </cell>
          <cell r="BE16">
            <v>0</v>
          </cell>
          <cell r="BF16">
            <v>0</v>
          </cell>
          <cell r="BG16">
            <v>10933445</v>
          </cell>
          <cell r="BH16">
            <v>544850.01</v>
          </cell>
          <cell r="BI16">
            <v>0</v>
          </cell>
        </row>
        <row r="17">
          <cell r="A17" t="str">
            <v>15/02/2005</v>
          </cell>
          <cell r="B17" t="str">
            <v>704451</v>
          </cell>
          <cell r="C17" t="str">
            <v>0</v>
          </cell>
          <cell r="D17">
            <v>712029</v>
          </cell>
          <cell r="E17" t="str">
            <v>NM.ROTHSCHILD &amp;</v>
          </cell>
          <cell r="F17" t="str">
            <v>AUSTRALIA</v>
          </cell>
          <cell r="G17" t="str">
            <v>HARAPAN SAWITLESTARI</v>
          </cell>
          <cell r="H17" t="str">
            <v>30</v>
          </cell>
          <cell r="I17" t="str">
            <v>21/12/2000</v>
          </cell>
          <cell r="J17" t="str">
            <v>30/09/2005</v>
          </cell>
          <cell r="K17" t="str">
            <v>USD</v>
          </cell>
          <cell r="L17" t="str">
            <v>UDSO6</v>
          </cell>
          <cell r="M17" t="str">
            <v>0.000000</v>
          </cell>
          <cell r="N17">
            <v>25500000</v>
          </cell>
          <cell r="O17">
            <v>0</v>
          </cell>
          <cell r="P17">
            <v>0</v>
          </cell>
          <cell r="Q17">
            <v>0</v>
          </cell>
          <cell r="R17">
            <v>0</v>
          </cell>
          <cell r="S17">
            <v>0</v>
          </cell>
          <cell r="T17">
            <v>0</v>
          </cell>
          <cell r="U17">
            <v>4250000</v>
          </cell>
          <cell r="V17">
            <v>418979.17</v>
          </cell>
          <cell r="W17">
            <v>0</v>
          </cell>
          <cell r="X17">
            <v>4250000</v>
          </cell>
          <cell r="Y17">
            <v>418979.17</v>
          </cell>
          <cell r="Z17">
            <v>0</v>
          </cell>
          <cell r="AA17">
            <v>0</v>
          </cell>
          <cell r="AB17">
            <v>0</v>
          </cell>
          <cell r="AC17">
            <v>0</v>
          </cell>
          <cell r="AD17">
            <v>0</v>
          </cell>
          <cell r="AE17">
            <v>0</v>
          </cell>
          <cell r="AF17">
            <v>0</v>
          </cell>
          <cell r="AG17">
            <v>0</v>
          </cell>
          <cell r="AH17">
            <v>0</v>
          </cell>
          <cell r="AI17">
            <v>0</v>
          </cell>
          <cell r="AJ17">
            <v>4668979.17</v>
          </cell>
          <cell r="AK17">
            <v>0</v>
          </cell>
          <cell r="AL17">
            <v>0</v>
          </cell>
          <cell r="AM17">
            <v>0</v>
          </cell>
          <cell r="AN17">
            <v>0</v>
          </cell>
          <cell r="AO17">
            <v>0</v>
          </cell>
          <cell r="AP17">
            <v>0</v>
          </cell>
          <cell r="AQ17">
            <v>0</v>
          </cell>
          <cell r="AR17">
            <v>0</v>
          </cell>
          <cell r="AS17">
            <v>0</v>
          </cell>
          <cell r="AT17">
            <v>4250000</v>
          </cell>
          <cell r="AU17">
            <v>210640.63</v>
          </cell>
          <cell r="AV17">
            <v>0</v>
          </cell>
          <cell r="AW17">
            <v>4460640.63</v>
          </cell>
          <cell r="AX17">
            <v>4250000</v>
          </cell>
          <cell r="AY17">
            <v>210640.63</v>
          </cell>
          <cell r="AZ17">
            <v>0</v>
          </cell>
          <cell r="BA17">
            <v>0</v>
          </cell>
          <cell r="BB17">
            <v>0</v>
          </cell>
          <cell r="BC17">
            <v>0</v>
          </cell>
          <cell r="BD17">
            <v>0</v>
          </cell>
          <cell r="BE17">
            <v>0</v>
          </cell>
          <cell r="BF17">
            <v>0</v>
          </cell>
          <cell r="BG17">
            <v>0</v>
          </cell>
          <cell r="BH17">
            <v>0</v>
          </cell>
          <cell r="BI17">
            <v>0</v>
          </cell>
        </row>
        <row r="18">
          <cell r="A18" t="str">
            <v>21/03/2005</v>
          </cell>
          <cell r="B18" t="str">
            <v>704535</v>
          </cell>
          <cell r="C18" t="str">
            <v>0</v>
          </cell>
          <cell r="D18">
            <v>712031</v>
          </cell>
          <cell r="E18" t="str">
            <v>NM.ROTHSCHILD &amp;</v>
          </cell>
          <cell r="F18" t="str">
            <v>AUSTRALIA</v>
          </cell>
          <cell r="G18" t="str">
            <v>AYU SAWIT LESTARI PT</v>
          </cell>
          <cell r="H18" t="str">
            <v>30</v>
          </cell>
          <cell r="I18" t="str">
            <v>21/12/2000</v>
          </cell>
          <cell r="J18" t="str">
            <v>30/09/2005</v>
          </cell>
          <cell r="K18" t="str">
            <v>USD</v>
          </cell>
          <cell r="L18" t="str">
            <v>UDSO6</v>
          </cell>
          <cell r="M18" t="str">
            <v>0.000000</v>
          </cell>
          <cell r="N18">
            <v>25500000</v>
          </cell>
          <cell r="O18">
            <v>0</v>
          </cell>
          <cell r="P18">
            <v>0</v>
          </cell>
          <cell r="Q18">
            <v>0</v>
          </cell>
          <cell r="R18">
            <v>0</v>
          </cell>
          <cell r="S18">
            <v>0</v>
          </cell>
          <cell r="T18">
            <v>0</v>
          </cell>
          <cell r="U18">
            <v>4250000</v>
          </cell>
          <cell r="V18">
            <v>294359.71999999997</v>
          </cell>
          <cell r="W18">
            <v>0</v>
          </cell>
          <cell r="X18">
            <v>4250000</v>
          </cell>
          <cell r="Y18">
            <v>294359.71999999997</v>
          </cell>
          <cell r="Z18">
            <v>0</v>
          </cell>
          <cell r="AA18">
            <v>0</v>
          </cell>
          <cell r="AB18">
            <v>0</v>
          </cell>
          <cell r="AC18">
            <v>0</v>
          </cell>
          <cell r="AD18">
            <v>0</v>
          </cell>
          <cell r="AE18">
            <v>0</v>
          </cell>
          <cell r="AF18">
            <v>0</v>
          </cell>
          <cell r="AG18">
            <v>0</v>
          </cell>
          <cell r="AH18">
            <v>0</v>
          </cell>
          <cell r="AI18">
            <v>0</v>
          </cell>
          <cell r="AJ18">
            <v>4544359.72</v>
          </cell>
          <cell r="AK18">
            <v>0</v>
          </cell>
          <cell r="AL18">
            <v>0</v>
          </cell>
          <cell r="AM18">
            <v>0</v>
          </cell>
          <cell r="AN18">
            <v>0</v>
          </cell>
          <cell r="AO18">
            <v>0</v>
          </cell>
          <cell r="AP18">
            <v>0</v>
          </cell>
          <cell r="AQ18">
            <v>0</v>
          </cell>
          <cell r="AR18">
            <v>0</v>
          </cell>
          <cell r="AS18">
            <v>0</v>
          </cell>
          <cell r="AT18">
            <v>4250000</v>
          </cell>
          <cell r="AU18">
            <v>147988.54</v>
          </cell>
          <cell r="AV18">
            <v>0</v>
          </cell>
          <cell r="AW18">
            <v>4397988.54</v>
          </cell>
          <cell r="AX18">
            <v>4250000</v>
          </cell>
          <cell r="AY18">
            <v>147988.54</v>
          </cell>
          <cell r="AZ18">
            <v>0</v>
          </cell>
          <cell r="BA18">
            <v>0</v>
          </cell>
          <cell r="BB18">
            <v>0</v>
          </cell>
          <cell r="BC18">
            <v>0</v>
          </cell>
          <cell r="BD18">
            <v>0</v>
          </cell>
          <cell r="BE18">
            <v>0</v>
          </cell>
          <cell r="BF18">
            <v>0</v>
          </cell>
          <cell r="BG18">
            <v>0</v>
          </cell>
          <cell r="BH18">
            <v>0</v>
          </cell>
          <cell r="BI18">
            <v>0</v>
          </cell>
        </row>
        <row r="19">
          <cell r="A19" t="str">
            <v>21/01/2005</v>
          </cell>
          <cell r="B19" t="str">
            <v>704536</v>
          </cell>
          <cell r="C19" t="str">
            <v>0</v>
          </cell>
          <cell r="D19">
            <v>712552</v>
          </cell>
          <cell r="E19" t="str">
            <v>SULAWESI ENERGY</v>
          </cell>
          <cell r="F19" t="str">
            <v>AUSTRALIA</v>
          </cell>
          <cell r="G19" t="str">
            <v>ENERGI SENGKANG PT.</v>
          </cell>
          <cell r="H19" t="str">
            <v>31</v>
          </cell>
          <cell r="I19" t="str">
            <v>22/04/1999</v>
          </cell>
          <cell r="J19" t="str">
            <v>31/10/2010</v>
          </cell>
          <cell r="K19" t="str">
            <v>USD</v>
          </cell>
          <cell r="L19" t="str">
            <v>UDLO6</v>
          </cell>
          <cell r="M19" t="str">
            <v>0.000000</v>
          </cell>
          <cell r="N19">
            <v>14755000</v>
          </cell>
          <cell r="O19">
            <v>0</v>
          </cell>
          <cell r="P19">
            <v>0</v>
          </cell>
          <cell r="Q19">
            <v>0</v>
          </cell>
          <cell r="R19">
            <v>0</v>
          </cell>
          <cell r="S19">
            <v>0</v>
          </cell>
          <cell r="T19">
            <v>0</v>
          </cell>
          <cell r="U19">
            <v>0</v>
          </cell>
          <cell r="V19">
            <v>0</v>
          </cell>
          <cell r="W19">
            <v>0</v>
          </cell>
          <cell r="X19">
            <v>0</v>
          </cell>
          <cell r="Y19">
            <v>0</v>
          </cell>
          <cell r="Z19">
            <v>0</v>
          </cell>
          <cell r="AA19">
            <v>335387.59999999998</v>
          </cell>
          <cell r="AB19">
            <v>177056.71</v>
          </cell>
          <cell r="AC19">
            <v>0</v>
          </cell>
          <cell r="AD19">
            <v>0</v>
          </cell>
          <cell r="AE19">
            <v>0</v>
          </cell>
          <cell r="AF19">
            <v>0</v>
          </cell>
          <cell r="AG19">
            <v>0</v>
          </cell>
          <cell r="AH19">
            <v>0</v>
          </cell>
          <cell r="AI19">
            <v>0</v>
          </cell>
          <cell r="AJ19">
            <v>0</v>
          </cell>
          <cell r="AK19">
            <v>335387.59999999998</v>
          </cell>
          <cell r="AL19">
            <v>177056.71</v>
          </cell>
          <cell r="AM19">
            <v>0</v>
          </cell>
          <cell r="AN19">
            <v>0</v>
          </cell>
          <cell r="AO19">
            <v>0</v>
          </cell>
          <cell r="AP19">
            <v>0</v>
          </cell>
          <cell r="AQ19">
            <v>0</v>
          </cell>
          <cell r="AR19">
            <v>0</v>
          </cell>
          <cell r="AS19">
            <v>0</v>
          </cell>
          <cell r="AT19">
            <v>0</v>
          </cell>
          <cell r="AU19">
            <v>0</v>
          </cell>
          <cell r="AV19">
            <v>0</v>
          </cell>
          <cell r="AW19">
            <v>512444.30999999994</v>
          </cell>
          <cell r="AX19">
            <v>0</v>
          </cell>
          <cell r="AY19">
            <v>0</v>
          </cell>
          <cell r="AZ19">
            <v>0</v>
          </cell>
          <cell r="BA19">
            <v>335387.59999999998</v>
          </cell>
          <cell r="BB19">
            <v>164992.07</v>
          </cell>
          <cell r="BC19">
            <v>0</v>
          </cell>
          <cell r="BD19">
            <v>0</v>
          </cell>
          <cell r="BE19">
            <v>0</v>
          </cell>
          <cell r="BF19">
            <v>0</v>
          </cell>
          <cell r="BG19">
            <v>0</v>
          </cell>
          <cell r="BH19">
            <v>0</v>
          </cell>
          <cell r="BI19">
            <v>0</v>
          </cell>
        </row>
        <row r="20">
          <cell r="A20" t="str">
            <v>30/01/2005</v>
          </cell>
          <cell r="B20" t="str">
            <v>704541</v>
          </cell>
          <cell r="C20" t="str">
            <v>0</v>
          </cell>
          <cell r="D20">
            <v>704384</v>
          </cell>
          <cell r="E20" t="str">
            <v>VAMED ENGINEERI</v>
          </cell>
          <cell r="F20" t="str">
            <v>AUSTRIA</v>
          </cell>
          <cell r="G20" t="str">
            <v>VAMED ENGINEERING ASIA PT</v>
          </cell>
          <cell r="H20" t="str">
            <v>30</v>
          </cell>
          <cell r="I20" t="str">
            <v>12/01/1994</v>
          </cell>
          <cell r="J20" t="str">
            <v>31/12/2014</v>
          </cell>
          <cell r="K20" t="str">
            <v>USD</v>
          </cell>
          <cell r="L20" t="str">
            <v>F</v>
          </cell>
          <cell r="M20" t="str">
            <v>0.000000</v>
          </cell>
          <cell r="N20">
            <v>500000</v>
          </cell>
          <cell r="O20">
            <v>0</v>
          </cell>
          <cell r="P20">
            <v>0</v>
          </cell>
          <cell r="Q20">
            <v>0</v>
          </cell>
          <cell r="R20">
            <v>0</v>
          </cell>
          <cell r="S20">
            <v>0</v>
          </cell>
          <cell r="T20">
            <v>0</v>
          </cell>
          <cell r="U20">
            <v>0</v>
          </cell>
          <cell r="V20">
            <v>2520.83</v>
          </cell>
          <cell r="W20">
            <v>0</v>
          </cell>
          <cell r="X20">
            <v>0</v>
          </cell>
          <cell r="Y20">
            <v>2520.83</v>
          </cell>
          <cell r="Z20">
            <v>0</v>
          </cell>
          <cell r="AA20">
            <v>0</v>
          </cell>
          <cell r="AB20">
            <v>0</v>
          </cell>
          <cell r="AC20">
            <v>0</v>
          </cell>
          <cell r="AD20">
            <v>0</v>
          </cell>
          <cell r="AE20">
            <v>0</v>
          </cell>
          <cell r="AF20">
            <v>0</v>
          </cell>
          <cell r="AG20">
            <v>9166.67</v>
          </cell>
          <cell r="AH20">
            <v>2548.84</v>
          </cell>
          <cell r="AI20">
            <v>0</v>
          </cell>
          <cell r="AJ20">
            <v>2520.83</v>
          </cell>
          <cell r="AK20">
            <v>9166.67</v>
          </cell>
          <cell r="AL20">
            <v>2548.84</v>
          </cell>
          <cell r="AM20">
            <v>0</v>
          </cell>
          <cell r="AN20">
            <v>0</v>
          </cell>
          <cell r="AO20">
            <v>0</v>
          </cell>
          <cell r="AP20">
            <v>0</v>
          </cell>
          <cell r="AQ20">
            <v>0</v>
          </cell>
          <cell r="AR20">
            <v>0</v>
          </cell>
          <cell r="AS20">
            <v>0</v>
          </cell>
          <cell r="AT20">
            <v>0</v>
          </cell>
          <cell r="AU20">
            <v>2448.0100000000002</v>
          </cell>
          <cell r="AV20">
            <v>0</v>
          </cell>
          <cell r="AW20">
            <v>14163.52</v>
          </cell>
          <cell r="AX20">
            <v>0</v>
          </cell>
          <cell r="AY20">
            <v>2448.0100000000002</v>
          </cell>
          <cell r="AZ20">
            <v>0</v>
          </cell>
          <cell r="BA20">
            <v>0</v>
          </cell>
          <cell r="BB20">
            <v>0</v>
          </cell>
          <cell r="BC20">
            <v>0</v>
          </cell>
          <cell r="BD20">
            <v>0</v>
          </cell>
          <cell r="BE20">
            <v>0</v>
          </cell>
          <cell r="BF20">
            <v>0</v>
          </cell>
          <cell r="BG20">
            <v>9166.67</v>
          </cell>
          <cell r="BH20">
            <v>2448.0100000000002</v>
          </cell>
          <cell r="BI20">
            <v>0</v>
          </cell>
        </row>
        <row r="21">
          <cell r="A21" t="str">
            <v>29/03/2005</v>
          </cell>
          <cell r="B21" t="str">
            <v>704613</v>
          </cell>
          <cell r="C21" t="str">
            <v>0</v>
          </cell>
          <cell r="D21">
            <v>706567</v>
          </cell>
          <cell r="E21" t="str">
            <v>CREDITANSTALT B</v>
          </cell>
          <cell r="F21" t="str">
            <v>AUSTRIA</v>
          </cell>
          <cell r="G21" t="str">
            <v>PINDO DELI P&amp;P MILLS</v>
          </cell>
          <cell r="H21" t="str">
            <v>30</v>
          </cell>
          <cell r="I21" t="str">
            <v>18/08/1997</v>
          </cell>
          <cell r="J21" t="str">
            <v>15/11/2006</v>
          </cell>
          <cell r="K21" t="str">
            <v>USD</v>
          </cell>
          <cell r="L21" t="str">
            <v>UDLO6</v>
          </cell>
          <cell r="M21" t="str">
            <v>0.000000</v>
          </cell>
          <cell r="N21">
            <v>7606778.0800000001</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1584745.44</v>
          </cell>
          <cell r="AE21">
            <v>0</v>
          </cell>
          <cell r="AF21">
            <v>0</v>
          </cell>
          <cell r="AG21">
            <v>0</v>
          </cell>
          <cell r="AH21">
            <v>0</v>
          </cell>
          <cell r="AI21">
            <v>0</v>
          </cell>
          <cell r="AJ21">
            <v>0</v>
          </cell>
          <cell r="AK21">
            <v>1584745.44</v>
          </cell>
          <cell r="AL21">
            <v>0</v>
          </cell>
          <cell r="AM21">
            <v>0</v>
          </cell>
          <cell r="AN21">
            <v>0</v>
          </cell>
          <cell r="AO21">
            <v>0</v>
          </cell>
          <cell r="AP21">
            <v>0</v>
          </cell>
          <cell r="AQ21">
            <v>0</v>
          </cell>
          <cell r="AR21">
            <v>0</v>
          </cell>
          <cell r="AS21">
            <v>0</v>
          </cell>
          <cell r="AT21">
            <v>0</v>
          </cell>
          <cell r="AU21">
            <v>0</v>
          </cell>
          <cell r="AV21">
            <v>0</v>
          </cell>
          <cell r="AW21">
            <v>1584745.44</v>
          </cell>
          <cell r="AX21">
            <v>0</v>
          </cell>
          <cell r="AY21">
            <v>0</v>
          </cell>
          <cell r="AZ21">
            <v>0</v>
          </cell>
          <cell r="BA21">
            <v>0</v>
          </cell>
          <cell r="BB21">
            <v>0</v>
          </cell>
          <cell r="BC21">
            <v>0</v>
          </cell>
          <cell r="BD21">
            <v>1584745.44</v>
          </cell>
          <cell r="BE21">
            <v>0</v>
          </cell>
          <cell r="BF21">
            <v>0</v>
          </cell>
          <cell r="BG21">
            <v>0</v>
          </cell>
          <cell r="BH21">
            <v>0</v>
          </cell>
          <cell r="BI21">
            <v>0</v>
          </cell>
        </row>
        <row r="22">
          <cell r="A22" t="str">
            <v>15/12/2005</v>
          </cell>
          <cell r="B22" t="str">
            <v>704622</v>
          </cell>
          <cell r="C22" t="str">
            <v>0</v>
          </cell>
          <cell r="D22">
            <v>709103</v>
          </cell>
          <cell r="E22" t="str">
            <v>BANK BRUSSELS L</v>
          </cell>
          <cell r="F22" t="str">
            <v>BELGIUM</v>
          </cell>
          <cell r="G22" t="str">
            <v>KALIMANTAN BINA PERMAI</v>
          </cell>
          <cell r="H22" t="str">
            <v>30</v>
          </cell>
          <cell r="I22" t="str">
            <v>22/12/1997</v>
          </cell>
          <cell r="J22" t="str">
            <v>15/12/2010</v>
          </cell>
          <cell r="K22" t="str">
            <v>USD</v>
          </cell>
          <cell r="L22" t="str">
            <v>UDSO6</v>
          </cell>
          <cell r="M22" t="str">
            <v>0.000000</v>
          </cell>
          <cell r="N22">
            <v>6118000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161455.23000000001</v>
          </cell>
          <cell r="AI22">
            <v>0</v>
          </cell>
          <cell r="AJ22">
            <v>0</v>
          </cell>
          <cell r="AK22">
            <v>0</v>
          </cell>
          <cell r="AL22">
            <v>161455.23000000001</v>
          </cell>
          <cell r="AM22">
            <v>0</v>
          </cell>
          <cell r="AN22">
            <v>0</v>
          </cell>
          <cell r="AO22">
            <v>0</v>
          </cell>
          <cell r="AP22">
            <v>0</v>
          </cell>
          <cell r="AQ22">
            <v>0</v>
          </cell>
          <cell r="AR22">
            <v>0</v>
          </cell>
          <cell r="AS22">
            <v>0</v>
          </cell>
          <cell r="AT22">
            <v>0</v>
          </cell>
          <cell r="AU22">
            <v>0</v>
          </cell>
          <cell r="AV22">
            <v>0</v>
          </cell>
          <cell r="AW22">
            <v>161455.23000000001</v>
          </cell>
          <cell r="AX22">
            <v>0</v>
          </cell>
          <cell r="AY22">
            <v>0</v>
          </cell>
          <cell r="AZ22">
            <v>0</v>
          </cell>
          <cell r="BA22">
            <v>0</v>
          </cell>
          <cell r="BB22">
            <v>0</v>
          </cell>
          <cell r="BC22">
            <v>0</v>
          </cell>
          <cell r="BD22">
            <v>0</v>
          </cell>
          <cell r="BE22">
            <v>0</v>
          </cell>
          <cell r="BF22">
            <v>0</v>
          </cell>
          <cell r="BG22">
            <v>686800</v>
          </cell>
          <cell r="BH22">
            <v>162342.35</v>
          </cell>
          <cell r="BI22">
            <v>0</v>
          </cell>
        </row>
        <row r="23">
          <cell r="A23" t="str">
            <v>15/03/2005</v>
          </cell>
          <cell r="B23" t="str">
            <v>704623</v>
          </cell>
          <cell r="C23" t="str">
            <v>1</v>
          </cell>
          <cell r="D23">
            <v>709104</v>
          </cell>
          <cell r="E23" t="str">
            <v>BANK BRUSSELS L</v>
          </cell>
          <cell r="F23" t="str">
            <v>BELGIUM</v>
          </cell>
          <cell r="G23" t="str">
            <v>KALIMANTAN SANGGAR P PT</v>
          </cell>
          <cell r="H23" t="str">
            <v>30</v>
          </cell>
          <cell r="I23" t="str">
            <v>22/12/1997</v>
          </cell>
          <cell r="J23" t="str">
            <v>22/06/2006</v>
          </cell>
          <cell r="K23" t="str">
            <v>USD</v>
          </cell>
          <cell r="L23" t="str">
            <v>UDSO6</v>
          </cell>
          <cell r="M23" t="str">
            <v>0.000000</v>
          </cell>
          <cell r="N23">
            <v>5239683</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699268.4</v>
          </cell>
          <cell r="AH23">
            <v>82193.17</v>
          </cell>
          <cell r="AI23">
            <v>0</v>
          </cell>
          <cell r="AJ23">
            <v>0</v>
          </cell>
          <cell r="AK23">
            <v>699268.4</v>
          </cell>
          <cell r="AL23">
            <v>82193.17</v>
          </cell>
          <cell r="AM23">
            <v>0</v>
          </cell>
          <cell r="AN23">
            <v>0</v>
          </cell>
          <cell r="AO23">
            <v>0</v>
          </cell>
          <cell r="AP23">
            <v>0</v>
          </cell>
          <cell r="AQ23">
            <v>0</v>
          </cell>
          <cell r="AR23">
            <v>0</v>
          </cell>
          <cell r="AS23">
            <v>0</v>
          </cell>
          <cell r="AT23">
            <v>0</v>
          </cell>
          <cell r="AU23">
            <v>0</v>
          </cell>
          <cell r="AV23">
            <v>0</v>
          </cell>
          <cell r="AW23">
            <v>781461.57000000007</v>
          </cell>
          <cell r="AX23">
            <v>0</v>
          </cell>
          <cell r="AY23">
            <v>0</v>
          </cell>
          <cell r="AZ23">
            <v>0</v>
          </cell>
          <cell r="BA23">
            <v>0</v>
          </cell>
          <cell r="BB23">
            <v>0</v>
          </cell>
          <cell r="BC23">
            <v>0</v>
          </cell>
          <cell r="BD23">
            <v>0</v>
          </cell>
          <cell r="BE23">
            <v>0</v>
          </cell>
          <cell r="BF23">
            <v>0</v>
          </cell>
          <cell r="BG23">
            <v>699268.4</v>
          </cell>
          <cell r="BH23">
            <v>55096.52</v>
          </cell>
          <cell r="BI23">
            <v>0</v>
          </cell>
        </row>
        <row r="24">
          <cell r="A24" t="str">
            <v>30/03/2005</v>
          </cell>
          <cell r="B24" t="str">
            <v>704625</v>
          </cell>
          <cell r="C24" t="str">
            <v>0</v>
          </cell>
          <cell r="D24">
            <v>709149</v>
          </cell>
          <cell r="E24" t="str">
            <v>BANK BRUSSELS L</v>
          </cell>
          <cell r="F24" t="str">
            <v>BELGIUM</v>
          </cell>
          <cell r="G24" t="str">
            <v>SINAR DINAMIKA KAPUAS</v>
          </cell>
          <cell r="H24" t="str">
            <v>30</v>
          </cell>
          <cell r="I24" t="str">
            <v>22/01/1997</v>
          </cell>
          <cell r="J24" t="str">
            <v>15/09/2006</v>
          </cell>
          <cell r="K24" t="str">
            <v>USD</v>
          </cell>
          <cell r="L24" t="str">
            <v>UDLO3</v>
          </cell>
          <cell r="M24" t="str">
            <v>0.000000</v>
          </cell>
          <cell r="N24">
            <v>17000000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1974194.44</v>
          </cell>
          <cell r="AI24">
            <v>0</v>
          </cell>
          <cell r="AJ24">
            <v>0</v>
          </cell>
          <cell r="AK24">
            <v>0</v>
          </cell>
          <cell r="AL24">
            <v>1974194.44</v>
          </cell>
          <cell r="AM24">
            <v>0</v>
          </cell>
          <cell r="AN24">
            <v>0</v>
          </cell>
          <cell r="AO24">
            <v>0</v>
          </cell>
          <cell r="AP24">
            <v>0</v>
          </cell>
          <cell r="AQ24">
            <v>0</v>
          </cell>
          <cell r="AR24">
            <v>0</v>
          </cell>
          <cell r="AS24">
            <v>0</v>
          </cell>
          <cell r="AT24">
            <v>0</v>
          </cell>
          <cell r="AU24">
            <v>997944.44</v>
          </cell>
          <cell r="AV24">
            <v>0</v>
          </cell>
          <cell r="AW24">
            <v>2972138.88</v>
          </cell>
          <cell r="AX24">
            <v>0</v>
          </cell>
          <cell r="AY24">
            <v>997944.44</v>
          </cell>
          <cell r="AZ24">
            <v>0</v>
          </cell>
          <cell r="BA24">
            <v>0</v>
          </cell>
          <cell r="BB24">
            <v>0</v>
          </cell>
          <cell r="BC24">
            <v>0</v>
          </cell>
          <cell r="BD24">
            <v>0</v>
          </cell>
          <cell r="BE24">
            <v>0</v>
          </cell>
          <cell r="BF24">
            <v>0</v>
          </cell>
          <cell r="BG24">
            <v>0</v>
          </cell>
          <cell r="BH24">
            <v>987097.22</v>
          </cell>
          <cell r="BI24">
            <v>0</v>
          </cell>
        </row>
        <row r="25">
          <cell r="A25" t="str">
            <v>30/03/2005</v>
          </cell>
          <cell r="B25" t="str">
            <v>704626</v>
          </cell>
          <cell r="C25" t="str">
            <v>0</v>
          </cell>
          <cell r="D25">
            <v>709190</v>
          </cell>
          <cell r="E25" t="str">
            <v>BANK BRUSSELS L</v>
          </cell>
          <cell r="F25" t="str">
            <v>BELGIUM</v>
          </cell>
          <cell r="G25" t="str">
            <v>WIRA RIVACO MANDUM PT</v>
          </cell>
          <cell r="H25" t="str">
            <v>30</v>
          </cell>
          <cell r="I25" t="str">
            <v>22/12/1997</v>
          </cell>
          <cell r="J25" t="str">
            <v>31/12/2006</v>
          </cell>
          <cell r="K25" t="str">
            <v>USD</v>
          </cell>
          <cell r="L25" t="str">
            <v>UDLO6</v>
          </cell>
          <cell r="M25" t="str">
            <v>0.000000</v>
          </cell>
          <cell r="N25">
            <v>1300000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321792.86</v>
          </cell>
          <cell r="AI25">
            <v>0</v>
          </cell>
          <cell r="AJ25">
            <v>0</v>
          </cell>
          <cell r="AK25">
            <v>0</v>
          </cell>
          <cell r="AL25">
            <v>321792.86</v>
          </cell>
          <cell r="AM25">
            <v>0</v>
          </cell>
          <cell r="AN25">
            <v>0</v>
          </cell>
          <cell r="AO25">
            <v>0</v>
          </cell>
          <cell r="AP25">
            <v>0</v>
          </cell>
          <cell r="AQ25">
            <v>0</v>
          </cell>
          <cell r="AR25">
            <v>0</v>
          </cell>
          <cell r="AS25">
            <v>0</v>
          </cell>
          <cell r="AT25">
            <v>0</v>
          </cell>
          <cell r="AU25">
            <v>0</v>
          </cell>
          <cell r="AV25">
            <v>0</v>
          </cell>
          <cell r="AW25">
            <v>321792.86</v>
          </cell>
          <cell r="AX25">
            <v>0</v>
          </cell>
          <cell r="AY25">
            <v>0</v>
          </cell>
          <cell r="AZ25">
            <v>0</v>
          </cell>
          <cell r="BA25">
            <v>0</v>
          </cell>
          <cell r="BB25">
            <v>0</v>
          </cell>
          <cell r="BC25">
            <v>0</v>
          </cell>
          <cell r="BD25">
            <v>0</v>
          </cell>
          <cell r="BE25">
            <v>0</v>
          </cell>
          <cell r="BF25">
            <v>0</v>
          </cell>
          <cell r="BG25">
            <v>0</v>
          </cell>
          <cell r="BH25">
            <v>327126.44</v>
          </cell>
          <cell r="BI25">
            <v>0</v>
          </cell>
        </row>
        <row r="26">
          <cell r="A26" t="str">
            <v>24/03/2005</v>
          </cell>
          <cell r="B26" t="str">
            <v>704724</v>
          </cell>
          <cell r="C26" t="str">
            <v>0</v>
          </cell>
          <cell r="D26">
            <v>710914</v>
          </cell>
          <cell r="E26" t="str">
            <v>CREDIT EUROPEEN</v>
          </cell>
          <cell r="F26" t="str">
            <v>BELGIUM</v>
          </cell>
          <cell r="G26" t="str">
            <v>SINAR DINAMIKA KAPUAS</v>
          </cell>
          <cell r="H26" t="str">
            <v>30</v>
          </cell>
          <cell r="I26" t="str">
            <v>18/11/1998</v>
          </cell>
          <cell r="J26" t="str">
            <v>15/09/2008</v>
          </cell>
          <cell r="K26" t="str">
            <v>USD</v>
          </cell>
          <cell r="L26" t="str">
            <v>UDLO6</v>
          </cell>
          <cell r="M26" t="str">
            <v>0.000000</v>
          </cell>
          <cell r="N26">
            <v>8000000</v>
          </cell>
          <cell r="O26">
            <v>0</v>
          </cell>
          <cell r="P26">
            <v>0</v>
          </cell>
          <cell r="Q26">
            <v>0</v>
          </cell>
          <cell r="R26">
            <v>0</v>
          </cell>
          <cell r="S26">
            <v>0</v>
          </cell>
          <cell r="T26">
            <v>0</v>
          </cell>
          <cell r="U26">
            <v>0</v>
          </cell>
          <cell r="V26">
            <v>291611.11</v>
          </cell>
          <cell r="W26">
            <v>0</v>
          </cell>
          <cell r="X26">
            <v>0</v>
          </cell>
          <cell r="Y26">
            <v>291611.11</v>
          </cell>
          <cell r="Z26">
            <v>0</v>
          </cell>
          <cell r="AA26">
            <v>0</v>
          </cell>
          <cell r="AB26">
            <v>0</v>
          </cell>
          <cell r="AC26">
            <v>0</v>
          </cell>
          <cell r="AD26">
            <v>0</v>
          </cell>
          <cell r="AE26">
            <v>0</v>
          </cell>
          <cell r="AF26">
            <v>0</v>
          </cell>
          <cell r="AG26">
            <v>0</v>
          </cell>
          <cell r="AH26">
            <v>0</v>
          </cell>
          <cell r="AI26">
            <v>0</v>
          </cell>
          <cell r="AJ26">
            <v>291611.11</v>
          </cell>
          <cell r="AK26">
            <v>0</v>
          </cell>
          <cell r="AL26">
            <v>0</v>
          </cell>
          <cell r="AM26">
            <v>0</v>
          </cell>
          <cell r="AN26">
            <v>0</v>
          </cell>
          <cell r="AO26">
            <v>0</v>
          </cell>
          <cell r="AP26">
            <v>0</v>
          </cell>
          <cell r="AQ26">
            <v>0</v>
          </cell>
          <cell r="AR26">
            <v>0</v>
          </cell>
          <cell r="AS26">
            <v>0</v>
          </cell>
          <cell r="AT26">
            <v>0</v>
          </cell>
          <cell r="AU26">
            <v>296444.44</v>
          </cell>
          <cell r="AV26">
            <v>0</v>
          </cell>
          <cell r="AW26">
            <v>296444.44</v>
          </cell>
          <cell r="AX26">
            <v>0</v>
          </cell>
          <cell r="AY26">
            <v>296444.44</v>
          </cell>
          <cell r="AZ26">
            <v>0</v>
          </cell>
          <cell r="BA26">
            <v>0</v>
          </cell>
          <cell r="BB26">
            <v>0</v>
          </cell>
          <cell r="BC26">
            <v>0</v>
          </cell>
          <cell r="BD26">
            <v>0</v>
          </cell>
          <cell r="BE26">
            <v>0</v>
          </cell>
          <cell r="BF26">
            <v>0</v>
          </cell>
          <cell r="BG26">
            <v>0</v>
          </cell>
          <cell r="BH26">
            <v>0</v>
          </cell>
          <cell r="BI26">
            <v>0</v>
          </cell>
        </row>
        <row r="27">
          <cell r="A27" t="str">
            <v>08/06/2005</v>
          </cell>
          <cell r="B27" t="str">
            <v>704740</v>
          </cell>
          <cell r="C27" t="str">
            <v>0</v>
          </cell>
          <cell r="D27">
            <v>710915</v>
          </cell>
          <cell r="E27" t="str">
            <v>CREDIT EUROPEEN</v>
          </cell>
          <cell r="F27" t="str">
            <v>BELGIUM</v>
          </cell>
          <cell r="G27" t="str">
            <v>KALIMANTAN BINA PERMAI</v>
          </cell>
          <cell r="H27" t="str">
            <v>30</v>
          </cell>
          <cell r="I27" t="str">
            <v>25/11/1998</v>
          </cell>
          <cell r="J27" t="str">
            <v>15/09/2008</v>
          </cell>
          <cell r="K27" t="str">
            <v>USD</v>
          </cell>
          <cell r="L27" t="str">
            <v>UDLO6</v>
          </cell>
          <cell r="M27" t="str">
            <v>0.000000</v>
          </cell>
          <cell r="N27">
            <v>2168000</v>
          </cell>
          <cell r="O27">
            <v>0</v>
          </cell>
          <cell r="P27">
            <v>0</v>
          </cell>
          <cell r="Q27">
            <v>0</v>
          </cell>
          <cell r="R27">
            <v>0</v>
          </cell>
          <cell r="S27">
            <v>0</v>
          </cell>
          <cell r="T27">
            <v>0</v>
          </cell>
          <cell r="U27">
            <v>0</v>
          </cell>
          <cell r="V27">
            <v>82270.78</v>
          </cell>
          <cell r="W27">
            <v>0</v>
          </cell>
          <cell r="X27">
            <v>0</v>
          </cell>
          <cell r="Y27">
            <v>82270.78</v>
          </cell>
          <cell r="Z27">
            <v>0</v>
          </cell>
          <cell r="AA27">
            <v>0</v>
          </cell>
          <cell r="AB27">
            <v>0</v>
          </cell>
          <cell r="AC27">
            <v>0</v>
          </cell>
          <cell r="AD27">
            <v>0</v>
          </cell>
          <cell r="AE27">
            <v>0</v>
          </cell>
          <cell r="AF27">
            <v>0</v>
          </cell>
          <cell r="AG27">
            <v>0</v>
          </cell>
          <cell r="AH27">
            <v>0</v>
          </cell>
          <cell r="AI27">
            <v>0</v>
          </cell>
          <cell r="AJ27">
            <v>82270.78</v>
          </cell>
          <cell r="AK27">
            <v>0</v>
          </cell>
          <cell r="AL27">
            <v>0</v>
          </cell>
          <cell r="AM27">
            <v>0</v>
          </cell>
          <cell r="AN27">
            <v>0</v>
          </cell>
          <cell r="AO27">
            <v>0</v>
          </cell>
          <cell r="AP27">
            <v>0</v>
          </cell>
          <cell r="AQ27">
            <v>0</v>
          </cell>
          <cell r="AR27">
            <v>0</v>
          </cell>
          <cell r="AS27">
            <v>0</v>
          </cell>
          <cell r="AT27">
            <v>0</v>
          </cell>
          <cell r="AU27">
            <v>83634.39</v>
          </cell>
          <cell r="AV27">
            <v>0</v>
          </cell>
          <cell r="AW27">
            <v>83634.39</v>
          </cell>
          <cell r="AX27">
            <v>0</v>
          </cell>
          <cell r="AY27">
            <v>83634.39</v>
          </cell>
          <cell r="AZ27">
            <v>0</v>
          </cell>
          <cell r="BA27">
            <v>0</v>
          </cell>
          <cell r="BB27">
            <v>0</v>
          </cell>
          <cell r="BC27">
            <v>0</v>
          </cell>
          <cell r="BD27">
            <v>0</v>
          </cell>
          <cell r="BE27">
            <v>0</v>
          </cell>
          <cell r="BF27">
            <v>0</v>
          </cell>
          <cell r="BG27">
            <v>0</v>
          </cell>
          <cell r="BH27">
            <v>0</v>
          </cell>
          <cell r="BI27">
            <v>0</v>
          </cell>
        </row>
        <row r="28">
          <cell r="A28" t="str">
            <v>31/03/2005</v>
          </cell>
          <cell r="B28" t="str">
            <v>704762</v>
          </cell>
          <cell r="C28" t="str">
            <v>0</v>
          </cell>
          <cell r="D28">
            <v>711547</v>
          </cell>
          <cell r="E28" t="str">
            <v>NV CLAMA INTERN</v>
          </cell>
          <cell r="F28" t="str">
            <v>BELGIUM</v>
          </cell>
          <cell r="G28" t="str">
            <v>CLAMA INDONESIA PT</v>
          </cell>
          <cell r="H28" t="str">
            <v>30</v>
          </cell>
          <cell r="I28" t="str">
            <v>20/04/2000</v>
          </cell>
          <cell r="J28" t="str">
            <v>31/01/2008</v>
          </cell>
          <cell r="K28" t="str">
            <v>USD</v>
          </cell>
          <cell r="L28" t="str">
            <v>F</v>
          </cell>
          <cell r="M28" t="str">
            <v>0.000000</v>
          </cell>
          <cell r="N28">
            <v>800000</v>
          </cell>
          <cell r="O28">
            <v>160000</v>
          </cell>
          <cell r="P28">
            <v>13013.33</v>
          </cell>
          <cell r="Q28">
            <v>0</v>
          </cell>
          <cell r="R28">
            <v>0</v>
          </cell>
          <cell r="S28">
            <v>0</v>
          </cell>
          <cell r="T28">
            <v>0</v>
          </cell>
          <cell r="U28">
            <v>0</v>
          </cell>
          <cell r="V28">
            <v>0</v>
          </cell>
          <cell r="W28">
            <v>0</v>
          </cell>
          <cell r="X28">
            <v>160000</v>
          </cell>
          <cell r="Y28">
            <v>13013.33</v>
          </cell>
          <cell r="Z28">
            <v>0</v>
          </cell>
          <cell r="AA28">
            <v>0</v>
          </cell>
          <cell r="AB28">
            <v>0</v>
          </cell>
          <cell r="AC28">
            <v>0</v>
          </cell>
          <cell r="AD28">
            <v>0</v>
          </cell>
          <cell r="AE28">
            <v>0</v>
          </cell>
          <cell r="AF28">
            <v>0</v>
          </cell>
          <cell r="AG28">
            <v>0</v>
          </cell>
          <cell r="AH28">
            <v>0</v>
          </cell>
          <cell r="AI28">
            <v>0</v>
          </cell>
          <cell r="AJ28">
            <v>173013.33</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row>
        <row r="29">
          <cell r="A29" t="str">
            <v>15/03/2005</v>
          </cell>
          <cell r="B29" t="str">
            <v>704764</v>
          </cell>
          <cell r="C29" t="str">
            <v>0</v>
          </cell>
          <cell r="D29">
            <v>711548</v>
          </cell>
          <cell r="E29" t="str">
            <v>CLAMA MATTRESS</v>
          </cell>
          <cell r="F29" t="str">
            <v>BELGIUM</v>
          </cell>
          <cell r="G29" t="str">
            <v>CLAMA INDONESIA PT</v>
          </cell>
          <cell r="H29" t="str">
            <v>30</v>
          </cell>
          <cell r="I29" t="str">
            <v>20/04/2000</v>
          </cell>
          <cell r="J29" t="str">
            <v>31/01/2008</v>
          </cell>
          <cell r="K29" t="str">
            <v>USD</v>
          </cell>
          <cell r="L29" t="str">
            <v>F</v>
          </cell>
          <cell r="M29" t="str">
            <v>0.000000</v>
          </cell>
          <cell r="N29">
            <v>400000</v>
          </cell>
          <cell r="O29">
            <v>80000</v>
          </cell>
          <cell r="P29">
            <v>6506.67</v>
          </cell>
          <cell r="Q29">
            <v>0</v>
          </cell>
          <cell r="R29">
            <v>0</v>
          </cell>
          <cell r="S29">
            <v>0</v>
          </cell>
          <cell r="T29">
            <v>0</v>
          </cell>
          <cell r="U29">
            <v>0</v>
          </cell>
          <cell r="V29">
            <v>0</v>
          </cell>
          <cell r="W29">
            <v>0</v>
          </cell>
          <cell r="X29">
            <v>80000</v>
          </cell>
          <cell r="Y29">
            <v>6506.67</v>
          </cell>
          <cell r="Z29">
            <v>0</v>
          </cell>
          <cell r="AA29">
            <v>0</v>
          </cell>
          <cell r="AB29">
            <v>0</v>
          </cell>
          <cell r="AC29">
            <v>0</v>
          </cell>
          <cell r="AD29">
            <v>0</v>
          </cell>
          <cell r="AE29">
            <v>0</v>
          </cell>
          <cell r="AF29">
            <v>0</v>
          </cell>
          <cell r="AG29">
            <v>0</v>
          </cell>
          <cell r="AH29">
            <v>0</v>
          </cell>
          <cell r="AI29">
            <v>0</v>
          </cell>
          <cell r="AJ29">
            <v>86506.67</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row>
        <row r="30">
          <cell r="A30" t="str">
            <v>05/05/2005</v>
          </cell>
          <cell r="B30" t="str">
            <v>704816</v>
          </cell>
          <cell r="C30" t="str">
            <v>0</v>
          </cell>
          <cell r="D30">
            <v>711549</v>
          </cell>
          <cell r="E30" t="str">
            <v>CLAMA MATTRESS</v>
          </cell>
          <cell r="F30" t="str">
            <v>BELGIUM</v>
          </cell>
          <cell r="G30" t="str">
            <v>CLAMA INDONESIA PT</v>
          </cell>
          <cell r="H30" t="str">
            <v>30</v>
          </cell>
          <cell r="I30" t="str">
            <v>20/04/2000</v>
          </cell>
          <cell r="J30" t="str">
            <v>31/01/2008</v>
          </cell>
          <cell r="K30" t="str">
            <v>USD</v>
          </cell>
          <cell r="L30" t="str">
            <v>F</v>
          </cell>
          <cell r="M30" t="str">
            <v>0.000000</v>
          </cell>
          <cell r="N30">
            <v>400000</v>
          </cell>
          <cell r="O30">
            <v>80000</v>
          </cell>
          <cell r="P30">
            <v>6506.67</v>
          </cell>
          <cell r="Q30">
            <v>0</v>
          </cell>
          <cell r="R30">
            <v>0</v>
          </cell>
          <cell r="S30">
            <v>0</v>
          </cell>
          <cell r="T30">
            <v>0</v>
          </cell>
          <cell r="U30">
            <v>0</v>
          </cell>
          <cell r="V30">
            <v>0</v>
          </cell>
          <cell r="W30">
            <v>0</v>
          </cell>
          <cell r="X30">
            <v>80000</v>
          </cell>
          <cell r="Y30">
            <v>6506.67</v>
          </cell>
          <cell r="Z30">
            <v>0</v>
          </cell>
          <cell r="AA30">
            <v>0</v>
          </cell>
          <cell r="AB30">
            <v>0</v>
          </cell>
          <cell r="AC30">
            <v>0</v>
          </cell>
          <cell r="AD30">
            <v>0</v>
          </cell>
          <cell r="AE30">
            <v>0</v>
          </cell>
          <cell r="AF30">
            <v>0</v>
          </cell>
          <cell r="AG30">
            <v>0</v>
          </cell>
          <cell r="AH30">
            <v>0</v>
          </cell>
          <cell r="AI30">
            <v>0</v>
          </cell>
          <cell r="AJ30">
            <v>86506.67</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row>
        <row r="31">
          <cell r="A31" t="str">
            <v>05/03/2005</v>
          </cell>
          <cell r="B31" t="str">
            <v>704817</v>
          </cell>
          <cell r="C31" t="str">
            <v>0</v>
          </cell>
          <cell r="D31">
            <v>711551</v>
          </cell>
          <cell r="E31" t="str">
            <v>PICANOL N.V., B</v>
          </cell>
          <cell r="F31" t="str">
            <v>BELGIUM</v>
          </cell>
          <cell r="G31" t="str">
            <v>TYFOUNTEX INDONESIA</v>
          </cell>
          <cell r="H31" t="str">
            <v>30</v>
          </cell>
          <cell r="I31" t="str">
            <v>22/03/2000</v>
          </cell>
          <cell r="J31" t="str">
            <v>22/07/2005</v>
          </cell>
          <cell r="K31" t="str">
            <v>EUR</v>
          </cell>
          <cell r="L31" t="str">
            <v>F</v>
          </cell>
          <cell r="M31" t="str">
            <v>0.000000</v>
          </cell>
          <cell r="N31">
            <v>2532661.3199999998</v>
          </cell>
          <cell r="O31">
            <v>105936.72</v>
          </cell>
          <cell r="P31">
            <v>0</v>
          </cell>
          <cell r="Q31">
            <v>0</v>
          </cell>
          <cell r="R31">
            <v>0</v>
          </cell>
          <cell r="S31">
            <v>0</v>
          </cell>
          <cell r="T31">
            <v>0</v>
          </cell>
          <cell r="U31">
            <v>0</v>
          </cell>
          <cell r="V31">
            <v>0</v>
          </cell>
          <cell r="W31">
            <v>0</v>
          </cell>
          <cell r="X31">
            <v>105936.72</v>
          </cell>
          <cell r="Y31">
            <v>0</v>
          </cell>
          <cell r="Z31">
            <v>0</v>
          </cell>
          <cell r="AA31">
            <v>105936.72</v>
          </cell>
          <cell r="AB31">
            <v>0</v>
          </cell>
          <cell r="AC31">
            <v>0</v>
          </cell>
          <cell r="AD31">
            <v>0</v>
          </cell>
          <cell r="AE31">
            <v>0</v>
          </cell>
          <cell r="AF31">
            <v>0</v>
          </cell>
          <cell r="AG31">
            <v>0</v>
          </cell>
          <cell r="AH31">
            <v>0</v>
          </cell>
          <cell r="AI31">
            <v>0</v>
          </cell>
          <cell r="AJ31">
            <v>105936.72</v>
          </cell>
          <cell r="AK31">
            <v>105936.72</v>
          </cell>
          <cell r="AL31">
            <v>0</v>
          </cell>
          <cell r="AM31">
            <v>0</v>
          </cell>
          <cell r="AN31">
            <v>105936.72</v>
          </cell>
          <cell r="AO31">
            <v>0</v>
          </cell>
          <cell r="AP31">
            <v>0</v>
          </cell>
          <cell r="AQ31">
            <v>0</v>
          </cell>
          <cell r="AR31">
            <v>0</v>
          </cell>
          <cell r="AS31">
            <v>0</v>
          </cell>
          <cell r="AT31">
            <v>0</v>
          </cell>
          <cell r="AU31">
            <v>0</v>
          </cell>
          <cell r="AV31">
            <v>0</v>
          </cell>
          <cell r="AW31">
            <v>211873.44</v>
          </cell>
          <cell r="AX31">
            <v>105936.72</v>
          </cell>
          <cell r="AY31">
            <v>0</v>
          </cell>
          <cell r="AZ31">
            <v>0</v>
          </cell>
          <cell r="BA31">
            <v>0</v>
          </cell>
          <cell r="BB31">
            <v>0</v>
          </cell>
          <cell r="BC31">
            <v>0</v>
          </cell>
          <cell r="BD31">
            <v>0</v>
          </cell>
          <cell r="BE31">
            <v>0</v>
          </cell>
          <cell r="BF31">
            <v>0</v>
          </cell>
          <cell r="BG31">
            <v>0</v>
          </cell>
          <cell r="BH31">
            <v>0</v>
          </cell>
          <cell r="BI31">
            <v>0</v>
          </cell>
        </row>
        <row r="32">
          <cell r="A32" t="str">
            <v>01/03/2005</v>
          </cell>
          <cell r="B32" t="str">
            <v>704818</v>
          </cell>
          <cell r="C32" t="str">
            <v>0</v>
          </cell>
          <cell r="D32">
            <v>711811</v>
          </cell>
          <cell r="E32" t="str">
            <v>ROLO BANCA 1473</v>
          </cell>
          <cell r="F32" t="str">
            <v>BELGIUM</v>
          </cell>
          <cell r="G32" t="str">
            <v>MACCAFERRI GABIONS OFINDONESIA</v>
          </cell>
          <cell r="H32" t="str">
            <v>30</v>
          </cell>
          <cell r="I32" t="str">
            <v>20/04/2000</v>
          </cell>
          <cell r="J32" t="str">
            <v>27/04/2005</v>
          </cell>
          <cell r="K32" t="str">
            <v>USD</v>
          </cell>
          <cell r="L32" t="str">
            <v>UDSO6</v>
          </cell>
          <cell r="M32" t="str">
            <v>0.000000</v>
          </cell>
          <cell r="N32">
            <v>1000000</v>
          </cell>
          <cell r="O32">
            <v>0</v>
          </cell>
          <cell r="P32">
            <v>0</v>
          </cell>
          <cell r="Q32">
            <v>0</v>
          </cell>
          <cell r="R32">
            <v>0</v>
          </cell>
          <cell r="S32">
            <v>0</v>
          </cell>
          <cell r="T32">
            <v>0</v>
          </cell>
          <cell r="U32">
            <v>0</v>
          </cell>
          <cell r="V32">
            <v>0</v>
          </cell>
          <cell r="W32">
            <v>0</v>
          </cell>
          <cell r="X32">
            <v>0</v>
          </cell>
          <cell r="Y32">
            <v>0</v>
          </cell>
          <cell r="Z32">
            <v>0</v>
          </cell>
          <cell r="AA32">
            <v>1000000</v>
          </cell>
          <cell r="AB32">
            <v>81111.11</v>
          </cell>
          <cell r="AC32">
            <v>0</v>
          </cell>
          <cell r="AD32">
            <v>0</v>
          </cell>
          <cell r="AE32">
            <v>0</v>
          </cell>
          <cell r="AF32">
            <v>0</v>
          </cell>
          <cell r="AG32">
            <v>0</v>
          </cell>
          <cell r="AH32">
            <v>0</v>
          </cell>
          <cell r="AI32">
            <v>0</v>
          </cell>
          <cell r="AJ32">
            <v>0</v>
          </cell>
          <cell r="AK32">
            <v>1000000</v>
          </cell>
          <cell r="AL32">
            <v>81111.11</v>
          </cell>
          <cell r="AM32">
            <v>0</v>
          </cell>
          <cell r="AN32">
            <v>0</v>
          </cell>
          <cell r="AO32">
            <v>0</v>
          </cell>
          <cell r="AP32">
            <v>0</v>
          </cell>
          <cell r="AQ32">
            <v>0</v>
          </cell>
          <cell r="AR32">
            <v>0</v>
          </cell>
          <cell r="AS32">
            <v>0</v>
          </cell>
          <cell r="AT32">
            <v>0</v>
          </cell>
          <cell r="AU32">
            <v>0</v>
          </cell>
          <cell r="AV32">
            <v>0</v>
          </cell>
          <cell r="AW32">
            <v>1081111.1100000001</v>
          </cell>
          <cell r="AX32">
            <v>0</v>
          </cell>
          <cell r="AY32">
            <v>0</v>
          </cell>
          <cell r="AZ32">
            <v>0</v>
          </cell>
          <cell r="BA32">
            <v>0</v>
          </cell>
          <cell r="BB32">
            <v>0</v>
          </cell>
          <cell r="BC32">
            <v>0</v>
          </cell>
          <cell r="BD32">
            <v>0</v>
          </cell>
          <cell r="BE32">
            <v>0</v>
          </cell>
          <cell r="BF32">
            <v>0</v>
          </cell>
          <cell r="BG32">
            <v>0</v>
          </cell>
          <cell r="BH32">
            <v>0</v>
          </cell>
          <cell r="BI32">
            <v>0</v>
          </cell>
        </row>
        <row r="33">
          <cell r="A33" t="str">
            <v>10/03/2005</v>
          </cell>
          <cell r="B33" t="str">
            <v>704872</v>
          </cell>
          <cell r="C33" t="str">
            <v>0</v>
          </cell>
          <cell r="D33">
            <v>711877</v>
          </cell>
          <cell r="E33" t="str">
            <v>BANK BRUSSELS L</v>
          </cell>
          <cell r="F33" t="str">
            <v>BELGIUM</v>
          </cell>
          <cell r="G33" t="str">
            <v>WICAKSANA OVS INT.PT</v>
          </cell>
          <cell r="H33" t="str">
            <v>30</v>
          </cell>
          <cell r="I33" t="str">
            <v>12/05/2000</v>
          </cell>
          <cell r="J33" t="str">
            <v>12/05/2005</v>
          </cell>
          <cell r="K33" t="str">
            <v>USD</v>
          </cell>
          <cell r="L33" t="str">
            <v>UDSO3</v>
          </cell>
          <cell r="M33" t="str">
            <v>0.000000</v>
          </cell>
          <cell r="N33">
            <v>1066440.73</v>
          </cell>
          <cell r="O33">
            <v>0</v>
          </cell>
          <cell r="P33">
            <v>0</v>
          </cell>
          <cell r="Q33">
            <v>0</v>
          </cell>
          <cell r="R33">
            <v>0</v>
          </cell>
          <cell r="S33">
            <v>20730.439999999999</v>
          </cell>
          <cell r="T33">
            <v>0</v>
          </cell>
          <cell r="U33">
            <v>0</v>
          </cell>
          <cell r="V33">
            <v>0</v>
          </cell>
          <cell r="W33">
            <v>0</v>
          </cell>
          <cell r="X33">
            <v>0</v>
          </cell>
          <cell r="Y33">
            <v>20730.439999999999</v>
          </cell>
          <cell r="Z33">
            <v>0</v>
          </cell>
          <cell r="AA33">
            <v>0</v>
          </cell>
          <cell r="AB33">
            <v>0</v>
          </cell>
          <cell r="AC33">
            <v>0</v>
          </cell>
          <cell r="AD33">
            <v>1006440.73</v>
          </cell>
          <cell r="AE33">
            <v>20054.45</v>
          </cell>
          <cell r="AF33">
            <v>0</v>
          </cell>
          <cell r="AG33">
            <v>0</v>
          </cell>
          <cell r="AH33">
            <v>0</v>
          </cell>
          <cell r="AI33">
            <v>0</v>
          </cell>
          <cell r="AJ33">
            <v>20730.439999999999</v>
          </cell>
          <cell r="AK33">
            <v>1006440.73</v>
          </cell>
          <cell r="AL33">
            <v>20054.45</v>
          </cell>
          <cell r="AM33">
            <v>0</v>
          </cell>
          <cell r="AN33">
            <v>0</v>
          </cell>
          <cell r="AO33">
            <v>0</v>
          </cell>
          <cell r="AP33">
            <v>0</v>
          </cell>
          <cell r="AQ33">
            <v>0</v>
          </cell>
          <cell r="AR33">
            <v>0</v>
          </cell>
          <cell r="AS33">
            <v>0</v>
          </cell>
          <cell r="AT33">
            <v>0</v>
          </cell>
          <cell r="AU33">
            <v>0</v>
          </cell>
          <cell r="AV33">
            <v>0</v>
          </cell>
          <cell r="AW33">
            <v>1026495.1799999999</v>
          </cell>
          <cell r="AX33">
            <v>0</v>
          </cell>
          <cell r="AY33">
            <v>0</v>
          </cell>
          <cell r="AZ33">
            <v>0</v>
          </cell>
          <cell r="BA33">
            <v>0</v>
          </cell>
          <cell r="BB33">
            <v>0</v>
          </cell>
          <cell r="BC33">
            <v>0</v>
          </cell>
          <cell r="BD33">
            <v>0</v>
          </cell>
          <cell r="BE33">
            <v>0</v>
          </cell>
          <cell r="BF33">
            <v>0</v>
          </cell>
          <cell r="BG33">
            <v>0</v>
          </cell>
          <cell r="BH33">
            <v>0</v>
          </cell>
          <cell r="BI33">
            <v>0</v>
          </cell>
        </row>
        <row r="34">
          <cell r="A34" t="str">
            <v>15/06/2005</v>
          </cell>
          <cell r="B34" t="str">
            <v>704890</v>
          </cell>
          <cell r="C34" t="str">
            <v>0</v>
          </cell>
          <cell r="D34">
            <v>711937</v>
          </cell>
          <cell r="E34" t="str">
            <v>BANK BRUSSELS L</v>
          </cell>
          <cell r="F34" t="str">
            <v>BELGIUM</v>
          </cell>
          <cell r="G34" t="str">
            <v>LAWIN ALAM PT</v>
          </cell>
          <cell r="H34" t="str">
            <v>30</v>
          </cell>
          <cell r="I34" t="str">
            <v>14/03/2000</v>
          </cell>
          <cell r="J34" t="str">
            <v>14/03/2010</v>
          </cell>
          <cell r="K34" t="str">
            <v>USD</v>
          </cell>
          <cell r="L34" t="str">
            <v>UDLO6</v>
          </cell>
          <cell r="M34" t="str">
            <v>0.000000</v>
          </cell>
          <cell r="N34">
            <v>1750000</v>
          </cell>
          <cell r="O34">
            <v>0</v>
          </cell>
          <cell r="P34">
            <v>0</v>
          </cell>
          <cell r="Q34">
            <v>0</v>
          </cell>
          <cell r="R34">
            <v>0</v>
          </cell>
          <cell r="S34">
            <v>0</v>
          </cell>
          <cell r="T34">
            <v>0</v>
          </cell>
          <cell r="U34">
            <v>0</v>
          </cell>
          <cell r="V34">
            <v>102022.57</v>
          </cell>
          <cell r="W34">
            <v>0</v>
          </cell>
          <cell r="X34">
            <v>0</v>
          </cell>
          <cell r="Y34">
            <v>102022.57</v>
          </cell>
          <cell r="Z34">
            <v>0</v>
          </cell>
          <cell r="AA34">
            <v>0</v>
          </cell>
          <cell r="AB34">
            <v>0</v>
          </cell>
          <cell r="AC34">
            <v>0</v>
          </cell>
          <cell r="AD34">
            <v>0</v>
          </cell>
          <cell r="AE34">
            <v>0</v>
          </cell>
          <cell r="AF34">
            <v>0</v>
          </cell>
          <cell r="AG34">
            <v>0</v>
          </cell>
          <cell r="AH34">
            <v>0</v>
          </cell>
          <cell r="AI34">
            <v>0</v>
          </cell>
          <cell r="AJ34">
            <v>102022.57</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row>
        <row r="35">
          <cell r="A35" t="str">
            <v>28/06/2005</v>
          </cell>
          <cell r="B35" t="str">
            <v>704891</v>
          </cell>
          <cell r="C35" t="str">
            <v>0</v>
          </cell>
          <cell r="D35">
            <v>712173</v>
          </cell>
          <cell r="E35" t="str">
            <v>BANK BRUSSELS L</v>
          </cell>
          <cell r="F35" t="str">
            <v>BELGIUM</v>
          </cell>
          <cell r="G35" t="str">
            <v>TIDAR SUNGKAI SAWIT PT</v>
          </cell>
          <cell r="H35" t="str">
            <v>30</v>
          </cell>
          <cell r="I35" t="str">
            <v>13/06/2000</v>
          </cell>
          <cell r="J35" t="str">
            <v>13/06/2006</v>
          </cell>
          <cell r="K35" t="str">
            <v>USD</v>
          </cell>
          <cell r="L35" t="str">
            <v>UDSO6</v>
          </cell>
          <cell r="M35" t="str">
            <v>0.000000</v>
          </cell>
          <cell r="N35">
            <v>11000000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1680000</v>
          </cell>
          <cell r="AH35">
            <v>118057.33</v>
          </cell>
          <cell r="AI35">
            <v>0</v>
          </cell>
          <cell r="AJ35">
            <v>0</v>
          </cell>
          <cell r="AK35">
            <v>1680000</v>
          </cell>
          <cell r="AL35">
            <v>118057.33</v>
          </cell>
          <cell r="AM35">
            <v>0</v>
          </cell>
          <cell r="AN35">
            <v>0</v>
          </cell>
          <cell r="AO35">
            <v>0</v>
          </cell>
          <cell r="AP35">
            <v>0</v>
          </cell>
          <cell r="AQ35">
            <v>0</v>
          </cell>
          <cell r="AR35">
            <v>0</v>
          </cell>
          <cell r="AS35">
            <v>0</v>
          </cell>
          <cell r="AT35">
            <v>0</v>
          </cell>
          <cell r="AU35">
            <v>0</v>
          </cell>
          <cell r="AV35">
            <v>0</v>
          </cell>
          <cell r="AW35">
            <v>1798057.33</v>
          </cell>
          <cell r="AX35">
            <v>0</v>
          </cell>
          <cell r="AY35">
            <v>0</v>
          </cell>
          <cell r="AZ35">
            <v>0</v>
          </cell>
          <cell r="BA35">
            <v>0</v>
          </cell>
          <cell r="BB35">
            <v>0</v>
          </cell>
          <cell r="BC35">
            <v>0</v>
          </cell>
          <cell r="BD35">
            <v>0</v>
          </cell>
          <cell r="BE35">
            <v>0</v>
          </cell>
          <cell r="BF35">
            <v>0</v>
          </cell>
          <cell r="BG35">
            <v>0</v>
          </cell>
          <cell r="BH35">
            <v>59353</v>
          </cell>
          <cell r="BI35">
            <v>0</v>
          </cell>
        </row>
        <row r="36">
          <cell r="A36" t="str">
            <v>16/02/2005</v>
          </cell>
          <cell r="B36" t="str">
            <v>704952</v>
          </cell>
          <cell r="C36" t="str">
            <v>0</v>
          </cell>
          <cell r="D36">
            <v>712201</v>
          </cell>
          <cell r="E36" t="str">
            <v>PICANOL N.V., B</v>
          </cell>
          <cell r="F36" t="str">
            <v>BELGIUM</v>
          </cell>
          <cell r="G36" t="str">
            <v>PANASIA FILAMENT PT</v>
          </cell>
          <cell r="H36" t="str">
            <v>30</v>
          </cell>
          <cell r="I36" t="str">
            <v>04/12/2000</v>
          </cell>
          <cell r="J36" t="str">
            <v>10/10/2009</v>
          </cell>
          <cell r="K36" t="str">
            <v>USD</v>
          </cell>
          <cell r="L36" t="str">
            <v>F</v>
          </cell>
          <cell r="M36" t="str">
            <v>0.000000</v>
          </cell>
          <cell r="N36">
            <v>15295040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1672811.11</v>
          </cell>
          <cell r="BB36">
            <v>0</v>
          </cell>
          <cell r="BC36">
            <v>0</v>
          </cell>
          <cell r="BD36">
            <v>0</v>
          </cell>
          <cell r="BE36">
            <v>0</v>
          </cell>
          <cell r="BF36">
            <v>0</v>
          </cell>
          <cell r="BG36">
            <v>0</v>
          </cell>
          <cell r="BH36">
            <v>0</v>
          </cell>
          <cell r="BI36">
            <v>0</v>
          </cell>
        </row>
        <row r="37">
          <cell r="A37" t="str">
            <v>16/02/2005</v>
          </cell>
          <cell r="B37" t="str">
            <v>704953</v>
          </cell>
          <cell r="C37" t="str">
            <v>0</v>
          </cell>
          <cell r="D37">
            <v>712588</v>
          </cell>
          <cell r="E37" t="str">
            <v>A SCHULMAN INT'</v>
          </cell>
          <cell r="F37" t="str">
            <v>BELGIUM</v>
          </cell>
          <cell r="G37" t="str">
            <v>A.SCHULMAN PLASTICS PT</v>
          </cell>
          <cell r="H37" t="str">
            <v>30</v>
          </cell>
          <cell r="I37" t="str">
            <v>28/05/1997</v>
          </cell>
          <cell r="J37" t="str">
            <v>01/10/2006</v>
          </cell>
          <cell r="K37" t="str">
            <v>USD</v>
          </cell>
          <cell r="L37" t="str">
            <v>UDLO3</v>
          </cell>
          <cell r="M37" t="str">
            <v>0.000000</v>
          </cell>
          <cell r="N37">
            <v>7500000</v>
          </cell>
          <cell r="O37">
            <v>0</v>
          </cell>
          <cell r="P37">
            <v>100030.83</v>
          </cell>
          <cell r="Q37">
            <v>0</v>
          </cell>
          <cell r="R37">
            <v>0</v>
          </cell>
          <cell r="S37">
            <v>0</v>
          </cell>
          <cell r="T37">
            <v>0</v>
          </cell>
          <cell r="U37">
            <v>0</v>
          </cell>
          <cell r="V37">
            <v>0</v>
          </cell>
          <cell r="W37">
            <v>0</v>
          </cell>
          <cell r="X37">
            <v>0</v>
          </cell>
          <cell r="Y37">
            <v>100030.83</v>
          </cell>
          <cell r="Z37">
            <v>0</v>
          </cell>
          <cell r="AA37">
            <v>0</v>
          </cell>
          <cell r="AB37">
            <v>100030.83</v>
          </cell>
          <cell r="AC37">
            <v>0</v>
          </cell>
          <cell r="AD37">
            <v>0</v>
          </cell>
          <cell r="AE37">
            <v>0</v>
          </cell>
          <cell r="AF37">
            <v>0</v>
          </cell>
          <cell r="AG37">
            <v>0</v>
          </cell>
          <cell r="AH37">
            <v>0</v>
          </cell>
          <cell r="AI37">
            <v>0</v>
          </cell>
          <cell r="AJ37">
            <v>100030.83</v>
          </cell>
          <cell r="AK37">
            <v>0</v>
          </cell>
          <cell r="AL37">
            <v>100030.83</v>
          </cell>
          <cell r="AM37">
            <v>0</v>
          </cell>
          <cell r="AN37">
            <v>0</v>
          </cell>
          <cell r="AO37">
            <v>100030.83</v>
          </cell>
          <cell r="AP37">
            <v>0</v>
          </cell>
          <cell r="AQ37">
            <v>0</v>
          </cell>
          <cell r="AR37">
            <v>0</v>
          </cell>
          <cell r="AS37">
            <v>0</v>
          </cell>
          <cell r="AT37">
            <v>0</v>
          </cell>
          <cell r="AU37">
            <v>0</v>
          </cell>
          <cell r="AV37">
            <v>0</v>
          </cell>
          <cell r="AW37">
            <v>200061.66</v>
          </cell>
          <cell r="AX37">
            <v>0</v>
          </cell>
          <cell r="AY37">
            <v>100030.83</v>
          </cell>
          <cell r="AZ37">
            <v>0</v>
          </cell>
          <cell r="BA37">
            <v>0</v>
          </cell>
          <cell r="BB37">
            <v>100030.83</v>
          </cell>
          <cell r="BC37">
            <v>0</v>
          </cell>
          <cell r="BD37">
            <v>0</v>
          </cell>
          <cell r="BE37">
            <v>0</v>
          </cell>
          <cell r="BF37">
            <v>0</v>
          </cell>
          <cell r="BG37">
            <v>0</v>
          </cell>
          <cell r="BH37">
            <v>0</v>
          </cell>
          <cell r="BI37">
            <v>0</v>
          </cell>
        </row>
        <row r="38">
          <cell r="A38" t="str">
            <v>04/03/2005</v>
          </cell>
          <cell r="B38" t="str">
            <v>705034</v>
          </cell>
          <cell r="C38" t="str">
            <v>0</v>
          </cell>
          <cell r="D38">
            <v>712601</v>
          </cell>
          <cell r="E38" t="str">
            <v>CREDIT EUROPEAN</v>
          </cell>
          <cell r="F38" t="str">
            <v>BELGIUM</v>
          </cell>
          <cell r="G38" t="str">
            <v>SULINDAFIN PERMAI SPINNING M</v>
          </cell>
          <cell r="H38" t="str">
            <v>30</v>
          </cell>
          <cell r="I38" t="str">
            <v>29/10/2001</v>
          </cell>
          <cell r="J38" t="str">
            <v>29/10/2006</v>
          </cell>
          <cell r="K38" t="str">
            <v>USD</v>
          </cell>
          <cell r="L38" t="str">
            <v>UDLO6</v>
          </cell>
          <cell r="M38" t="str">
            <v>0.000000</v>
          </cell>
          <cell r="N38">
            <v>10000000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846597.22</v>
          </cell>
          <cell r="BC38">
            <v>0</v>
          </cell>
          <cell r="BD38">
            <v>0</v>
          </cell>
          <cell r="BE38">
            <v>0</v>
          </cell>
          <cell r="BF38">
            <v>0</v>
          </cell>
          <cell r="BG38">
            <v>0</v>
          </cell>
          <cell r="BH38">
            <v>0</v>
          </cell>
          <cell r="BI38">
            <v>0</v>
          </cell>
        </row>
        <row r="39">
          <cell r="A39" t="str">
            <v>25/03/2005</v>
          </cell>
          <cell r="B39" t="str">
            <v>705036</v>
          </cell>
          <cell r="C39" t="str">
            <v>0</v>
          </cell>
          <cell r="D39">
            <v>712602</v>
          </cell>
          <cell r="E39" t="str">
            <v>CREDIT EUROPEAN</v>
          </cell>
          <cell r="F39" t="str">
            <v>BELGIUM</v>
          </cell>
          <cell r="G39" t="str">
            <v>SHINTA INDAH DJAYA PT</v>
          </cell>
          <cell r="H39" t="str">
            <v>30</v>
          </cell>
          <cell r="I39" t="str">
            <v>05/10/2001</v>
          </cell>
          <cell r="J39" t="str">
            <v>31/10/2006</v>
          </cell>
          <cell r="K39" t="str">
            <v>USD</v>
          </cell>
          <cell r="L39" t="str">
            <v>UDLO6</v>
          </cell>
          <cell r="M39" t="str">
            <v>0.000000</v>
          </cell>
          <cell r="N39">
            <v>5000000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423298.61</v>
          </cell>
          <cell r="BC39">
            <v>0</v>
          </cell>
          <cell r="BD39">
            <v>0</v>
          </cell>
          <cell r="BE39">
            <v>0</v>
          </cell>
          <cell r="BF39">
            <v>0</v>
          </cell>
          <cell r="BG39">
            <v>0</v>
          </cell>
          <cell r="BH39">
            <v>0</v>
          </cell>
          <cell r="BI39">
            <v>0</v>
          </cell>
        </row>
        <row r="40">
          <cell r="A40" t="str">
            <v>30/03/2005</v>
          </cell>
          <cell r="B40" t="str">
            <v>705088</v>
          </cell>
          <cell r="C40" t="str">
            <v>0</v>
          </cell>
          <cell r="D40">
            <v>712618</v>
          </cell>
          <cell r="E40" t="str">
            <v>CREDIT EUROPEAN</v>
          </cell>
          <cell r="F40" t="str">
            <v>BELGIUM</v>
          </cell>
          <cell r="G40" t="str">
            <v>SUSILIA INDAH SYNTHETIC FIBER</v>
          </cell>
          <cell r="H40" t="str">
            <v>30</v>
          </cell>
          <cell r="I40" t="str">
            <v>24/10/2001</v>
          </cell>
          <cell r="J40" t="str">
            <v>24/10/2006</v>
          </cell>
          <cell r="K40" t="str">
            <v>USD</v>
          </cell>
          <cell r="L40" t="str">
            <v>UDLO6</v>
          </cell>
          <cell r="M40" t="str">
            <v>0.000000</v>
          </cell>
          <cell r="N40">
            <v>25000000</v>
          </cell>
          <cell r="O40">
            <v>0</v>
          </cell>
          <cell r="P40">
            <v>0</v>
          </cell>
          <cell r="Q40">
            <v>0</v>
          </cell>
          <cell r="R40">
            <v>0</v>
          </cell>
          <cell r="S40">
            <v>0</v>
          </cell>
          <cell r="T40">
            <v>0</v>
          </cell>
          <cell r="U40">
            <v>0</v>
          </cell>
          <cell r="V40">
            <v>0</v>
          </cell>
          <cell r="W40">
            <v>0</v>
          </cell>
          <cell r="X40">
            <v>0</v>
          </cell>
          <cell r="Y40">
            <v>0</v>
          </cell>
          <cell r="Z40">
            <v>0</v>
          </cell>
          <cell r="AA40">
            <v>0</v>
          </cell>
          <cell r="AB40">
            <v>696529.17</v>
          </cell>
          <cell r="AC40">
            <v>0</v>
          </cell>
          <cell r="AD40">
            <v>0</v>
          </cell>
          <cell r="AE40">
            <v>0</v>
          </cell>
          <cell r="AF40">
            <v>0</v>
          </cell>
          <cell r="AG40">
            <v>0</v>
          </cell>
          <cell r="AH40">
            <v>0</v>
          </cell>
          <cell r="AI40">
            <v>0</v>
          </cell>
          <cell r="AJ40">
            <v>0</v>
          </cell>
          <cell r="AK40">
            <v>0</v>
          </cell>
          <cell r="AL40">
            <v>696529.17</v>
          </cell>
          <cell r="AM40">
            <v>0</v>
          </cell>
          <cell r="AN40">
            <v>0</v>
          </cell>
          <cell r="AO40">
            <v>0</v>
          </cell>
          <cell r="AP40">
            <v>0</v>
          </cell>
          <cell r="AQ40">
            <v>0</v>
          </cell>
          <cell r="AR40">
            <v>0</v>
          </cell>
          <cell r="AS40">
            <v>0</v>
          </cell>
          <cell r="AT40">
            <v>0</v>
          </cell>
          <cell r="AU40">
            <v>0</v>
          </cell>
          <cell r="AV40">
            <v>0</v>
          </cell>
          <cell r="AW40">
            <v>696529.17</v>
          </cell>
          <cell r="AX40">
            <v>0</v>
          </cell>
          <cell r="AY40">
            <v>0</v>
          </cell>
          <cell r="AZ40">
            <v>0</v>
          </cell>
          <cell r="BA40">
            <v>0</v>
          </cell>
          <cell r="BB40">
            <v>700356.25</v>
          </cell>
          <cell r="BC40">
            <v>0</v>
          </cell>
          <cell r="BD40">
            <v>0</v>
          </cell>
          <cell r="BE40">
            <v>0</v>
          </cell>
          <cell r="BF40">
            <v>0</v>
          </cell>
          <cell r="BG40">
            <v>0</v>
          </cell>
          <cell r="BH40">
            <v>0</v>
          </cell>
          <cell r="BI40">
            <v>0</v>
          </cell>
        </row>
        <row r="41">
          <cell r="A41" t="str">
            <v>31/03/2005</v>
          </cell>
          <cell r="B41" t="str">
            <v>705089</v>
          </cell>
          <cell r="C41" t="str">
            <v>0</v>
          </cell>
          <cell r="D41">
            <v>706273</v>
          </cell>
          <cell r="E41" t="str">
            <v>EXPORT DEV. COR</v>
          </cell>
          <cell r="F41" t="str">
            <v>CANADA</v>
          </cell>
          <cell r="G41" t="str">
            <v>TANJUNG ENIM L. P&amp;P</v>
          </cell>
          <cell r="H41" t="str">
            <v>30</v>
          </cell>
          <cell r="I41" t="str">
            <v>14/03/1997</v>
          </cell>
          <cell r="J41" t="str">
            <v>14/01/2010</v>
          </cell>
          <cell r="K41" t="str">
            <v>USD</v>
          </cell>
          <cell r="L41" t="str">
            <v>UDLO6</v>
          </cell>
          <cell r="M41" t="str">
            <v>0.000000</v>
          </cell>
          <cell r="N41">
            <v>205300000</v>
          </cell>
          <cell r="O41">
            <v>10289852.99</v>
          </cell>
          <cell r="P41">
            <v>4667591.6500000004</v>
          </cell>
          <cell r="Q41">
            <v>0</v>
          </cell>
          <cell r="R41">
            <v>0</v>
          </cell>
          <cell r="S41">
            <v>0</v>
          </cell>
          <cell r="T41">
            <v>0</v>
          </cell>
          <cell r="U41">
            <v>0</v>
          </cell>
          <cell r="V41">
            <v>0</v>
          </cell>
          <cell r="W41">
            <v>0</v>
          </cell>
          <cell r="X41">
            <v>10289852.99</v>
          </cell>
          <cell r="Y41">
            <v>4667591.6500000004</v>
          </cell>
          <cell r="Z41">
            <v>0</v>
          </cell>
          <cell r="AA41">
            <v>0</v>
          </cell>
          <cell r="AB41">
            <v>0</v>
          </cell>
          <cell r="AC41">
            <v>0</v>
          </cell>
          <cell r="AD41">
            <v>0</v>
          </cell>
          <cell r="AE41">
            <v>0</v>
          </cell>
          <cell r="AF41">
            <v>0</v>
          </cell>
          <cell r="AG41">
            <v>0</v>
          </cell>
          <cell r="AH41">
            <v>0</v>
          </cell>
          <cell r="AI41">
            <v>0</v>
          </cell>
          <cell r="AJ41">
            <v>14957444.640000001</v>
          </cell>
          <cell r="AK41">
            <v>0</v>
          </cell>
          <cell r="AL41">
            <v>0</v>
          </cell>
          <cell r="AM41">
            <v>0</v>
          </cell>
          <cell r="AN41">
            <v>10289852.99</v>
          </cell>
          <cell r="AO41">
            <v>4132340.65</v>
          </cell>
          <cell r="AP41">
            <v>0</v>
          </cell>
          <cell r="AQ41">
            <v>0</v>
          </cell>
          <cell r="AR41">
            <v>0</v>
          </cell>
          <cell r="AS41">
            <v>0</v>
          </cell>
          <cell r="AT41">
            <v>0</v>
          </cell>
          <cell r="AU41">
            <v>0</v>
          </cell>
          <cell r="AV41">
            <v>0</v>
          </cell>
          <cell r="AW41">
            <v>14422193.640000001</v>
          </cell>
          <cell r="AX41">
            <v>10289852.99</v>
          </cell>
          <cell r="AY41">
            <v>4132340.65</v>
          </cell>
          <cell r="AZ41">
            <v>0</v>
          </cell>
          <cell r="BA41">
            <v>0</v>
          </cell>
          <cell r="BB41">
            <v>0</v>
          </cell>
          <cell r="BC41">
            <v>0</v>
          </cell>
          <cell r="BD41">
            <v>0</v>
          </cell>
          <cell r="BE41">
            <v>0</v>
          </cell>
          <cell r="BF41">
            <v>0</v>
          </cell>
          <cell r="BG41">
            <v>0</v>
          </cell>
          <cell r="BH41">
            <v>0</v>
          </cell>
          <cell r="BI41">
            <v>0</v>
          </cell>
        </row>
        <row r="42">
          <cell r="A42" t="str">
            <v>21/06/2005</v>
          </cell>
          <cell r="B42" t="str">
            <v>705120</v>
          </cell>
          <cell r="C42" t="str">
            <v>0</v>
          </cell>
          <cell r="D42">
            <v>704891</v>
          </cell>
          <cell r="E42" t="str">
            <v>ABN AMRO BK COP</v>
          </cell>
          <cell r="F42" t="str">
            <v>DENMARK (INC FAERO ISLANDS)</v>
          </cell>
          <cell r="G42" t="str">
            <v>SEMEN NUSANTARA PT</v>
          </cell>
          <cell r="H42" t="str">
            <v>30</v>
          </cell>
          <cell r="I42" t="str">
            <v>28/06/1995</v>
          </cell>
          <cell r="J42" t="str">
            <v>28/12/2006</v>
          </cell>
          <cell r="K42" t="str">
            <v>USD</v>
          </cell>
          <cell r="L42" t="str">
            <v>UDLO6</v>
          </cell>
          <cell r="M42" t="str">
            <v>0.000000</v>
          </cell>
          <cell r="N42">
            <v>20000000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1043167.75</v>
          </cell>
          <cell r="AH42">
            <v>165000</v>
          </cell>
          <cell r="AI42">
            <v>0</v>
          </cell>
          <cell r="AJ42">
            <v>0</v>
          </cell>
          <cell r="AK42">
            <v>1043167.75</v>
          </cell>
          <cell r="AL42">
            <v>165000</v>
          </cell>
          <cell r="AM42">
            <v>0</v>
          </cell>
          <cell r="AN42">
            <v>0</v>
          </cell>
          <cell r="AO42">
            <v>0</v>
          </cell>
          <cell r="AP42">
            <v>0</v>
          </cell>
          <cell r="AQ42">
            <v>0</v>
          </cell>
          <cell r="AR42">
            <v>0</v>
          </cell>
          <cell r="AS42">
            <v>0</v>
          </cell>
          <cell r="AT42">
            <v>0</v>
          </cell>
          <cell r="AU42">
            <v>61981.55</v>
          </cell>
          <cell r="AV42">
            <v>0</v>
          </cell>
          <cell r="AW42">
            <v>1270149.3</v>
          </cell>
          <cell r="AX42">
            <v>0</v>
          </cell>
          <cell r="AY42">
            <v>61981.55</v>
          </cell>
          <cell r="AZ42">
            <v>0</v>
          </cell>
          <cell r="BA42">
            <v>0</v>
          </cell>
          <cell r="BB42">
            <v>0</v>
          </cell>
          <cell r="BC42">
            <v>0</v>
          </cell>
          <cell r="BD42">
            <v>0</v>
          </cell>
          <cell r="BE42">
            <v>0</v>
          </cell>
          <cell r="BF42">
            <v>0</v>
          </cell>
          <cell r="BG42">
            <v>1043167.75</v>
          </cell>
          <cell r="BH42">
            <v>123750</v>
          </cell>
          <cell r="BI42">
            <v>0</v>
          </cell>
        </row>
        <row r="43">
          <cell r="A43" t="str">
            <v>16/11/2005</v>
          </cell>
          <cell r="B43" t="str">
            <v>705146</v>
          </cell>
          <cell r="C43" t="str">
            <v>0</v>
          </cell>
          <cell r="D43">
            <v>705485</v>
          </cell>
          <cell r="E43" t="str">
            <v>ABN AMRO BK COP</v>
          </cell>
          <cell r="F43" t="str">
            <v>DENMARK (INC FAERO ISLANDS)</v>
          </cell>
          <cell r="G43" t="str">
            <v>SEMEN CIBINONG PT</v>
          </cell>
          <cell r="H43" t="str">
            <v>31</v>
          </cell>
          <cell r="I43" t="str">
            <v>03/09/1996</v>
          </cell>
          <cell r="J43" t="str">
            <v>03/04/2010</v>
          </cell>
          <cell r="K43" t="str">
            <v>USD</v>
          </cell>
          <cell r="L43" t="str">
            <v>F</v>
          </cell>
          <cell r="M43" t="str">
            <v>0.000000</v>
          </cell>
          <cell r="N43">
            <v>32000000</v>
          </cell>
          <cell r="O43">
            <v>0</v>
          </cell>
          <cell r="P43">
            <v>0</v>
          </cell>
          <cell r="Q43">
            <v>0</v>
          </cell>
          <cell r="R43">
            <v>0</v>
          </cell>
          <cell r="S43">
            <v>0</v>
          </cell>
          <cell r="T43">
            <v>0</v>
          </cell>
          <cell r="U43">
            <v>0</v>
          </cell>
          <cell r="V43">
            <v>0</v>
          </cell>
          <cell r="W43">
            <v>0</v>
          </cell>
          <cell r="X43">
            <v>0</v>
          </cell>
          <cell r="Y43">
            <v>0</v>
          </cell>
          <cell r="Z43">
            <v>0</v>
          </cell>
          <cell r="AA43">
            <v>1153932.8799999999</v>
          </cell>
          <cell r="AB43">
            <v>385028.93</v>
          </cell>
          <cell r="AC43">
            <v>0</v>
          </cell>
          <cell r="AD43">
            <v>0</v>
          </cell>
          <cell r="AE43">
            <v>0</v>
          </cell>
          <cell r="AF43">
            <v>0</v>
          </cell>
          <cell r="AG43">
            <v>0</v>
          </cell>
          <cell r="AH43">
            <v>0</v>
          </cell>
          <cell r="AI43">
            <v>0</v>
          </cell>
          <cell r="AJ43">
            <v>0</v>
          </cell>
          <cell r="AK43">
            <v>1153932.8799999999</v>
          </cell>
          <cell r="AL43">
            <v>385028.93</v>
          </cell>
          <cell r="AM43">
            <v>0</v>
          </cell>
          <cell r="AN43">
            <v>0</v>
          </cell>
          <cell r="AO43">
            <v>0</v>
          </cell>
          <cell r="AP43">
            <v>0</v>
          </cell>
          <cell r="AQ43">
            <v>0</v>
          </cell>
          <cell r="AR43">
            <v>0</v>
          </cell>
          <cell r="AS43">
            <v>0</v>
          </cell>
          <cell r="AT43">
            <v>0</v>
          </cell>
          <cell r="AU43">
            <v>0</v>
          </cell>
          <cell r="AV43">
            <v>0</v>
          </cell>
          <cell r="AW43">
            <v>1538961.8099999998</v>
          </cell>
          <cell r="AX43">
            <v>0</v>
          </cell>
          <cell r="AY43">
            <v>0</v>
          </cell>
          <cell r="AZ43">
            <v>0</v>
          </cell>
          <cell r="BA43">
            <v>1153932.8799999999</v>
          </cell>
          <cell r="BB43">
            <v>348430.03</v>
          </cell>
          <cell r="BC43">
            <v>0</v>
          </cell>
          <cell r="BD43">
            <v>0</v>
          </cell>
          <cell r="BE43">
            <v>0</v>
          </cell>
          <cell r="BF43">
            <v>0</v>
          </cell>
          <cell r="BG43">
            <v>0</v>
          </cell>
          <cell r="BH43">
            <v>0</v>
          </cell>
          <cell r="BI43">
            <v>0</v>
          </cell>
        </row>
        <row r="44">
          <cell r="A44" t="str">
            <v>31/03/2005</v>
          </cell>
          <cell r="B44" t="str">
            <v>705157</v>
          </cell>
          <cell r="C44" t="str">
            <v>0</v>
          </cell>
          <cell r="D44">
            <v>706272</v>
          </cell>
          <cell r="E44" t="str">
            <v>KREDITANSTALT (</v>
          </cell>
          <cell r="F44" t="str">
            <v>FEDERAL REPUBLIC OF GERMANY</v>
          </cell>
          <cell r="G44" t="str">
            <v>TANJUNG ENIM L. P&amp;P</v>
          </cell>
          <cell r="H44" t="str">
            <v>30</v>
          </cell>
          <cell r="I44" t="str">
            <v>14/03/1997</v>
          </cell>
          <cell r="J44" t="str">
            <v>14/01/2010</v>
          </cell>
          <cell r="K44" t="str">
            <v>USD</v>
          </cell>
          <cell r="L44" t="str">
            <v>F</v>
          </cell>
          <cell r="M44" t="str">
            <v>0.000000</v>
          </cell>
          <cell r="N44">
            <v>262737000</v>
          </cell>
          <cell r="O44">
            <v>11937058.130000001</v>
          </cell>
          <cell r="P44">
            <v>411828.51</v>
          </cell>
          <cell r="Q44">
            <v>0</v>
          </cell>
          <cell r="R44">
            <v>0</v>
          </cell>
          <cell r="S44">
            <v>0</v>
          </cell>
          <cell r="T44">
            <v>0</v>
          </cell>
          <cell r="U44">
            <v>0</v>
          </cell>
          <cell r="V44">
            <v>0</v>
          </cell>
          <cell r="W44">
            <v>0</v>
          </cell>
          <cell r="X44">
            <v>11937058.130000001</v>
          </cell>
          <cell r="Y44">
            <v>411828.51</v>
          </cell>
          <cell r="Z44">
            <v>0</v>
          </cell>
          <cell r="AA44">
            <v>0</v>
          </cell>
          <cell r="AB44">
            <v>179055.87</v>
          </cell>
          <cell r="AC44">
            <v>0</v>
          </cell>
          <cell r="AD44">
            <v>0</v>
          </cell>
          <cell r="AE44">
            <v>0</v>
          </cell>
          <cell r="AF44">
            <v>0</v>
          </cell>
          <cell r="AG44">
            <v>0</v>
          </cell>
          <cell r="AH44">
            <v>0</v>
          </cell>
          <cell r="AI44">
            <v>0</v>
          </cell>
          <cell r="AJ44">
            <v>12348886.640000001</v>
          </cell>
          <cell r="AK44">
            <v>0</v>
          </cell>
          <cell r="AL44">
            <v>179055.87</v>
          </cell>
          <cell r="AM44">
            <v>0</v>
          </cell>
          <cell r="AN44">
            <v>11937058.130000001</v>
          </cell>
          <cell r="AO44">
            <v>181045.38</v>
          </cell>
          <cell r="AP44">
            <v>0</v>
          </cell>
          <cell r="AQ44">
            <v>0</v>
          </cell>
          <cell r="AR44">
            <v>0</v>
          </cell>
          <cell r="AS44">
            <v>0</v>
          </cell>
          <cell r="AT44">
            <v>0</v>
          </cell>
          <cell r="AU44">
            <v>0</v>
          </cell>
          <cell r="AV44">
            <v>0</v>
          </cell>
          <cell r="AW44">
            <v>12297159.380000001</v>
          </cell>
          <cell r="AX44">
            <v>11937058.130000001</v>
          </cell>
          <cell r="AY44">
            <v>181045.38</v>
          </cell>
          <cell r="AZ44">
            <v>0</v>
          </cell>
          <cell r="BA44">
            <v>0</v>
          </cell>
          <cell r="BB44">
            <v>0</v>
          </cell>
          <cell r="BC44">
            <v>0</v>
          </cell>
          <cell r="BD44">
            <v>0</v>
          </cell>
          <cell r="BE44">
            <v>0</v>
          </cell>
          <cell r="BF44">
            <v>0</v>
          </cell>
          <cell r="BG44">
            <v>0</v>
          </cell>
          <cell r="BH44">
            <v>0</v>
          </cell>
          <cell r="BI44">
            <v>0</v>
          </cell>
        </row>
        <row r="45">
          <cell r="A45" t="str">
            <v>12/01/2005</v>
          </cell>
          <cell r="B45" t="str">
            <v>705181</v>
          </cell>
          <cell r="C45" t="str">
            <v>0</v>
          </cell>
          <cell r="D45">
            <v>706276</v>
          </cell>
          <cell r="E45" t="str">
            <v>KREDITANSTALT (</v>
          </cell>
          <cell r="F45" t="str">
            <v>FEDERAL REPUBLIC OF GERMANY</v>
          </cell>
          <cell r="G45" t="str">
            <v>TANJUNG ENIM L. P&amp;P</v>
          </cell>
          <cell r="H45" t="str">
            <v>30</v>
          </cell>
          <cell r="I45" t="str">
            <v>14/03/1997</v>
          </cell>
          <cell r="J45" t="str">
            <v>14/07/2007</v>
          </cell>
          <cell r="K45" t="str">
            <v>USD</v>
          </cell>
          <cell r="L45" t="str">
            <v>UDLO6</v>
          </cell>
          <cell r="M45" t="str">
            <v>0.000000</v>
          </cell>
          <cell r="N45">
            <v>40923000</v>
          </cell>
          <cell r="O45">
            <v>2896342.82</v>
          </cell>
          <cell r="P45">
            <v>619897.81999999995</v>
          </cell>
          <cell r="Q45">
            <v>0</v>
          </cell>
          <cell r="R45">
            <v>0</v>
          </cell>
          <cell r="S45">
            <v>0</v>
          </cell>
          <cell r="T45">
            <v>0</v>
          </cell>
          <cell r="U45">
            <v>0</v>
          </cell>
          <cell r="V45">
            <v>0</v>
          </cell>
          <cell r="W45">
            <v>0</v>
          </cell>
          <cell r="X45">
            <v>2896342.82</v>
          </cell>
          <cell r="Y45">
            <v>619897.81999999995</v>
          </cell>
          <cell r="Z45">
            <v>0</v>
          </cell>
          <cell r="AA45">
            <v>0</v>
          </cell>
          <cell r="AB45">
            <v>0</v>
          </cell>
          <cell r="AC45">
            <v>0</v>
          </cell>
          <cell r="AD45">
            <v>0</v>
          </cell>
          <cell r="AE45">
            <v>0</v>
          </cell>
          <cell r="AF45">
            <v>0</v>
          </cell>
          <cell r="AG45">
            <v>0</v>
          </cell>
          <cell r="AH45">
            <v>0</v>
          </cell>
          <cell r="AI45">
            <v>0</v>
          </cell>
          <cell r="AJ45">
            <v>3516240.6399999997</v>
          </cell>
          <cell r="AK45">
            <v>0</v>
          </cell>
          <cell r="AL45">
            <v>0</v>
          </cell>
          <cell r="AM45">
            <v>0</v>
          </cell>
          <cell r="AN45">
            <v>2896342.82</v>
          </cell>
          <cell r="AO45">
            <v>487832.63</v>
          </cell>
          <cell r="AP45">
            <v>0</v>
          </cell>
          <cell r="AQ45">
            <v>0</v>
          </cell>
          <cell r="AR45">
            <v>0</v>
          </cell>
          <cell r="AS45">
            <v>0</v>
          </cell>
          <cell r="AT45">
            <v>0</v>
          </cell>
          <cell r="AU45">
            <v>0</v>
          </cell>
          <cell r="AV45">
            <v>0</v>
          </cell>
          <cell r="AW45">
            <v>3384175.4499999997</v>
          </cell>
          <cell r="AX45">
            <v>2896342.82</v>
          </cell>
          <cell r="AY45">
            <v>487832.63</v>
          </cell>
          <cell r="AZ45">
            <v>0</v>
          </cell>
          <cell r="BA45">
            <v>0</v>
          </cell>
          <cell r="BB45">
            <v>0</v>
          </cell>
          <cell r="BC45">
            <v>0</v>
          </cell>
          <cell r="BD45">
            <v>0</v>
          </cell>
          <cell r="BE45">
            <v>0</v>
          </cell>
          <cell r="BF45">
            <v>0</v>
          </cell>
          <cell r="BG45">
            <v>0</v>
          </cell>
          <cell r="BH45">
            <v>0</v>
          </cell>
          <cell r="BI45">
            <v>0</v>
          </cell>
        </row>
        <row r="46">
          <cell r="A46" t="str">
            <v>12/01/2005</v>
          </cell>
          <cell r="B46" t="str">
            <v>705188</v>
          </cell>
          <cell r="C46" t="str">
            <v>0</v>
          </cell>
          <cell r="D46">
            <v>705036</v>
          </cell>
          <cell r="E46" t="str">
            <v>DEUTSCHE BK (AS</v>
          </cell>
          <cell r="F46" t="str">
            <v>FEDERAL REPUBLIC OF GERMANY</v>
          </cell>
          <cell r="G46" t="str">
            <v>SEMEN CIBINONG PT</v>
          </cell>
          <cell r="H46" t="str">
            <v>30</v>
          </cell>
          <cell r="I46" t="str">
            <v>25/09/1995</v>
          </cell>
          <cell r="J46" t="str">
            <v>25/12/2006</v>
          </cell>
          <cell r="K46" t="str">
            <v>USD</v>
          </cell>
          <cell r="L46" t="str">
            <v>UDLO6</v>
          </cell>
          <cell r="M46" t="str">
            <v>0.000000</v>
          </cell>
          <cell r="N46">
            <v>152500000</v>
          </cell>
          <cell r="O46">
            <v>0</v>
          </cell>
          <cell r="P46">
            <v>0</v>
          </cell>
          <cell r="Q46">
            <v>0</v>
          </cell>
          <cell r="R46">
            <v>0</v>
          </cell>
          <cell r="S46">
            <v>0</v>
          </cell>
          <cell r="T46">
            <v>0</v>
          </cell>
          <cell r="U46">
            <v>0</v>
          </cell>
          <cell r="V46">
            <v>837475</v>
          </cell>
          <cell r="W46">
            <v>0</v>
          </cell>
          <cell r="X46">
            <v>0</v>
          </cell>
          <cell r="Y46">
            <v>837475</v>
          </cell>
          <cell r="Z46">
            <v>0</v>
          </cell>
          <cell r="AA46">
            <v>0</v>
          </cell>
          <cell r="AB46">
            <v>0</v>
          </cell>
          <cell r="AC46">
            <v>0</v>
          </cell>
          <cell r="AD46">
            <v>0</v>
          </cell>
          <cell r="AE46">
            <v>0</v>
          </cell>
          <cell r="AF46">
            <v>0</v>
          </cell>
          <cell r="AG46">
            <v>12050000</v>
          </cell>
          <cell r="AH46">
            <v>856085.56</v>
          </cell>
          <cell r="AI46">
            <v>0</v>
          </cell>
          <cell r="AJ46">
            <v>837475</v>
          </cell>
          <cell r="AK46">
            <v>12050000</v>
          </cell>
          <cell r="AL46">
            <v>856085.56</v>
          </cell>
          <cell r="AM46">
            <v>0</v>
          </cell>
          <cell r="AN46">
            <v>0</v>
          </cell>
          <cell r="AO46">
            <v>0</v>
          </cell>
          <cell r="AP46">
            <v>0</v>
          </cell>
          <cell r="AQ46">
            <v>0</v>
          </cell>
          <cell r="AR46">
            <v>0</v>
          </cell>
          <cell r="AS46">
            <v>0</v>
          </cell>
          <cell r="AT46">
            <v>0</v>
          </cell>
          <cell r="AU46">
            <v>642064.17000000004</v>
          </cell>
          <cell r="AV46">
            <v>0</v>
          </cell>
          <cell r="AW46">
            <v>13548149.73</v>
          </cell>
          <cell r="AX46">
            <v>0</v>
          </cell>
          <cell r="AY46">
            <v>642064.17000000004</v>
          </cell>
          <cell r="AZ46">
            <v>0</v>
          </cell>
          <cell r="BA46">
            <v>0</v>
          </cell>
          <cell r="BB46">
            <v>0</v>
          </cell>
          <cell r="BC46">
            <v>0</v>
          </cell>
          <cell r="BD46">
            <v>0</v>
          </cell>
          <cell r="BE46">
            <v>0</v>
          </cell>
          <cell r="BF46">
            <v>0</v>
          </cell>
          <cell r="BG46">
            <v>12050000</v>
          </cell>
          <cell r="BH46">
            <v>635085.21</v>
          </cell>
          <cell r="BI46">
            <v>0</v>
          </cell>
        </row>
        <row r="47">
          <cell r="A47" t="str">
            <v>27/01/2005</v>
          </cell>
          <cell r="B47" t="str">
            <v>705203</v>
          </cell>
          <cell r="C47" t="str">
            <v>0</v>
          </cell>
          <cell r="D47">
            <v>705303</v>
          </cell>
          <cell r="E47" t="str">
            <v>DRESDNER BANK,</v>
          </cell>
          <cell r="F47" t="str">
            <v>FEDERAL REPUBLIC OF GERMANY</v>
          </cell>
          <cell r="G47" t="str">
            <v>GUNA ELEKTRO</v>
          </cell>
          <cell r="H47" t="str">
            <v>30</v>
          </cell>
          <cell r="I47" t="str">
            <v>04/03/1996</v>
          </cell>
          <cell r="J47" t="str">
            <v>01/04/2012</v>
          </cell>
          <cell r="K47" t="str">
            <v>JPY</v>
          </cell>
          <cell r="L47" t="str">
            <v>UDSO6</v>
          </cell>
          <cell r="M47" t="str">
            <v>0.000000</v>
          </cell>
          <cell r="N47">
            <v>1522245.19</v>
          </cell>
          <cell r="O47">
            <v>0</v>
          </cell>
          <cell r="P47">
            <v>0</v>
          </cell>
          <cell r="Q47">
            <v>0</v>
          </cell>
          <cell r="R47">
            <v>0</v>
          </cell>
          <cell r="S47">
            <v>0</v>
          </cell>
          <cell r="T47">
            <v>0</v>
          </cell>
          <cell r="U47">
            <v>0</v>
          </cell>
          <cell r="V47">
            <v>0</v>
          </cell>
          <cell r="W47">
            <v>0</v>
          </cell>
          <cell r="X47">
            <v>0</v>
          </cell>
          <cell r="Y47">
            <v>0</v>
          </cell>
          <cell r="Z47">
            <v>0</v>
          </cell>
          <cell r="AA47">
            <v>190280.65</v>
          </cell>
          <cell r="AB47">
            <v>53870.57</v>
          </cell>
          <cell r="AC47">
            <v>0</v>
          </cell>
          <cell r="AD47">
            <v>0</v>
          </cell>
          <cell r="AE47">
            <v>0</v>
          </cell>
          <cell r="AF47">
            <v>0</v>
          </cell>
          <cell r="AG47">
            <v>0</v>
          </cell>
          <cell r="AH47">
            <v>0</v>
          </cell>
          <cell r="AI47">
            <v>0</v>
          </cell>
          <cell r="AJ47">
            <v>0</v>
          </cell>
          <cell r="AK47">
            <v>190280.65</v>
          </cell>
          <cell r="AL47">
            <v>53870.57</v>
          </cell>
          <cell r="AM47">
            <v>0</v>
          </cell>
          <cell r="AN47">
            <v>0</v>
          </cell>
          <cell r="AO47">
            <v>0</v>
          </cell>
          <cell r="AP47">
            <v>0</v>
          </cell>
          <cell r="AQ47">
            <v>0</v>
          </cell>
          <cell r="AR47">
            <v>0</v>
          </cell>
          <cell r="AS47">
            <v>0</v>
          </cell>
          <cell r="AT47">
            <v>0</v>
          </cell>
          <cell r="AU47">
            <v>0</v>
          </cell>
          <cell r="AV47">
            <v>0</v>
          </cell>
          <cell r="AW47">
            <v>244151.22</v>
          </cell>
          <cell r="AX47">
            <v>0</v>
          </cell>
          <cell r="AY47">
            <v>0</v>
          </cell>
          <cell r="AZ47">
            <v>0</v>
          </cell>
          <cell r="BA47">
            <v>0</v>
          </cell>
          <cell r="BB47">
            <v>47395.74</v>
          </cell>
          <cell r="BC47">
            <v>0</v>
          </cell>
          <cell r="BD47">
            <v>0</v>
          </cell>
          <cell r="BE47">
            <v>0</v>
          </cell>
          <cell r="BF47">
            <v>0</v>
          </cell>
          <cell r="BG47">
            <v>0</v>
          </cell>
          <cell r="BH47">
            <v>0</v>
          </cell>
          <cell r="BI47">
            <v>0</v>
          </cell>
        </row>
        <row r="48">
          <cell r="A48" t="str">
            <v>30/04/2005</v>
          </cell>
          <cell r="B48" t="str">
            <v>705231</v>
          </cell>
          <cell r="C48" t="str">
            <v>0</v>
          </cell>
          <cell r="D48">
            <v>705304</v>
          </cell>
          <cell r="E48" t="str">
            <v>DRESDNER BANK,</v>
          </cell>
          <cell r="F48" t="str">
            <v>FEDERAL REPUBLIC OF GERMANY</v>
          </cell>
          <cell r="G48" t="str">
            <v>GUNA ELEKTRO</v>
          </cell>
          <cell r="H48" t="str">
            <v>30</v>
          </cell>
          <cell r="I48" t="str">
            <v>29/04/1996</v>
          </cell>
          <cell r="J48" t="str">
            <v>29/12/2005</v>
          </cell>
          <cell r="K48" t="str">
            <v>USD</v>
          </cell>
          <cell r="L48" t="str">
            <v>UDSO6</v>
          </cell>
          <cell r="M48" t="str">
            <v>0.000000</v>
          </cell>
          <cell r="N48">
            <v>2000000</v>
          </cell>
          <cell r="O48">
            <v>125000</v>
          </cell>
          <cell r="P48">
            <v>4472.22</v>
          </cell>
          <cell r="Q48">
            <v>0</v>
          </cell>
          <cell r="R48">
            <v>0</v>
          </cell>
          <cell r="S48">
            <v>0</v>
          </cell>
          <cell r="T48">
            <v>0</v>
          </cell>
          <cell r="U48">
            <v>0</v>
          </cell>
          <cell r="V48">
            <v>0</v>
          </cell>
          <cell r="W48">
            <v>0</v>
          </cell>
          <cell r="X48">
            <v>125000</v>
          </cell>
          <cell r="Y48">
            <v>4472.22</v>
          </cell>
          <cell r="Z48">
            <v>0</v>
          </cell>
          <cell r="AA48">
            <v>125000</v>
          </cell>
          <cell r="AB48">
            <v>2187.5</v>
          </cell>
          <cell r="AC48">
            <v>0</v>
          </cell>
          <cell r="AD48">
            <v>0</v>
          </cell>
          <cell r="AE48">
            <v>0</v>
          </cell>
          <cell r="AF48">
            <v>0</v>
          </cell>
          <cell r="AG48">
            <v>0</v>
          </cell>
          <cell r="AH48">
            <v>0</v>
          </cell>
          <cell r="AI48">
            <v>0</v>
          </cell>
          <cell r="AJ48">
            <v>129472.22</v>
          </cell>
          <cell r="AK48">
            <v>125000</v>
          </cell>
          <cell r="AL48">
            <v>2187.5</v>
          </cell>
          <cell r="AM48">
            <v>0</v>
          </cell>
          <cell r="AN48">
            <v>0</v>
          </cell>
          <cell r="AO48">
            <v>0</v>
          </cell>
          <cell r="AP48">
            <v>0</v>
          </cell>
          <cell r="AQ48">
            <v>0</v>
          </cell>
          <cell r="AR48">
            <v>0</v>
          </cell>
          <cell r="AS48">
            <v>0</v>
          </cell>
          <cell r="AT48">
            <v>0</v>
          </cell>
          <cell r="AU48">
            <v>0</v>
          </cell>
          <cell r="AV48">
            <v>0</v>
          </cell>
          <cell r="AW48">
            <v>127187.5</v>
          </cell>
          <cell r="AX48">
            <v>0</v>
          </cell>
          <cell r="AY48">
            <v>0</v>
          </cell>
          <cell r="AZ48">
            <v>0</v>
          </cell>
          <cell r="BA48">
            <v>0</v>
          </cell>
          <cell r="BB48">
            <v>0</v>
          </cell>
          <cell r="BC48">
            <v>0</v>
          </cell>
          <cell r="BD48">
            <v>0</v>
          </cell>
          <cell r="BE48">
            <v>0</v>
          </cell>
          <cell r="BF48">
            <v>0</v>
          </cell>
          <cell r="BG48">
            <v>0</v>
          </cell>
          <cell r="BH48">
            <v>0</v>
          </cell>
          <cell r="BI48">
            <v>0</v>
          </cell>
        </row>
        <row r="49">
          <cell r="A49" t="str">
            <v>15/04/2005</v>
          </cell>
          <cell r="B49" t="str">
            <v>705241</v>
          </cell>
          <cell r="C49" t="str">
            <v>0</v>
          </cell>
          <cell r="D49">
            <v>705644</v>
          </cell>
          <cell r="E49" t="str">
            <v>DEUTSCHE BK (AS</v>
          </cell>
          <cell r="F49" t="str">
            <v>FEDERAL REPUBLIC OF GERMANY</v>
          </cell>
          <cell r="G49" t="str">
            <v>DAYABUMI SALAK P.PT</v>
          </cell>
          <cell r="H49" t="str">
            <v>31</v>
          </cell>
          <cell r="I49" t="str">
            <v>28/08/1996</v>
          </cell>
          <cell r="J49" t="str">
            <v>30/06/2006</v>
          </cell>
          <cell r="K49" t="str">
            <v>USD</v>
          </cell>
          <cell r="L49" t="str">
            <v>UDLO6</v>
          </cell>
          <cell r="M49" t="str">
            <v>0.000000</v>
          </cell>
          <cell r="N49">
            <v>100000000</v>
          </cell>
          <cell r="O49">
            <v>0</v>
          </cell>
          <cell r="P49">
            <v>0</v>
          </cell>
          <cell r="Q49">
            <v>0</v>
          </cell>
          <cell r="R49">
            <v>0</v>
          </cell>
          <cell r="S49">
            <v>0</v>
          </cell>
          <cell r="T49">
            <v>0</v>
          </cell>
          <cell r="U49">
            <v>4049993.33</v>
          </cell>
          <cell r="V49">
            <v>454409.25</v>
          </cell>
          <cell r="W49">
            <v>0</v>
          </cell>
          <cell r="X49">
            <v>4049993.33</v>
          </cell>
          <cell r="Y49">
            <v>454409.25</v>
          </cell>
          <cell r="Z49">
            <v>0</v>
          </cell>
          <cell r="AA49">
            <v>0</v>
          </cell>
          <cell r="AB49">
            <v>0</v>
          </cell>
          <cell r="AC49">
            <v>0</v>
          </cell>
          <cell r="AD49">
            <v>0</v>
          </cell>
          <cell r="AE49">
            <v>0</v>
          </cell>
          <cell r="AF49">
            <v>0</v>
          </cell>
          <cell r="AG49">
            <v>4049993.33</v>
          </cell>
          <cell r="AH49">
            <v>382881.87</v>
          </cell>
          <cell r="AI49">
            <v>0</v>
          </cell>
          <cell r="AJ49">
            <v>4504402.58</v>
          </cell>
          <cell r="AK49">
            <v>4049993.33</v>
          </cell>
          <cell r="AL49">
            <v>382881.87</v>
          </cell>
          <cell r="AM49">
            <v>0</v>
          </cell>
          <cell r="AN49">
            <v>0</v>
          </cell>
          <cell r="AO49">
            <v>0</v>
          </cell>
          <cell r="AP49">
            <v>0</v>
          </cell>
          <cell r="AQ49">
            <v>0</v>
          </cell>
          <cell r="AR49">
            <v>0</v>
          </cell>
          <cell r="AS49">
            <v>0</v>
          </cell>
          <cell r="AT49">
            <v>4049993.33</v>
          </cell>
          <cell r="AU49">
            <v>309671.49</v>
          </cell>
          <cell r="AV49">
            <v>0</v>
          </cell>
          <cell r="AW49">
            <v>8792540.0200000014</v>
          </cell>
          <cell r="AX49">
            <v>4049993.33</v>
          </cell>
          <cell r="AY49">
            <v>309671.49</v>
          </cell>
          <cell r="AZ49">
            <v>0</v>
          </cell>
          <cell r="BA49">
            <v>0</v>
          </cell>
          <cell r="BB49">
            <v>0</v>
          </cell>
          <cell r="BC49">
            <v>0</v>
          </cell>
          <cell r="BD49">
            <v>0</v>
          </cell>
          <cell r="BE49">
            <v>0</v>
          </cell>
          <cell r="BF49">
            <v>0</v>
          </cell>
          <cell r="BG49">
            <v>4049993.33</v>
          </cell>
          <cell r="BH49">
            <v>232253.62</v>
          </cell>
          <cell r="BI49">
            <v>125000</v>
          </cell>
        </row>
        <row r="50">
          <cell r="A50" t="str">
            <v>28/03/2005</v>
          </cell>
          <cell r="B50" t="str">
            <v>705266</v>
          </cell>
          <cell r="C50" t="str">
            <v>0</v>
          </cell>
          <cell r="D50">
            <v>706038</v>
          </cell>
          <cell r="E50" t="str">
            <v>IKB DEUTSCHE IN</v>
          </cell>
          <cell r="F50" t="str">
            <v>FEDERAL REPUBLIC OF GERMANY</v>
          </cell>
          <cell r="G50" t="str">
            <v>POLYFIN CANGGIH PT</v>
          </cell>
          <cell r="H50" t="str">
            <v>30</v>
          </cell>
          <cell r="I50" t="str">
            <v>17/04/1997</v>
          </cell>
          <cell r="J50" t="str">
            <v>30/03/2007</v>
          </cell>
          <cell r="K50" t="str">
            <v>DEM</v>
          </cell>
          <cell r="L50" t="str">
            <v>UDLO6</v>
          </cell>
          <cell r="M50" t="str">
            <v>0.000000</v>
          </cell>
          <cell r="N50">
            <v>40287330.07</v>
          </cell>
          <cell r="O50">
            <v>0</v>
          </cell>
          <cell r="P50">
            <v>0</v>
          </cell>
          <cell r="Q50">
            <v>0</v>
          </cell>
          <cell r="R50">
            <v>0</v>
          </cell>
          <cell r="S50">
            <v>0</v>
          </cell>
          <cell r="T50">
            <v>0</v>
          </cell>
          <cell r="U50">
            <v>3662484.55</v>
          </cell>
          <cell r="V50">
            <v>718152.18</v>
          </cell>
          <cell r="W50">
            <v>0</v>
          </cell>
          <cell r="X50">
            <v>3662484.55</v>
          </cell>
          <cell r="Y50">
            <v>718152.18</v>
          </cell>
          <cell r="Z50">
            <v>0</v>
          </cell>
          <cell r="AA50">
            <v>0</v>
          </cell>
          <cell r="AB50">
            <v>0</v>
          </cell>
          <cell r="AC50">
            <v>0</v>
          </cell>
          <cell r="AD50">
            <v>0</v>
          </cell>
          <cell r="AE50">
            <v>0</v>
          </cell>
          <cell r="AF50">
            <v>0</v>
          </cell>
          <cell r="AG50">
            <v>0</v>
          </cell>
          <cell r="AH50">
            <v>0</v>
          </cell>
          <cell r="AI50">
            <v>0</v>
          </cell>
          <cell r="AJ50">
            <v>4380636.7299999995</v>
          </cell>
          <cell r="AK50">
            <v>0</v>
          </cell>
          <cell r="AL50">
            <v>0</v>
          </cell>
          <cell r="AM50">
            <v>0</v>
          </cell>
          <cell r="AN50">
            <v>0</v>
          </cell>
          <cell r="AO50">
            <v>0</v>
          </cell>
          <cell r="AP50">
            <v>0</v>
          </cell>
          <cell r="AQ50">
            <v>0</v>
          </cell>
          <cell r="AR50">
            <v>0</v>
          </cell>
          <cell r="AS50">
            <v>0</v>
          </cell>
          <cell r="AT50">
            <v>3662484.55</v>
          </cell>
          <cell r="AU50">
            <v>584044.19999999995</v>
          </cell>
          <cell r="AV50">
            <v>0</v>
          </cell>
          <cell r="AW50">
            <v>4246528.75</v>
          </cell>
          <cell r="AX50">
            <v>3662484.55</v>
          </cell>
          <cell r="AY50">
            <v>584044.19999999995</v>
          </cell>
          <cell r="AZ50">
            <v>0</v>
          </cell>
          <cell r="BA50">
            <v>0</v>
          </cell>
          <cell r="BB50">
            <v>0</v>
          </cell>
          <cell r="BC50">
            <v>0</v>
          </cell>
          <cell r="BD50">
            <v>0</v>
          </cell>
          <cell r="BE50">
            <v>0</v>
          </cell>
          <cell r="BF50">
            <v>0</v>
          </cell>
          <cell r="BG50">
            <v>0</v>
          </cell>
          <cell r="BH50">
            <v>0</v>
          </cell>
          <cell r="BI50">
            <v>0</v>
          </cell>
        </row>
        <row r="51">
          <cell r="A51" t="str">
            <v>28/02/2005</v>
          </cell>
          <cell r="B51" t="str">
            <v>705284</v>
          </cell>
          <cell r="C51" t="str">
            <v>0</v>
          </cell>
          <cell r="D51">
            <v>706039</v>
          </cell>
          <cell r="E51" t="str">
            <v>IKB DEUTSCHE IN</v>
          </cell>
          <cell r="F51" t="str">
            <v>FEDERAL REPUBLIC OF GERMANY</v>
          </cell>
          <cell r="G51" t="str">
            <v>POLYFIN CANGGIH PT</v>
          </cell>
          <cell r="H51" t="str">
            <v>30</v>
          </cell>
          <cell r="I51" t="str">
            <v>17/04/1997</v>
          </cell>
          <cell r="J51" t="str">
            <v>30/03/2007</v>
          </cell>
          <cell r="K51" t="str">
            <v>DEM</v>
          </cell>
          <cell r="L51" t="str">
            <v>UDLO6</v>
          </cell>
          <cell r="M51" t="str">
            <v>0.000000</v>
          </cell>
          <cell r="N51">
            <v>20068790.09</v>
          </cell>
          <cell r="O51">
            <v>0</v>
          </cell>
          <cell r="P51">
            <v>0</v>
          </cell>
          <cell r="Q51">
            <v>0</v>
          </cell>
          <cell r="R51">
            <v>0</v>
          </cell>
          <cell r="S51">
            <v>0</v>
          </cell>
          <cell r="T51">
            <v>0</v>
          </cell>
          <cell r="U51">
            <v>1824435.46</v>
          </cell>
          <cell r="V51">
            <v>311877.09999999998</v>
          </cell>
          <cell r="W51">
            <v>0</v>
          </cell>
          <cell r="X51">
            <v>1824435.46</v>
          </cell>
          <cell r="Y51">
            <v>311877.09999999998</v>
          </cell>
          <cell r="Z51">
            <v>0</v>
          </cell>
          <cell r="AA51">
            <v>0</v>
          </cell>
          <cell r="AB51">
            <v>0</v>
          </cell>
          <cell r="AC51">
            <v>0</v>
          </cell>
          <cell r="AD51">
            <v>0</v>
          </cell>
          <cell r="AE51">
            <v>0</v>
          </cell>
          <cell r="AF51">
            <v>0</v>
          </cell>
          <cell r="AG51">
            <v>0</v>
          </cell>
          <cell r="AH51">
            <v>0</v>
          </cell>
          <cell r="AI51">
            <v>0</v>
          </cell>
          <cell r="AJ51">
            <v>2136312.56</v>
          </cell>
          <cell r="AK51">
            <v>0</v>
          </cell>
          <cell r="AL51">
            <v>0</v>
          </cell>
          <cell r="AM51">
            <v>0</v>
          </cell>
          <cell r="AN51">
            <v>0</v>
          </cell>
          <cell r="AO51">
            <v>0</v>
          </cell>
          <cell r="AP51">
            <v>0</v>
          </cell>
          <cell r="AQ51">
            <v>0</v>
          </cell>
          <cell r="AR51">
            <v>0</v>
          </cell>
          <cell r="AS51">
            <v>0</v>
          </cell>
          <cell r="AT51">
            <v>1824435.46</v>
          </cell>
          <cell r="AU51">
            <v>253637.07</v>
          </cell>
          <cell r="AV51">
            <v>0</v>
          </cell>
          <cell r="AW51">
            <v>2078072.53</v>
          </cell>
          <cell r="AX51">
            <v>1824435.46</v>
          </cell>
          <cell r="AY51">
            <v>253637.07</v>
          </cell>
          <cell r="AZ51">
            <v>0</v>
          </cell>
          <cell r="BA51">
            <v>0</v>
          </cell>
          <cell r="BB51">
            <v>0</v>
          </cell>
          <cell r="BC51">
            <v>0</v>
          </cell>
          <cell r="BD51">
            <v>0</v>
          </cell>
          <cell r="BE51">
            <v>0</v>
          </cell>
          <cell r="BF51">
            <v>0</v>
          </cell>
          <cell r="BG51">
            <v>0</v>
          </cell>
          <cell r="BH51">
            <v>0</v>
          </cell>
          <cell r="BI51">
            <v>0</v>
          </cell>
        </row>
        <row r="52">
          <cell r="A52" t="str">
            <v>01/04/2005</v>
          </cell>
          <cell r="B52" t="str">
            <v>705303</v>
          </cell>
          <cell r="C52" t="str">
            <v>0</v>
          </cell>
          <cell r="D52">
            <v>706560</v>
          </cell>
          <cell r="E52" t="str">
            <v>KREDITANSTALT F</v>
          </cell>
          <cell r="F52" t="str">
            <v>FEDERAL REPUBLIC OF GERMANY</v>
          </cell>
          <cell r="G52" t="str">
            <v>NEWMONT NUSATENGGARA PT</v>
          </cell>
          <cell r="H52" t="str">
            <v>30</v>
          </cell>
          <cell r="I52" t="str">
            <v>30/07/1997</v>
          </cell>
          <cell r="J52" t="str">
            <v>15/12/2013</v>
          </cell>
          <cell r="K52" t="str">
            <v>USD</v>
          </cell>
          <cell r="L52" t="str">
            <v>UDLO6</v>
          </cell>
          <cell r="M52" t="str">
            <v>0.000000</v>
          </cell>
          <cell r="N52">
            <v>75000000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3260869.57</v>
          </cell>
          <cell r="AH52">
            <v>1751585.14</v>
          </cell>
          <cell r="AI52">
            <v>0</v>
          </cell>
          <cell r="AJ52">
            <v>0</v>
          </cell>
          <cell r="AK52">
            <v>3260869.57</v>
          </cell>
          <cell r="AL52">
            <v>1751585.14</v>
          </cell>
          <cell r="AM52">
            <v>0</v>
          </cell>
          <cell r="AN52">
            <v>0</v>
          </cell>
          <cell r="AO52">
            <v>0</v>
          </cell>
          <cell r="AP52">
            <v>0</v>
          </cell>
          <cell r="AQ52">
            <v>0</v>
          </cell>
          <cell r="AR52">
            <v>0</v>
          </cell>
          <cell r="AS52">
            <v>0</v>
          </cell>
          <cell r="AT52">
            <v>0</v>
          </cell>
          <cell r="AU52">
            <v>0</v>
          </cell>
          <cell r="AV52">
            <v>0</v>
          </cell>
          <cell r="AW52">
            <v>5012454.71</v>
          </cell>
          <cell r="AX52">
            <v>0</v>
          </cell>
          <cell r="AY52">
            <v>0</v>
          </cell>
          <cell r="AZ52">
            <v>0</v>
          </cell>
          <cell r="BA52">
            <v>0</v>
          </cell>
          <cell r="BB52">
            <v>0</v>
          </cell>
          <cell r="BC52">
            <v>0</v>
          </cell>
          <cell r="BD52">
            <v>0</v>
          </cell>
          <cell r="BE52">
            <v>0</v>
          </cell>
          <cell r="BF52">
            <v>0</v>
          </cell>
          <cell r="BG52">
            <v>3260869.57</v>
          </cell>
          <cell r="BH52">
            <v>1657608.69</v>
          </cell>
          <cell r="BI52">
            <v>0</v>
          </cell>
        </row>
        <row r="53">
          <cell r="A53" t="str">
            <v>29/01/2005</v>
          </cell>
          <cell r="B53" t="str">
            <v>705304</v>
          </cell>
          <cell r="C53" t="str">
            <v>0</v>
          </cell>
          <cell r="D53">
            <v>706710</v>
          </cell>
          <cell r="E53" t="str">
            <v>IKB DEUTSCHE IN</v>
          </cell>
          <cell r="F53" t="str">
            <v>FEDERAL REPUBLIC OF GERMANY</v>
          </cell>
          <cell r="G53" t="str">
            <v>PINDO DELI P&amp;P MILLS</v>
          </cell>
          <cell r="H53" t="str">
            <v>30</v>
          </cell>
          <cell r="I53" t="str">
            <v>16/10/1997</v>
          </cell>
          <cell r="J53" t="str">
            <v>14/02/2006</v>
          </cell>
          <cell r="K53" t="str">
            <v>DEM</v>
          </cell>
          <cell r="L53" t="str">
            <v>F</v>
          </cell>
          <cell r="M53" t="str">
            <v>0.000000</v>
          </cell>
          <cell r="N53">
            <v>1032890.32</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0.23</v>
          </cell>
          <cell r="BG53">
            <v>0</v>
          </cell>
          <cell r="BH53">
            <v>0</v>
          </cell>
          <cell r="BI53">
            <v>0</v>
          </cell>
        </row>
        <row r="54">
          <cell r="A54" t="str">
            <v>31/03/2005</v>
          </cell>
          <cell r="B54" t="str">
            <v>705314</v>
          </cell>
          <cell r="C54" t="str">
            <v>0</v>
          </cell>
          <cell r="D54">
            <v>706715</v>
          </cell>
          <cell r="E54" t="str">
            <v>IKB DEUTSCHE IN</v>
          </cell>
          <cell r="F54" t="str">
            <v>FEDERAL REPUBLIC OF GERMANY</v>
          </cell>
          <cell r="G54" t="str">
            <v>TJIWI KIMIA PT</v>
          </cell>
          <cell r="H54" t="str">
            <v>30</v>
          </cell>
          <cell r="I54" t="str">
            <v>16/10/1997</v>
          </cell>
          <cell r="J54" t="str">
            <v>31/01/2006</v>
          </cell>
          <cell r="K54" t="str">
            <v>DEM</v>
          </cell>
          <cell r="L54" t="str">
            <v>F</v>
          </cell>
          <cell r="M54" t="str">
            <v>0.000000</v>
          </cell>
          <cell r="N54">
            <v>4093163.86</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0.23</v>
          </cell>
          <cell r="BG54">
            <v>0</v>
          </cell>
          <cell r="BH54">
            <v>0</v>
          </cell>
          <cell r="BI54">
            <v>0</v>
          </cell>
        </row>
        <row r="55">
          <cell r="A55" t="str">
            <v>01/01/2005</v>
          </cell>
          <cell r="B55" t="str">
            <v>705333</v>
          </cell>
          <cell r="C55" t="str">
            <v>0</v>
          </cell>
          <cell r="D55">
            <v>708425</v>
          </cell>
          <cell r="E55" t="str">
            <v>DEUTSCHE BANK A</v>
          </cell>
          <cell r="F55" t="str">
            <v>FEDERAL REPUBLIC OF GERMANY</v>
          </cell>
          <cell r="G55" t="str">
            <v>DEUTSCHE INTERNATIONAL SCHULE</v>
          </cell>
          <cell r="H55" t="str">
            <v>31</v>
          </cell>
          <cell r="I55" t="str">
            <v>21/04/1998</v>
          </cell>
          <cell r="J55" t="str">
            <v>01/11/2007</v>
          </cell>
          <cell r="K55" t="str">
            <v>DEM</v>
          </cell>
          <cell r="L55" t="str">
            <v>UDSO6</v>
          </cell>
          <cell r="M55" t="str">
            <v>0.000000</v>
          </cell>
          <cell r="N55">
            <v>1806936.92</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112933.56</v>
          </cell>
          <cell r="AE55">
            <v>23847.8</v>
          </cell>
          <cell r="AF55">
            <v>0</v>
          </cell>
          <cell r="AG55">
            <v>0</v>
          </cell>
          <cell r="AH55">
            <v>0</v>
          </cell>
          <cell r="AI55">
            <v>0</v>
          </cell>
          <cell r="AJ55">
            <v>0</v>
          </cell>
          <cell r="AK55">
            <v>112933.56</v>
          </cell>
          <cell r="AL55">
            <v>23847.8</v>
          </cell>
          <cell r="AM55">
            <v>0</v>
          </cell>
          <cell r="AN55">
            <v>0</v>
          </cell>
          <cell r="AO55">
            <v>0</v>
          </cell>
          <cell r="AP55">
            <v>0</v>
          </cell>
          <cell r="AQ55">
            <v>0</v>
          </cell>
          <cell r="AR55">
            <v>0</v>
          </cell>
          <cell r="AS55">
            <v>0</v>
          </cell>
          <cell r="AT55">
            <v>0</v>
          </cell>
          <cell r="AU55">
            <v>0</v>
          </cell>
          <cell r="AV55">
            <v>0</v>
          </cell>
          <cell r="AW55">
            <v>136781.35999999999</v>
          </cell>
          <cell r="AX55">
            <v>0</v>
          </cell>
          <cell r="AY55">
            <v>0</v>
          </cell>
          <cell r="AZ55">
            <v>0</v>
          </cell>
          <cell r="BA55">
            <v>0</v>
          </cell>
          <cell r="BB55">
            <v>0</v>
          </cell>
          <cell r="BC55">
            <v>0</v>
          </cell>
          <cell r="BD55">
            <v>112933.56</v>
          </cell>
          <cell r="BE55">
            <v>20202.560000000001</v>
          </cell>
          <cell r="BF55">
            <v>0</v>
          </cell>
          <cell r="BG55">
            <v>0</v>
          </cell>
          <cell r="BH55">
            <v>0</v>
          </cell>
          <cell r="BI55">
            <v>0</v>
          </cell>
        </row>
        <row r="56">
          <cell r="A56" t="str">
            <v>01/01/2005</v>
          </cell>
          <cell r="B56" t="str">
            <v>705334</v>
          </cell>
          <cell r="C56" t="str">
            <v>0</v>
          </cell>
          <cell r="D56">
            <v>708552</v>
          </cell>
          <cell r="E56" t="str">
            <v>COMMERZBANK, FR</v>
          </cell>
          <cell r="F56" t="str">
            <v>FEDERAL REPUBLIC OF GERMANY</v>
          </cell>
          <cell r="G56" t="str">
            <v>SATELIT PALAPA PT</v>
          </cell>
          <cell r="H56" t="str">
            <v>31</v>
          </cell>
          <cell r="I56" t="str">
            <v>26/08/1997</v>
          </cell>
          <cell r="J56" t="str">
            <v>30/04/2006</v>
          </cell>
          <cell r="K56" t="str">
            <v>USD</v>
          </cell>
          <cell r="L56" t="str">
            <v>UDSO6</v>
          </cell>
          <cell r="M56" t="str">
            <v>0.000000</v>
          </cell>
          <cell r="N56">
            <v>114988211.65000001</v>
          </cell>
          <cell r="O56">
            <v>0</v>
          </cell>
          <cell r="P56">
            <v>383660.68</v>
          </cell>
          <cell r="Q56">
            <v>0</v>
          </cell>
          <cell r="R56">
            <v>0</v>
          </cell>
          <cell r="S56">
            <v>0</v>
          </cell>
          <cell r="T56">
            <v>0</v>
          </cell>
          <cell r="U56">
            <v>0</v>
          </cell>
          <cell r="V56">
            <v>0</v>
          </cell>
          <cell r="W56">
            <v>0</v>
          </cell>
          <cell r="X56">
            <v>0</v>
          </cell>
          <cell r="Y56">
            <v>383660.68</v>
          </cell>
          <cell r="Z56">
            <v>0</v>
          </cell>
          <cell r="AA56">
            <v>11001023.18</v>
          </cell>
          <cell r="AB56">
            <v>367159.15</v>
          </cell>
          <cell r="AC56">
            <v>0</v>
          </cell>
          <cell r="AD56">
            <v>0</v>
          </cell>
          <cell r="AE56">
            <v>0</v>
          </cell>
          <cell r="AF56">
            <v>0</v>
          </cell>
          <cell r="AG56">
            <v>0</v>
          </cell>
          <cell r="AH56">
            <v>0</v>
          </cell>
          <cell r="AI56">
            <v>0</v>
          </cell>
          <cell r="AJ56">
            <v>383660.68</v>
          </cell>
          <cell r="AK56">
            <v>11001023.18</v>
          </cell>
          <cell r="AL56">
            <v>367159.15</v>
          </cell>
          <cell r="AM56">
            <v>0</v>
          </cell>
          <cell r="AN56">
            <v>0</v>
          </cell>
          <cell r="AO56">
            <v>187704.95999999999</v>
          </cell>
          <cell r="AP56">
            <v>0</v>
          </cell>
          <cell r="AQ56">
            <v>0</v>
          </cell>
          <cell r="AR56">
            <v>0</v>
          </cell>
          <cell r="AS56">
            <v>0</v>
          </cell>
          <cell r="AT56">
            <v>0</v>
          </cell>
          <cell r="AU56">
            <v>0</v>
          </cell>
          <cell r="AV56">
            <v>0</v>
          </cell>
          <cell r="AW56">
            <v>11555887.290000001</v>
          </cell>
          <cell r="AX56">
            <v>0</v>
          </cell>
          <cell r="AY56">
            <v>187704.95999999999</v>
          </cell>
          <cell r="AZ56">
            <v>0</v>
          </cell>
          <cell r="BA56">
            <v>11001023.18</v>
          </cell>
          <cell r="BB56">
            <v>189767.65</v>
          </cell>
          <cell r="BC56">
            <v>0</v>
          </cell>
          <cell r="BD56">
            <v>0</v>
          </cell>
          <cell r="BE56">
            <v>0</v>
          </cell>
          <cell r="BF56">
            <v>0</v>
          </cell>
          <cell r="BG56">
            <v>0</v>
          </cell>
          <cell r="BH56">
            <v>0</v>
          </cell>
          <cell r="BI56">
            <v>0</v>
          </cell>
        </row>
        <row r="57">
          <cell r="A57" t="str">
            <v>01/01/2005</v>
          </cell>
          <cell r="B57" t="str">
            <v>705335</v>
          </cell>
          <cell r="C57" t="str">
            <v>0</v>
          </cell>
          <cell r="D57">
            <v>709326</v>
          </cell>
          <cell r="E57" t="str">
            <v>TRUSTEE  OF LIE</v>
          </cell>
          <cell r="F57" t="str">
            <v>FEDERAL REPUBLIC OF GERMANY</v>
          </cell>
          <cell r="G57" t="str">
            <v>BUMIPERTIWI TATAPRADIPTA PT</v>
          </cell>
          <cell r="H57" t="str">
            <v>30</v>
          </cell>
          <cell r="I57" t="str">
            <v>08/04/1998</v>
          </cell>
          <cell r="J57" t="str">
            <v>30/04/2010</v>
          </cell>
          <cell r="K57" t="str">
            <v>USD</v>
          </cell>
          <cell r="L57" t="str">
            <v>F</v>
          </cell>
          <cell r="M57" t="str">
            <v>0.000000</v>
          </cell>
          <cell r="N57">
            <v>40000000</v>
          </cell>
          <cell r="O57">
            <v>0</v>
          </cell>
          <cell r="P57">
            <v>0</v>
          </cell>
          <cell r="Q57">
            <v>0</v>
          </cell>
          <cell r="R57">
            <v>0</v>
          </cell>
          <cell r="S57">
            <v>0</v>
          </cell>
          <cell r="T57">
            <v>0</v>
          </cell>
          <cell r="U57">
            <v>0</v>
          </cell>
          <cell r="V57">
            <v>0</v>
          </cell>
          <cell r="W57">
            <v>0</v>
          </cell>
          <cell r="X57">
            <v>0</v>
          </cell>
          <cell r="Y57">
            <v>0</v>
          </cell>
          <cell r="Z57">
            <v>0</v>
          </cell>
          <cell r="AA57">
            <v>0</v>
          </cell>
          <cell r="AB57">
            <v>2078466.95</v>
          </cell>
          <cell r="AC57">
            <v>0</v>
          </cell>
          <cell r="AD57">
            <v>0</v>
          </cell>
          <cell r="AE57">
            <v>0</v>
          </cell>
          <cell r="AF57">
            <v>0</v>
          </cell>
          <cell r="AG57">
            <v>0</v>
          </cell>
          <cell r="AH57">
            <v>0</v>
          </cell>
          <cell r="AI57">
            <v>0</v>
          </cell>
          <cell r="AJ57">
            <v>0</v>
          </cell>
          <cell r="AK57">
            <v>0</v>
          </cell>
          <cell r="AL57">
            <v>2078466.95</v>
          </cell>
          <cell r="AM57">
            <v>0</v>
          </cell>
          <cell r="AN57">
            <v>0</v>
          </cell>
          <cell r="AO57">
            <v>0</v>
          </cell>
          <cell r="AP57">
            <v>0</v>
          </cell>
          <cell r="AQ57">
            <v>0</v>
          </cell>
          <cell r="AR57">
            <v>0</v>
          </cell>
          <cell r="AS57">
            <v>0</v>
          </cell>
          <cell r="AT57">
            <v>0</v>
          </cell>
          <cell r="AU57">
            <v>0</v>
          </cell>
          <cell r="AV57">
            <v>0</v>
          </cell>
          <cell r="AW57">
            <v>2078466.95</v>
          </cell>
          <cell r="AX57">
            <v>0</v>
          </cell>
          <cell r="AY57">
            <v>0</v>
          </cell>
          <cell r="AZ57">
            <v>0</v>
          </cell>
          <cell r="BA57">
            <v>0</v>
          </cell>
          <cell r="BB57">
            <v>0</v>
          </cell>
          <cell r="BC57">
            <v>0</v>
          </cell>
          <cell r="BD57">
            <v>0</v>
          </cell>
          <cell r="BE57">
            <v>0</v>
          </cell>
          <cell r="BF57">
            <v>0</v>
          </cell>
          <cell r="BG57">
            <v>0</v>
          </cell>
          <cell r="BH57">
            <v>0</v>
          </cell>
          <cell r="BI57">
            <v>0</v>
          </cell>
        </row>
        <row r="58">
          <cell r="A58" t="str">
            <v>01/01/2005</v>
          </cell>
          <cell r="B58" t="str">
            <v>705336</v>
          </cell>
          <cell r="C58" t="str">
            <v>0</v>
          </cell>
          <cell r="D58">
            <v>709631</v>
          </cell>
          <cell r="E58" t="str">
            <v>KREDITANSTALT F</v>
          </cell>
          <cell r="F58" t="str">
            <v>FEDERAL REPUBLIC OF GERMANY</v>
          </cell>
          <cell r="G58" t="str">
            <v>GERMAN CENTRE INDONESIA PT</v>
          </cell>
          <cell r="H58" t="str">
            <v>30</v>
          </cell>
          <cell r="I58" t="str">
            <v>27/05/1997</v>
          </cell>
          <cell r="J58" t="str">
            <v>01/06/2017</v>
          </cell>
          <cell r="K58" t="str">
            <v>USD</v>
          </cell>
          <cell r="L58" t="str">
            <v>F</v>
          </cell>
          <cell r="M58" t="str">
            <v>0.000000</v>
          </cell>
          <cell r="N58">
            <v>24000000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781512.61</v>
          </cell>
          <cell r="AH58">
            <v>544129.02</v>
          </cell>
          <cell r="AI58">
            <v>0</v>
          </cell>
          <cell r="AJ58">
            <v>0</v>
          </cell>
          <cell r="AK58">
            <v>781512.61</v>
          </cell>
          <cell r="AL58">
            <v>544129.02</v>
          </cell>
          <cell r="AM58">
            <v>0</v>
          </cell>
          <cell r="AN58">
            <v>0</v>
          </cell>
          <cell r="AO58">
            <v>0</v>
          </cell>
          <cell r="AP58">
            <v>0</v>
          </cell>
          <cell r="AQ58">
            <v>0</v>
          </cell>
          <cell r="AR58">
            <v>0</v>
          </cell>
          <cell r="AS58">
            <v>0</v>
          </cell>
          <cell r="AT58">
            <v>0</v>
          </cell>
          <cell r="AU58">
            <v>0</v>
          </cell>
          <cell r="AV58">
            <v>0</v>
          </cell>
          <cell r="AW58">
            <v>1325641.6299999999</v>
          </cell>
          <cell r="AX58">
            <v>0</v>
          </cell>
          <cell r="AY58">
            <v>0</v>
          </cell>
          <cell r="AZ58">
            <v>0</v>
          </cell>
          <cell r="BA58">
            <v>0</v>
          </cell>
          <cell r="BB58">
            <v>0</v>
          </cell>
          <cell r="BC58">
            <v>0</v>
          </cell>
          <cell r="BD58">
            <v>0</v>
          </cell>
          <cell r="BE58">
            <v>0</v>
          </cell>
          <cell r="BF58">
            <v>0</v>
          </cell>
          <cell r="BG58">
            <v>781512.61</v>
          </cell>
          <cell r="BH58">
            <v>522249.71</v>
          </cell>
          <cell r="BI58">
            <v>0</v>
          </cell>
        </row>
        <row r="59">
          <cell r="A59" t="str">
            <v>01/01/2005</v>
          </cell>
          <cell r="B59" t="str">
            <v>705337</v>
          </cell>
          <cell r="C59" t="str">
            <v>0</v>
          </cell>
          <cell r="D59">
            <v>709743</v>
          </cell>
          <cell r="E59" t="str">
            <v>DEG MBH, GERMAN</v>
          </cell>
          <cell r="F59" t="str">
            <v>FEDERAL REPUBLIC OF GERMANY</v>
          </cell>
          <cell r="G59" t="str">
            <v>INDORAMA TEKNOLOGIES PT</v>
          </cell>
          <cell r="H59" t="str">
            <v>30</v>
          </cell>
          <cell r="I59" t="str">
            <v>01/06/1998</v>
          </cell>
          <cell r="J59" t="str">
            <v>01/12/2006</v>
          </cell>
          <cell r="K59" t="str">
            <v>USD</v>
          </cell>
          <cell r="L59" t="str">
            <v>UDLO6</v>
          </cell>
          <cell r="M59" t="str">
            <v>0.000000</v>
          </cell>
          <cell r="N59">
            <v>5000000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366630</v>
          </cell>
          <cell r="AH59">
            <v>62092.86</v>
          </cell>
          <cell r="AI59">
            <v>0</v>
          </cell>
          <cell r="AJ59">
            <v>0</v>
          </cell>
          <cell r="AK59">
            <v>366630</v>
          </cell>
          <cell r="AL59">
            <v>62092.86</v>
          </cell>
          <cell r="AM59">
            <v>0</v>
          </cell>
          <cell r="AN59">
            <v>0</v>
          </cell>
          <cell r="AO59">
            <v>0</v>
          </cell>
          <cell r="AP59">
            <v>0</v>
          </cell>
          <cell r="AQ59">
            <v>0</v>
          </cell>
          <cell r="AR59">
            <v>0</v>
          </cell>
          <cell r="AS59">
            <v>0</v>
          </cell>
          <cell r="AT59">
            <v>0</v>
          </cell>
          <cell r="AU59">
            <v>0</v>
          </cell>
          <cell r="AV59">
            <v>0</v>
          </cell>
          <cell r="AW59">
            <v>428722.86</v>
          </cell>
          <cell r="AX59">
            <v>0</v>
          </cell>
          <cell r="AY59">
            <v>0</v>
          </cell>
          <cell r="AZ59">
            <v>0</v>
          </cell>
          <cell r="BA59">
            <v>0</v>
          </cell>
          <cell r="BB59">
            <v>0</v>
          </cell>
          <cell r="BC59">
            <v>0</v>
          </cell>
          <cell r="BD59">
            <v>0</v>
          </cell>
          <cell r="BE59">
            <v>0</v>
          </cell>
          <cell r="BF59">
            <v>0</v>
          </cell>
          <cell r="BG59">
            <v>366630</v>
          </cell>
          <cell r="BH59">
            <v>46825.53</v>
          </cell>
          <cell r="BI59">
            <v>0</v>
          </cell>
        </row>
        <row r="60">
          <cell r="A60" t="str">
            <v>01/01/2005</v>
          </cell>
          <cell r="B60" t="str">
            <v>705338</v>
          </cell>
          <cell r="C60" t="str">
            <v>0</v>
          </cell>
          <cell r="D60">
            <v>710582</v>
          </cell>
          <cell r="E60" t="str">
            <v>KREDITANSTALT F</v>
          </cell>
          <cell r="F60" t="str">
            <v>FEDERAL REPUBLIC OF GERMANY</v>
          </cell>
          <cell r="G60" t="str">
            <v>BIAK MINAJAYA</v>
          </cell>
          <cell r="H60" t="str">
            <v>30</v>
          </cell>
          <cell r="I60" t="str">
            <v>15/09/1998</v>
          </cell>
          <cell r="J60" t="str">
            <v>15/08/2005</v>
          </cell>
          <cell r="K60" t="str">
            <v>DEM</v>
          </cell>
          <cell r="L60" t="str">
            <v>F</v>
          </cell>
          <cell r="M60" t="str">
            <v>0.000000</v>
          </cell>
          <cell r="N60">
            <v>4146920.23</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691153.37</v>
          </cell>
          <cell r="AR60">
            <v>34967.56</v>
          </cell>
          <cell r="AS60">
            <v>0</v>
          </cell>
          <cell r="AT60">
            <v>0</v>
          </cell>
          <cell r="AU60">
            <v>0</v>
          </cell>
          <cell r="AV60">
            <v>0</v>
          </cell>
          <cell r="AW60">
            <v>726120.92999999993</v>
          </cell>
          <cell r="AX60">
            <v>691153.37</v>
          </cell>
          <cell r="AY60">
            <v>34967.56</v>
          </cell>
          <cell r="AZ60">
            <v>0</v>
          </cell>
          <cell r="BA60">
            <v>0</v>
          </cell>
          <cell r="BB60">
            <v>0</v>
          </cell>
          <cell r="BC60">
            <v>0</v>
          </cell>
          <cell r="BD60">
            <v>0</v>
          </cell>
          <cell r="BE60">
            <v>0</v>
          </cell>
          <cell r="BF60">
            <v>0</v>
          </cell>
          <cell r="BG60">
            <v>0</v>
          </cell>
          <cell r="BH60">
            <v>0</v>
          </cell>
          <cell r="BI60">
            <v>0</v>
          </cell>
        </row>
        <row r="61">
          <cell r="A61" t="str">
            <v>01/01/2005</v>
          </cell>
          <cell r="B61" t="str">
            <v>705339</v>
          </cell>
          <cell r="C61" t="str">
            <v>0</v>
          </cell>
          <cell r="D61">
            <v>710816</v>
          </cell>
          <cell r="E61" t="str">
            <v>DEUTSCHE INV.&amp;E</v>
          </cell>
          <cell r="F61" t="str">
            <v>FEDERAL REPUBLIC OF GERMANY</v>
          </cell>
          <cell r="G61" t="str">
            <v>MEGAPLAST JAYACITRA PT</v>
          </cell>
          <cell r="H61" t="str">
            <v>30</v>
          </cell>
          <cell r="I61" t="str">
            <v>22/10/1998</v>
          </cell>
          <cell r="J61" t="str">
            <v>15/03/2006</v>
          </cell>
          <cell r="K61" t="str">
            <v>USD</v>
          </cell>
          <cell r="L61" t="str">
            <v>UDLO6</v>
          </cell>
          <cell r="M61" t="str">
            <v>0.000000</v>
          </cell>
          <cell r="N61">
            <v>11500000</v>
          </cell>
          <cell r="O61">
            <v>0</v>
          </cell>
          <cell r="P61">
            <v>0</v>
          </cell>
          <cell r="Q61">
            <v>0</v>
          </cell>
          <cell r="R61">
            <v>0</v>
          </cell>
          <cell r="S61">
            <v>0</v>
          </cell>
          <cell r="T61">
            <v>0</v>
          </cell>
          <cell r="U61">
            <v>874997.78</v>
          </cell>
          <cell r="V61">
            <v>112182.01</v>
          </cell>
          <cell r="W61">
            <v>0</v>
          </cell>
          <cell r="X61">
            <v>874997.78</v>
          </cell>
          <cell r="Y61">
            <v>112182.01</v>
          </cell>
          <cell r="Z61">
            <v>0</v>
          </cell>
          <cell r="AA61">
            <v>0</v>
          </cell>
          <cell r="AB61">
            <v>0</v>
          </cell>
          <cell r="AC61">
            <v>0</v>
          </cell>
          <cell r="AD61">
            <v>0</v>
          </cell>
          <cell r="AE61">
            <v>0</v>
          </cell>
          <cell r="AF61">
            <v>0</v>
          </cell>
          <cell r="AG61">
            <v>0</v>
          </cell>
          <cell r="AH61">
            <v>0</v>
          </cell>
          <cell r="AI61">
            <v>0</v>
          </cell>
          <cell r="AJ61">
            <v>987179.79</v>
          </cell>
          <cell r="AK61">
            <v>0</v>
          </cell>
          <cell r="AL61">
            <v>0</v>
          </cell>
          <cell r="AM61">
            <v>0</v>
          </cell>
          <cell r="AN61">
            <v>0</v>
          </cell>
          <cell r="AO61">
            <v>0</v>
          </cell>
          <cell r="AP61">
            <v>0</v>
          </cell>
          <cell r="AQ61">
            <v>0</v>
          </cell>
          <cell r="AR61">
            <v>0</v>
          </cell>
          <cell r="AS61">
            <v>0</v>
          </cell>
          <cell r="AT61">
            <v>874997.78</v>
          </cell>
          <cell r="AU61">
            <v>76027.58</v>
          </cell>
          <cell r="AV61">
            <v>0</v>
          </cell>
          <cell r="AW61">
            <v>951025.36</v>
          </cell>
          <cell r="AX61">
            <v>874997.78</v>
          </cell>
          <cell r="AY61">
            <v>76027.58</v>
          </cell>
          <cell r="AZ61">
            <v>0</v>
          </cell>
          <cell r="BA61">
            <v>0</v>
          </cell>
          <cell r="BB61">
            <v>0</v>
          </cell>
          <cell r="BC61">
            <v>0</v>
          </cell>
          <cell r="BD61">
            <v>0</v>
          </cell>
          <cell r="BE61">
            <v>0</v>
          </cell>
          <cell r="BF61">
            <v>0</v>
          </cell>
          <cell r="BG61">
            <v>0</v>
          </cell>
          <cell r="BH61">
            <v>0</v>
          </cell>
          <cell r="BI61">
            <v>0</v>
          </cell>
        </row>
        <row r="62">
          <cell r="A62" t="str">
            <v>01/01/2005</v>
          </cell>
          <cell r="B62" t="str">
            <v>705340</v>
          </cell>
          <cell r="C62" t="str">
            <v>0</v>
          </cell>
          <cell r="D62">
            <v>710918</v>
          </cell>
          <cell r="E62" t="str">
            <v>DEUTSCHE INV.&amp;E</v>
          </cell>
          <cell r="F62" t="str">
            <v>FEDERAL REPUBLIC OF GERMANY</v>
          </cell>
          <cell r="G62" t="str">
            <v>TAPIAN NADENGGAN PT</v>
          </cell>
          <cell r="H62" t="str">
            <v>30</v>
          </cell>
          <cell r="I62" t="str">
            <v>17/12/1998</v>
          </cell>
          <cell r="J62" t="str">
            <v>15/12/2007</v>
          </cell>
          <cell r="K62" t="str">
            <v>USD</v>
          </cell>
          <cell r="L62" t="str">
            <v>UDLO6</v>
          </cell>
          <cell r="M62" t="str">
            <v>0.000000</v>
          </cell>
          <cell r="N62">
            <v>10000000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1111111.1100000001</v>
          </cell>
          <cell r="AH62">
            <v>311759.26</v>
          </cell>
          <cell r="AI62">
            <v>0</v>
          </cell>
          <cell r="AJ62">
            <v>0</v>
          </cell>
          <cell r="AK62">
            <v>1111111.1100000001</v>
          </cell>
          <cell r="AL62">
            <v>311759.26</v>
          </cell>
          <cell r="AM62">
            <v>0</v>
          </cell>
          <cell r="AN62">
            <v>0</v>
          </cell>
          <cell r="AO62">
            <v>0</v>
          </cell>
          <cell r="AP62">
            <v>0</v>
          </cell>
          <cell r="AQ62">
            <v>0</v>
          </cell>
          <cell r="AR62">
            <v>0</v>
          </cell>
          <cell r="AS62">
            <v>0</v>
          </cell>
          <cell r="AT62">
            <v>0</v>
          </cell>
          <cell r="AU62">
            <v>0</v>
          </cell>
          <cell r="AV62">
            <v>0</v>
          </cell>
          <cell r="AW62">
            <v>1422870.37</v>
          </cell>
          <cell r="AX62">
            <v>0</v>
          </cell>
          <cell r="AY62">
            <v>0</v>
          </cell>
          <cell r="AZ62">
            <v>0</v>
          </cell>
          <cell r="BA62">
            <v>0</v>
          </cell>
          <cell r="BB62">
            <v>0</v>
          </cell>
          <cell r="BC62">
            <v>0</v>
          </cell>
          <cell r="BD62">
            <v>0</v>
          </cell>
          <cell r="BE62">
            <v>0</v>
          </cell>
          <cell r="BF62">
            <v>0</v>
          </cell>
          <cell r="BG62">
            <v>1111111.1100000001</v>
          </cell>
          <cell r="BH62">
            <v>261226.85</v>
          </cell>
          <cell r="BI62">
            <v>0</v>
          </cell>
        </row>
        <row r="63">
          <cell r="A63" t="str">
            <v>15/04/2005</v>
          </cell>
          <cell r="B63" t="str">
            <v>705347</v>
          </cell>
          <cell r="C63" t="str">
            <v>0</v>
          </cell>
          <cell r="D63">
            <v>711225</v>
          </cell>
          <cell r="E63" t="str">
            <v>IKB DEUTSCHE IN</v>
          </cell>
          <cell r="F63" t="str">
            <v>FEDERAL REPUBLIC OF GERMANY</v>
          </cell>
          <cell r="G63" t="str">
            <v>DAMAR SIPUT</v>
          </cell>
          <cell r="H63" t="str">
            <v>30</v>
          </cell>
          <cell r="I63" t="str">
            <v>18/06/1999</v>
          </cell>
          <cell r="J63" t="str">
            <v>18/06/2005</v>
          </cell>
          <cell r="K63" t="str">
            <v>DEM</v>
          </cell>
          <cell r="L63" t="str">
            <v>UDLO6</v>
          </cell>
          <cell r="M63" t="str">
            <v>0.000000</v>
          </cell>
          <cell r="N63">
            <v>2564179.0099999998</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256417.9</v>
          </cell>
          <cell r="AH63">
            <v>9398.43</v>
          </cell>
          <cell r="AI63">
            <v>0</v>
          </cell>
          <cell r="AJ63">
            <v>0</v>
          </cell>
          <cell r="AK63">
            <v>256417.9</v>
          </cell>
          <cell r="AL63">
            <v>9398.43</v>
          </cell>
          <cell r="AM63">
            <v>0</v>
          </cell>
          <cell r="AN63">
            <v>0</v>
          </cell>
          <cell r="AO63">
            <v>0</v>
          </cell>
          <cell r="AP63">
            <v>0</v>
          </cell>
          <cell r="AQ63">
            <v>0</v>
          </cell>
          <cell r="AR63">
            <v>0</v>
          </cell>
          <cell r="AS63">
            <v>0</v>
          </cell>
          <cell r="AT63">
            <v>0</v>
          </cell>
          <cell r="AU63">
            <v>0</v>
          </cell>
          <cell r="AV63">
            <v>0</v>
          </cell>
          <cell r="AW63">
            <v>265816.33</v>
          </cell>
          <cell r="AX63">
            <v>0</v>
          </cell>
          <cell r="AY63">
            <v>0</v>
          </cell>
          <cell r="AZ63">
            <v>0</v>
          </cell>
          <cell r="BA63">
            <v>0</v>
          </cell>
          <cell r="BB63">
            <v>0</v>
          </cell>
          <cell r="BC63">
            <v>0</v>
          </cell>
          <cell r="BD63">
            <v>0</v>
          </cell>
          <cell r="BE63">
            <v>0</v>
          </cell>
          <cell r="BF63">
            <v>0</v>
          </cell>
          <cell r="BG63">
            <v>0</v>
          </cell>
          <cell r="BH63">
            <v>0</v>
          </cell>
          <cell r="BI63">
            <v>0</v>
          </cell>
        </row>
        <row r="64">
          <cell r="A64" t="str">
            <v>22/03/2005</v>
          </cell>
          <cell r="B64" t="str">
            <v>705361</v>
          </cell>
          <cell r="C64" t="str">
            <v>0</v>
          </cell>
          <cell r="D64">
            <v>711330</v>
          </cell>
          <cell r="E64" t="str">
            <v>DEUTSCHE INV.&amp;E</v>
          </cell>
          <cell r="F64" t="str">
            <v>FEDERAL REPUBLIC OF GERMANY</v>
          </cell>
          <cell r="G64" t="str">
            <v>GRAHAWITA SANTIKA PT</v>
          </cell>
          <cell r="H64" t="str">
            <v>30</v>
          </cell>
          <cell r="I64" t="str">
            <v>11/02/1999</v>
          </cell>
          <cell r="J64" t="str">
            <v>15/09/2008</v>
          </cell>
          <cell r="K64" t="str">
            <v>USD</v>
          </cell>
          <cell r="L64" t="str">
            <v>UDLO6</v>
          </cell>
          <cell r="M64" t="str">
            <v>0.000000</v>
          </cell>
          <cell r="N64">
            <v>3750000</v>
          </cell>
          <cell r="O64">
            <v>0</v>
          </cell>
          <cell r="P64">
            <v>0</v>
          </cell>
          <cell r="Q64">
            <v>0</v>
          </cell>
          <cell r="R64">
            <v>0</v>
          </cell>
          <cell r="S64">
            <v>0</v>
          </cell>
          <cell r="T64">
            <v>0</v>
          </cell>
          <cell r="U64">
            <v>99858.08</v>
          </cell>
          <cell r="V64">
            <v>27683.82</v>
          </cell>
          <cell r="W64">
            <v>0</v>
          </cell>
          <cell r="X64">
            <v>99858.08</v>
          </cell>
          <cell r="Y64">
            <v>27683.82</v>
          </cell>
          <cell r="Z64">
            <v>0</v>
          </cell>
          <cell r="AA64">
            <v>0</v>
          </cell>
          <cell r="AB64">
            <v>0</v>
          </cell>
          <cell r="AC64">
            <v>0</v>
          </cell>
          <cell r="AD64">
            <v>0</v>
          </cell>
          <cell r="AE64">
            <v>0</v>
          </cell>
          <cell r="AF64">
            <v>0</v>
          </cell>
          <cell r="AG64">
            <v>0</v>
          </cell>
          <cell r="AH64">
            <v>0</v>
          </cell>
          <cell r="AI64">
            <v>0</v>
          </cell>
          <cell r="AJ64">
            <v>127541.9</v>
          </cell>
          <cell r="AK64">
            <v>0</v>
          </cell>
          <cell r="AL64">
            <v>0</v>
          </cell>
          <cell r="AM64">
            <v>0</v>
          </cell>
          <cell r="AN64">
            <v>0</v>
          </cell>
          <cell r="AO64">
            <v>0</v>
          </cell>
          <cell r="AP64">
            <v>0</v>
          </cell>
          <cell r="AQ64">
            <v>0</v>
          </cell>
          <cell r="AR64">
            <v>0</v>
          </cell>
          <cell r="AS64">
            <v>0</v>
          </cell>
          <cell r="AT64">
            <v>99858.08</v>
          </cell>
          <cell r="AU64">
            <v>23452.23</v>
          </cell>
          <cell r="AV64">
            <v>0</v>
          </cell>
          <cell r="AW64">
            <v>123310.31</v>
          </cell>
          <cell r="AX64">
            <v>99858.08</v>
          </cell>
          <cell r="AY64">
            <v>23452.23</v>
          </cell>
          <cell r="AZ64">
            <v>0</v>
          </cell>
          <cell r="BA64">
            <v>0</v>
          </cell>
          <cell r="BB64">
            <v>0</v>
          </cell>
          <cell r="BC64">
            <v>0</v>
          </cell>
          <cell r="BD64">
            <v>0</v>
          </cell>
          <cell r="BE64">
            <v>0</v>
          </cell>
          <cell r="BF64">
            <v>0</v>
          </cell>
          <cell r="BG64">
            <v>0</v>
          </cell>
          <cell r="BH64">
            <v>0</v>
          </cell>
          <cell r="BI64">
            <v>0</v>
          </cell>
        </row>
        <row r="65">
          <cell r="A65" t="str">
            <v>22/03/2005</v>
          </cell>
          <cell r="B65" t="str">
            <v>705362</v>
          </cell>
          <cell r="C65" t="str">
            <v>0</v>
          </cell>
          <cell r="D65">
            <v>711424</v>
          </cell>
          <cell r="E65" t="str">
            <v>DEUTSCHE INVEST</v>
          </cell>
          <cell r="F65" t="str">
            <v>FEDERAL REPUBLIC OF GERMANY</v>
          </cell>
          <cell r="G65" t="str">
            <v>ASIATEX GARMINDO PT</v>
          </cell>
          <cell r="H65" t="str">
            <v>30</v>
          </cell>
          <cell r="I65" t="str">
            <v>01/12/1999</v>
          </cell>
          <cell r="J65" t="str">
            <v>15/05/2006</v>
          </cell>
          <cell r="K65" t="str">
            <v>EUR</v>
          </cell>
          <cell r="L65" t="str">
            <v>UDLO6</v>
          </cell>
          <cell r="M65" t="str">
            <v>0.000000</v>
          </cell>
          <cell r="N65">
            <v>1767004.55</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176700.45</v>
          </cell>
          <cell r="AE65">
            <v>25986.01</v>
          </cell>
          <cell r="AF65">
            <v>0</v>
          </cell>
          <cell r="AG65">
            <v>0</v>
          </cell>
          <cell r="AH65">
            <v>0</v>
          </cell>
          <cell r="AI65">
            <v>0</v>
          </cell>
          <cell r="AJ65">
            <v>0</v>
          </cell>
          <cell r="AK65">
            <v>176700.45</v>
          </cell>
          <cell r="AL65">
            <v>25986.01</v>
          </cell>
          <cell r="AM65">
            <v>0</v>
          </cell>
          <cell r="AN65">
            <v>0</v>
          </cell>
          <cell r="AO65">
            <v>0</v>
          </cell>
          <cell r="AP65">
            <v>0</v>
          </cell>
          <cell r="AQ65">
            <v>0</v>
          </cell>
          <cell r="AR65">
            <v>0</v>
          </cell>
          <cell r="AS65">
            <v>0</v>
          </cell>
          <cell r="AT65">
            <v>0</v>
          </cell>
          <cell r="AU65">
            <v>0</v>
          </cell>
          <cell r="AV65">
            <v>0</v>
          </cell>
          <cell r="AW65">
            <v>202686.46000000002</v>
          </cell>
          <cell r="AX65">
            <v>0</v>
          </cell>
          <cell r="AY65">
            <v>0</v>
          </cell>
          <cell r="AZ65">
            <v>0</v>
          </cell>
          <cell r="BA65">
            <v>0</v>
          </cell>
          <cell r="BB65">
            <v>0</v>
          </cell>
          <cell r="BC65">
            <v>0</v>
          </cell>
          <cell r="BD65">
            <v>176700.45</v>
          </cell>
          <cell r="BE65">
            <v>17611.14</v>
          </cell>
          <cell r="BF65">
            <v>0</v>
          </cell>
          <cell r="BG65">
            <v>0</v>
          </cell>
          <cell r="BH65">
            <v>0</v>
          </cell>
          <cell r="BI65">
            <v>0</v>
          </cell>
        </row>
        <row r="66">
          <cell r="A66" t="str">
            <v>22/03/2005</v>
          </cell>
          <cell r="B66" t="str">
            <v>705363</v>
          </cell>
          <cell r="C66" t="str">
            <v>0</v>
          </cell>
          <cell r="D66">
            <v>711565</v>
          </cell>
          <cell r="E66" t="str">
            <v>IKB DEUTSCHE IN</v>
          </cell>
          <cell r="F66" t="str">
            <v>FEDERAL REPUBLIC OF GERMANY</v>
          </cell>
          <cell r="G66" t="str">
            <v>DJARUM PT.</v>
          </cell>
          <cell r="H66" t="str">
            <v>30</v>
          </cell>
          <cell r="I66" t="str">
            <v>17/04/2000</v>
          </cell>
          <cell r="J66" t="str">
            <v>31/08/2006</v>
          </cell>
          <cell r="K66" t="str">
            <v>EUR</v>
          </cell>
          <cell r="L66" t="str">
            <v>UDLO6</v>
          </cell>
          <cell r="M66" t="str">
            <v>0.000000</v>
          </cell>
          <cell r="N66">
            <v>3672162.52</v>
          </cell>
          <cell r="O66">
            <v>0</v>
          </cell>
          <cell r="P66">
            <v>0</v>
          </cell>
          <cell r="Q66">
            <v>0</v>
          </cell>
          <cell r="R66">
            <v>367216.25</v>
          </cell>
          <cell r="S66">
            <v>49849.61</v>
          </cell>
          <cell r="T66">
            <v>0</v>
          </cell>
          <cell r="U66">
            <v>0</v>
          </cell>
          <cell r="V66">
            <v>0</v>
          </cell>
          <cell r="W66">
            <v>0</v>
          </cell>
          <cell r="X66">
            <v>367216.25</v>
          </cell>
          <cell r="Y66">
            <v>49849.61</v>
          </cell>
          <cell r="Z66">
            <v>0</v>
          </cell>
          <cell r="AA66">
            <v>0</v>
          </cell>
          <cell r="AB66">
            <v>0</v>
          </cell>
          <cell r="AC66">
            <v>0</v>
          </cell>
          <cell r="AD66">
            <v>0</v>
          </cell>
          <cell r="AE66">
            <v>0</v>
          </cell>
          <cell r="AF66">
            <v>0</v>
          </cell>
          <cell r="AG66">
            <v>0</v>
          </cell>
          <cell r="AH66">
            <v>0</v>
          </cell>
          <cell r="AI66">
            <v>0</v>
          </cell>
          <cell r="AJ66">
            <v>417065.86</v>
          </cell>
          <cell r="AK66">
            <v>0</v>
          </cell>
          <cell r="AL66">
            <v>0</v>
          </cell>
          <cell r="AM66">
            <v>0</v>
          </cell>
          <cell r="AN66">
            <v>0</v>
          </cell>
          <cell r="AO66">
            <v>0</v>
          </cell>
          <cell r="AP66">
            <v>0</v>
          </cell>
          <cell r="AQ66">
            <v>367216.25</v>
          </cell>
          <cell r="AR66">
            <v>38006.879999999997</v>
          </cell>
          <cell r="AS66">
            <v>0</v>
          </cell>
          <cell r="AT66">
            <v>0</v>
          </cell>
          <cell r="AU66">
            <v>0</v>
          </cell>
          <cell r="AV66">
            <v>0</v>
          </cell>
          <cell r="AW66">
            <v>405223.13</v>
          </cell>
          <cell r="AX66">
            <v>367216.25</v>
          </cell>
          <cell r="AY66">
            <v>38006.879999999997</v>
          </cell>
          <cell r="AZ66">
            <v>0</v>
          </cell>
          <cell r="BA66">
            <v>0</v>
          </cell>
          <cell r="BB66">
            <v>0</v>
          </cell>
          <cell r="BC66">
            <v>0</v>
          </cell>
          <cell r="BD66">
            <v>0</v>
          </cell>
          <cell r="BE66">
            <v>0</v>
          </cell>
          <cell r="BF66">
            <v>0</v>
          </cell>
          <cell r="BG66">
            <v>0</v>
          </cell>
          <cell r="BH66">
            <v>0</v>
          </cell>
          <cell r="BI66">
            <v>0</v>
          </cell>
        </row>
        <row r="67">
          <cell r="A67" t="str">
            <v>22/03/2005</v>
          </cell>
          <cell r="B67" t="str">
            <v>705364</v>
          </cell>
          <cell r="C67" t="str">
            <v>0</v>
          </cell>
          <cell r="D67">
            <v>711599</v>
          </cell>
          <cell r="E67" t="str">
            <v>IKB DEUTSCHE IN</v>
          </cell>
          <cell r="F67" t="str">
            <v>FEDERAL REPUBLIC OF GERMANY</v>
          </cell>
          <cell r="G67" t="str">
            <v>DJARUM PT.</v>
          </cell>
          <cell r="H67" t="str">
            <v>30</v>
          </cell>
          <cell r="I67" t="str">
            <v>19/06/2000</v>
          </cell>
          <cell r="J67" t="str">
            <v>30/11/2006</v>
          </cell>
          <cell r="K67" t="str">
            <v>EUR</v>
          </cell>
          <cell r="L67" t="str">
            <v>F</v>
          </cell>
          <cell r="M67" t="str">
            <v>0.000000</v>
          </cell>
          <cell r="N67">
            <v>3109588.51</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286952.5</v>
          </cell>
          <cell r="AE67">
            <v>5802.82</v>
          </cell>
          <cell r="AF67">
            <v>0</v>
          </cell>
          <cell r="AG67">
            <v>0</v>
          </cell>
          <cell r="AH67">
            <v>0</v>
          </cell>
          <cell r="AI67">
            <v>0</v>
          </cell>
          <cell r="AJ67">
            <v>0</v>
          </cell>
          <cell r="AK67">
            <v>286952.5</v>
          </cell>
          <cell r="AL67">
            <v>5802.82</v>
          </cell>
          <cell r="AM67">
            <v>0</v>
          </cell>
          <cell r="AN67">
            <v>0</v>
          </cell>
          <cell r="AO67">
            <v>0</v>
          </cell>
          <cell r="AP67">
            <v>0</v>
          </cell>
          <cell r="AQ67">
            <v>0</v>
          </cell>
          <cell r="AR67">
            <v>0</v>
          </cell>
          <cell r="AS67">
            <v>0</v>
          </cell>
          <cell r="AT67">
            <v>0</v>
          </cell>
          <cell r="AU67">
            <v>0</v>
          </cell>
          <cell r="AV67">
            <v>0</v>
          </cell>
          <cell r="AW67">
            <v>292755.32</v>
          </cell>
          <cell r="AX67">
            <v>0</v>
          </cell>
          <cell r="AY67">
            <v>0</v>
          </cell>
          <cell r="AZ67">
            <v>0</v>
          </cell>
          <cell r="BA67">
            <v>0</v>
          </cell>
          <cell r="BB67">
            <v>0</v>
          </cell>
          <cell r="BC67">
            <v>0</v>
          </cell>
          <cell r="BD67">
            <v>286952.5</v>
          </cell>
          <cell r="BE67">
            <v>4376.0200000000004</v>
          </cell>
          <cell r="BF67">
            <v>0</v>
          </cell>
          <cell r="BG67">
            <v>0</v>
          </cell>
          <cell r="BH67">
            <v>0</v>
          </cell>
          <cell r="BI67">
            <v>0</v>
          </cell>
        </row>
        <row r="68">
          <cell r="A68" t="str">
            <v>15/04/2005</v>
          </cell>
          <cell r="B68" t="str">
            <v>705386</v>
          </cell>
          <cell r="C68" t="str">
            <v>0</v>
          </cell>
          <cell r="D68">
            <v>711614</v>
          </cell>
          <cell r="E68" t="str">
            <v>COMMERZBANK, SI</v>
          </cell>
          <cell r="F68" t="str">
            <v>FEDERAL REPUBLIC OF GERMANY</v>
          </cell>
          <cell r="G68" t="str">
            <v>SUPERNOVA PT.</v>
          </cell>
          <cell r="H68" t="str">
            <v>31</v>
          </cell>
          <cell r="I68" t="str">
            <v>28/06/2000</v>
          </cell>
          <cell r="J68" t="str">
            <v>30/12/2005</v>
          </cell>
          <cell r="K68" t="str">
            <v>USD</v>
          </cell>
          <cell r="L68" t="str">
            <v>UDSO3</v>
          </cell>
          <cell r="M68" t="str">
            <v>0.000000</v>
          </cell>
          <cell r="N68">
            <v>24397521.789999999</v>
          </cell>
          <cell r="O68">
            <v>0</v>
          </cell>
          <cell r="P68">
            <v>0</v>
          </cell>
          <cell r="Q68">
            <v>0</v>
          </cell>
          <cell r="R68">
            <v>0</v>
          </cell>
          <cell r="S68">
            <v>0</v>
          </cell>
          <cell r="T68">
            <v>0</v>
          </cell>
          <cell r="U68">
            <v>0</v>
          </cell>
          <cell r="V68">
            <v>110438.21</v>
          </cell>
          <cell r="W68">
            <v>0</v>
          </cell>
          <cell r="X68">
            <v>0</v>
          </cell>
          <cell r="Y68">
            <v>110438.21</v>
          </cell>
          <cell r="Z68">
            <v>0</v>
          </cell>
          <cell r="AA68">
            <v>0</v>
          </cell>
          <cell r="AB68">
            <v>0</v>
          </cell>
          <cell r="AC68">
            <v>0</v>
          </cell>
          <cell r="AD68">
            <v>0</v>
          </cell>
          <cell r="AE68">
            <v>0</v>
          </cell>
          <cell r="AF68">
            <v>0</v>
          </cell>
          <cell r="AG68">
            <v>0</v>
          </cell>
          <cell r="AH68">
            <v>112892.39</v>
          </cell>
          <cell r="AI68">
            <v>0</v>
          </cell>
          <cell r="AJ68">
            <v>110438.21</v>
          </cell>
          <cell r="AK68">
            <v>0</v>
          </cell>
          <cell r="AL68">
            <v>112892.39</v>
          </cell>
          <cell r="AM68">
            <v>0</v>
          </cell>
          <cell r="AN68">
            <v>0</v>
          </cell>
          <cell r="AO68">
            <v>0</v>
          </cell>
          <cell r="AP68">
            <v>0</v>
          </cell>
          <cell r="AQ68">
            <v>0</v>
          </cell>
          <cell r="AR68">
            <v>0</v>
          </cell>
          <cell r="AS68">
            <v>0</v>
          </cell>
          <cell r="AT68">
            <v>0</v>
          </cell>
          <cell r="AU68">
            <v>112892.39</v>
          </cell>
          <cell r="AV68">
            <v>0</v>
          </cell>
          <cell r="AW68">
            <v>225784.78</v>
          </cell>
          <cell r="AX68">
            <v>0</v>
          </cell>
          <cell r="AY68">
            <v>112892.39</v>
          </cell>
          <cell r="AZ68">
            <v>0</v>
          </cell>
          <cell r="BA68">
            <v>0</v>
          </cell>
          <cell r="BB68">
            <v>0</v>
          </cell>
          <cell r="BC68">
            <v>0</v>
          </cell>
          <cell r="BD68">
            <v>0</v>
          </cell>
          <cell r="BE68">
            <v>0</v>
          </cell>
          <cell r="BF68">
            <v>0</v>
          </cell>
          <cell r="BG68">
            <v>6043130.4400000004</v>
          </cell>
          <cell r="BH68">
            <v>111665.3</v>
          </cell>
          <cell r="BI68">
            <v>0</v>
          </cell>
        </row>
        <row r="69">
          <cell r="A69" t="str">
            <v>07/03/2005</v>
          </cell>
          <cell r="B69" t="str">
            <v>705394</v>
          </cell>
          <cell r="C69" t="str">
            <v>0</v>
          </cell>
          <cell r="D69">
            <v>711718</v>
          </cell>
          <cell r="E69" t="str">
            <v>ING BANK NV, AM</v>
          </cell>
          <cell r="F69" t="str">
            <v>FEDERAL REPUBLIC OF GERMANY</v>
          </cell>
          <cell r="G69" t="str">
            <v>BRANTA MULIA PT</v>
          </cell>
          <cell r="H69" t="str">
            <v>30</v>
          </cell>
          <cell r="I69" t="str">
            <v>20/02/1990</v>
          </cell>
          <cell r="J69" t="str">
            <v>29/06/2008</v>
          </cell>
          <cell r="K69" t="str">
            <v>USD</v>
          </cell>
          <cell r="L69" t="str">
            <v>UDSO6</v>
          </cell>
          <cell r="M69" t="str">
            <v>0.000000</v>
          </cell>
          <cell r="N69">
            <v>12500000</v>
          </cell>
          <cell r="O69">
            <v>0</v>
          </cell>
          <cell r="P69">
            <v>0</v>
          </cell>
          <cell r="Q69">
            <v>0</v>
          </cell>
          <cell r="R69">
            <v>0</v>
          </cell>
          <cell r="S69">
            <v>0</v>
          </cell>
          <cell r="T69">
            <v>0</v>
          </cell>
          <cell r="U69">
            <v>0</v>
          </cell>
          <cell r="V69">
            <v>26310.44</v>
          </cell>
          <cell r="W69">
            <v>0</v>
          </cell>
          <cell r="X69">
            <v>0</v>
          </cell>
          <cell r="Y69">
            <v>26310.44</v>
          </cell>
          <cell r="Z69">
            <v>0</v>
          </cell>
          <cell r="AA69">
            <v>0</v>
          </cell>
          <cell r="AB69">
            <v>0</v>
          </cell>
          <cell r="AC69">
            <v>0</v>
          </cell>
          <cell r="AD69">
            <v>0</v>
          </cell>
          <cell r="AE69">
            <v>0</v>
          </cell>
          <cell r="AF69">
            <v>0</v>
          </cell>
          <cell r="AG69">
            <v>637828.79</v>
          </cell>
          <cell r="AH69">
            <v>26895.11</v>
          </cell>
          <cell r="AI69">
            <v>0</v>
          </cell>
          <cell r="AJ69">
            <v>26310.44</v>
          </cell>
          <cell r="AK69">
            <v>637828.79</v>
          </cell>
          <cell r="AL69">
            <v>26895.11</v>
          </cell>
          <cell r="AM69">
            <v>0</v>
          </cell>
          <cell r="AN69">
            <v>0</v>
          </cell>
          <cell r="AO69">
            <v>0</v>
          </cell>
          <cell r="AP69">
            <v>0</v>
          </cell>
          <cell r="AQ69">
            <v>0</v>
          </cell>
          <cell r="AR69">
            <v>0</v>
          </cell>
          <cell r="AS69">
            <v>0</v>
          </cell>
          <cell r="AT69">
            <v>637828.76</v>
          </cell>
          <cell r="AU69">
            <v>13447.56</v>
          </cell>
          <cell r="AV69">
            <v>0</v>
          </cell>
          <cell r="AW69">
            <v>1316000.2200000002</v>
          </cell>
          <cell r="AX69">
            <v>637828.76</v>
          </cell>
          <cell r="AY69">
            <v>13447.56</v>
          </cell>
          <cell r="AZ69">
            <v>0</v>
          </cell>
          <cell r="BA69">
            <v>0</v>
          </cell>
          <cell r="BB69">
            <v>0</v>
          </cell>
          <cell r="BC69">
            <v>0</v>
          </cell>
          <cell r="BD69">
            <v>0</v>
          </cell>
          <cell r="BE69">
            <v>0</v>
          </cell>
          <cell r="BF69">
            <v>0</v>
          </cell>
          <cell r="BG69">
            <v>0</v>
          </cell>
          <cell r="BH69">
            <v>0</v>
          </cell>
          <cell r="BI69">
            <v>0</v>
          </cell>
        </row>
        <row r="70">
          <cell r="A70" t="str">
            <v>30/06/2005</v>
          </cell>
          <cell r="B70" t="str">
            <v>705405</v>
          </cell>
          <cell r="C70" t="str">
            <v>0</v>
          </cell>
          <cell r="D70">
            <v>711848</v>
          </cell>
          <cell r="E70" t="str">
            <v>DEUTSCHE BANK A</v>
          </cell>
          <cell r="F70" t="str">
            <v>FEDERAL REPUBLIC OF GERMANY</v>
          </cell>
          <cell r="G70" t="str">
            <v>INDESSO AROMA PT</v>
          </cell>
          <cell r="H70" t="str">
            <v>30</v>
          </cell>
          <cell r="I70" t="str">
            <v>16/02/2000</v>
          </cell>
          <cell r="J70" t="str">
            <v>30/11/2005</v>
          </cell>
          <cell r="K70" t="str">
            <v>USD</v>
          </cell>
          <cell r="L70" t="str">
            <v>UDCOF</v>
          </cell>
          <cell r="M70" t="str">
            <v>0.000000</v>
          </cell>
          <cell r="N70">
            <v>5000000</v>
          </cell>
          <cell r="O70">
            <v>0</v>
          </cell>
          <cell r="P70">
            <v>0</v>
          </cell>
          <cell r="Q70">
            <v>0</v>
          </cell>
          <cell r="R70">
            <v>245277.78</v>
          </cell>
          <cell r="S70">
            <v>7358.33</v>
          </cell>
          <cell r="T70">
            <v>0</v>
          </cell>
          <cell r="U70">
            <v>0</v>
          </cell>
          <cell r="V70">
            <v>0</v>
          </cell>
          <cell r="W70">
            <v>0</v>
          </cell>
          <cell r="X70">
            <v>245277.78</v>
          </cell>
          <cell r="Y70">
            <v>7358.33</v>
          </cell>
          <cell r="Z70">
            <v>0</v>
          </cell>
          <cell r="AA70">
            <v>245277.74</v>
          </cell>
          <cell r="AB70">
            <v>2493.66</v>
          </cell>
          <cell r="AC70">
            <v>0</v>
          </cell>
          <cell r="AD70">
            <v>0</v>
          </cell>
          <cell r="AE70">
            <v>0</v>
          </cell>
          <cell r="AF70">
            <v>0</v>
          </cell>
          <cell r="AG70">
            <v>0</v>
          </cell>
          <cell r="AH70">
            <v>0</v>
          </cell>
          <cell r="AI70">
            <v>0</v>
          </cell>
          <cell r="AJ70">
            <v>252636.11</v>
          </cell>
          <cell r="AK70">
            <v>245277.74</v>
          </cell>
          <cell r="AL70">
            <v>2493.66</v>
          </cell>
          <cell r="AM70">
            <v>0</v>
          </cell>
          <cell r="AN70">
            <v>0</v>
          </cell>
          <cell r="AO70">
            <v>0</v>
          </cell>
          <cell r="AP70">
            <v>0</v>
          </cell>
          <cell r="AQ70">
            <v>0</v>
          </cell>
          <cell r="AR70">
            <v>0</v>
          </cell>
          <cell r="AS70">
            <v>0</v>
          </cell>
          <cell r="AT70">
            <v>0</v>
          </cell>
          <cell r="AU70">
            <v>0</v>
          </cell>
          <cell r="AV70">
            <v>0</v>
          </cell>
          <cell r="AW70">
            <v>247771.4</v>
          </cell>
          <cell r="AX70">
            <v>0</v>
          </cell>
          <cell r="AY70">
            <v>0</v>
          </cell>
          <cell r="AZ70">
            <v>0</v>
          </cell>
          <cell r="BA70">
            <v>0</v>
          </cell>
          <cell r="BB70">
            <v>0</v>
          </cell>
          <cell r="BC70">
            <v>0</v>
          </cell>
          <cell r="BD70">
            <v>0</v>
          </cell>
          <cell r="BE70">
            <v>0</v>
          </cell>
          <cell r="BF70">
            <v>0</v>
          </cell>
          <cell r="BG70">
            <v>0</v>
          </cell>
          <cell r="BH70">
            <v>0</v>
          </cell>
          <cell r="BI70">
            <v>0</v>
          </cell>
        </row>
        <row r="71">
          <cell r="A71" t="str">
            <v>01/06/2005</v>
          </cell>
          <cell r="B71" t="str">
            <v>705420</v>
          </cell>
          <cell r="C71" t="str">
            <v>0</v>
          </cell>
          <cell r="D71">
            <v>712017</v>
          </cell>
          <cell r="E71" t="str">
            <v>DEG-DEUTSCHE IN</v>
          </cell>
          <cell r="F71" t="str">
            <v>FEDERAL REPUBLIC OF GERMANY</v>
          </cell>
          <cell r="G71" t="str">
            <v>ARPENI PRATAMA OCEAN LINE</v>
          </cell>
          <cell r="H71" t="str">
            <v>30</v>
          </cell>
          <cell r="I71" t="str">
            <v>27/12/2000</v>
          </cell>
          <cell r="J71" t="str">
            <v>15/11/2007</v>
          </cell>
          <cell r="K71" t="str">
            <v>EUR</v>
          </cell>
          <cell r="L71" t="str">
            <v>UDLO6</v>
          </cell>
          <cell r="M71" t="str">
            <v>0.000000</v>
          </cell>
          <cell r="N71">
            <v>5301013.6399999997</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441751.14</v>
          </cell>
          <cell r="AE71">
            <v>133261.59</v>
          </cell>
          <cell r="AF71">
            <v>0</v>
          </cell>
          <cell r="AG71">
            <v>0</v>
          </cell>
          <cell r="AH71">
            <v>0</v>
          </cell>
          <cell r="AI71">
            <v>0</v>
          </cell>
          <cell r="AJ71">
            <v>0</v>
          </cell>
          <cell r="AK71">
            <v>441751.14</v>
          </cell>
          <cell r="AL71">
            <v>133261.59</v>
          </cell>
          <cell r="AM71">
            <v>0</v>
          </cell>
          <cell r="AN71">
            <v>0</v>
          </cell>
          <cell r="AO71">
            <v>0</v>
          </cell>
          <cell r="AP71">
            <v>0</v>
          </cell>
          <cell r="AQ71">
            <v>0</v>
          </cell>
          <cell r="AR71">
            <v>0</v>
          </cell>
          <cell r="AS71">
            <v>0</v>
          </cell>
          <cell r="AT71">
            <v>0</v>
          </cell>
          <cell r="AU71">
            <v>0</v>
          </cell>
          <cell r="AV71">
            <v>0</v>
          </cell>
          <cell r="AW71">
            <v>575012.73</v>
          </cell>
          <cell r="AX71">
            <v>0</v>
          </cell>
          <cell r="AY71">
            <v>0</v>
          </cell>
          <cell r="AZ71">
            <v>0</v>
          </cell>
          <cell r="BA71">
            <v>0</v>
          </cell>
          <cell r="BB71">
            <v>0</v>
          </cell>
          <cell r="BC71">
            <v>0</v>
          </cell>
          <cell r="BD71">
            <v>441751.14</v>
          </cell>
          <cell r="BE71">
            <v>112891.96</v>
          </cell>
          <cell r="BF71">
            <v>0</v>
          </cell>
          <cell r="BG71">
            <v>0</v>
          </cell>
          <cell r="BH71">
            <v>0</v>
          </cell>
          <cell r="BI71">
            <v>0</v>
          </cell>
        </row>
        <row r="72">
          <cell r="A72" t="str">
            <v>15/01/2005</v>
          </cell>
          <cell r="B72" t="str">
            <v>705444</v>
          </cell>
          <cell r="C72" t="str">
            <v>0</v>
          </cell>
          <cell r="D72">
            <v>712030</v>
          </cell>
          <cell r="E72" t="str">
            <v>DEUTSCHE INV.&amp;E</v>
          </cell>
          <cell r="F72" t="str">
            <v>FEDERAL REPUBLIC OF GERMANY</v>
          </cell>
          <cell r="G72" t="str">
            <v>HARAPAN SAWITLESTARI</v>
          </cell>
          <cell r="H72" t="str">
            <v>30</v>
          </cell>
          <cell r="I72" t="str">
            <v>21/12/2000</v>
          </cell>
          <cell r="J72" t="str">
            <v>15/05/2010</v>
          </cell>
          <cell r="K72" t="str">
            <v>EUR</v>
          </cell>
          <cell r="L72" t="str">
            <v>F</v>
          </cell>
          <cell r="M72" t="str">
            <v>0.000000</v>
          </cell>
          <cell r="N72">
            <v>12369031.83</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951463.99</v>
          </cell>
          <cell r="AE72">
            <v>31572.75</v>
          </cell>
          <cell r="AF72">
            <v>0</v>
          </cell>
          <cell r="AG72">
            <v>0</v>
          </cell>
          <cell r="AH72">
            <v>0</v>
          </cell>
          <cell r="AI72">
            <v>0</v>
          </cell>
          <cell r="AJ72">
            <v>0</v>
          </cell>
          <cell r="AK72">
            <v>951463.99</v>
          </cell>
          <cell r="AL72">
            <v>31572.75</v>
          </cell>
          <cell r="AM72">
            <v>0</v>
          </cell>
          <cell r="AN72">
            <v>0</v>
          </cell>
          <cell r="AO72">
            <v>0</v>
          </cell>
          <cell r="AP72">
            <v>0</v>
          </cell>
          <cell r="AQ72">
            <v>0</v>
          </cell>
          <cell r="AR72">
            <v>0</v>
          </cell>
          <cell r="AS72">
            <v>0</v>
          </cell>
          <cell r="AT72">
            <v>0</v>
          </cell>
          <cell r="AU72">
            <v>0</v>
          </cell>
          <cell r="AV72">
            <v>0</v>
          </cell>
          <cell r="AW72">
            <v>983036.74</v>
          </cell>
          <cell r="AX72">
            <v>0</v>
          </cell>
          <cell r="AY72">
            <v>0</v>
          </cell>
          <cell r="AZ72">
            <v>0</v>
          </cell>
          <cell r="BA72">
            <v>0</v>
          </cell>
          <cell r="BB72">
            <v>0</v>
          </cell>
          <cell r="BC72">
            <v>0</v>
          </cell>
          <cell r="BD72">
            <v>951463.99</v>
          </cell>
          <cell r="BE72">
            <v>29178.23</v>
          </cell>
          <cell r="BF72">
            <v>0</v>
          </cell>
          <cell r="BG72">
            <v>0</v>
          </cell>
          <cell r="BH72">
            <v>0</v>
          </cell>
          <cell r="BI72">
            <v>0</v>
          </cell>
        </row>
        <row r="73">
          <cell r="A73" t="str">
            <v>31/05/2005</v>
          </cell>
          <cell r="B73" t="str">
            <v>705446</v>
          </cell>
          <cell r="C73" t="str">
            <v>0</v>
          </cell>
          <cell r="D73">
            <v>712032</v>
          </cell>
          <cell r="E73" t="str">
            <v>DEUTSCHE INV.&amp;E</v>
          </cell>
          <cell r="F73" t="str">
            <v>FEDERAL REPUBLIC OF GERMANY</v>
          </cell>
          <cell r="G73" t="str">
            <v>AYU SAWIT LESTARI PT</v>
          </cell>
          <cell r="H73" t="str">
            <v>30</v>
          </cell>
          <cell r="I73" t="str">
            <v>21/12/2000</v>
          </cell>
          <cell r="J73" t="str">
            <v>15/05/2010</v>
          </cell>
          <cell r="K73" t="str">
            <v>EUR</v>
          </cell>
          <cell r="L73" t="str">
            <v>UDSO6</v>
          </cell>
          <cell r="M73" t="str">
            <v>0.000000</v>
          </cell>
          <cell r="N73">
            <v>12722432.74</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951463.99</v>
          </cell>
          <cell r="AE73">
            <v>360455.52</v>
          </cell>
          <cell r="AF73">
            <v>0</v>
          </cell>
          <cell r="AG73">
            <v>0</v>
          </cell>
          <cell r="AH73">
            <v>0</v>
          </cell>
          <cell r="AI73">
            <v>0</v>
          </cell>
          <cell r="AJ73">
            <v>0</v>
          </cell>
          <cell r="AK73">
            <v>951463.99</v>
          </cell>
          <cell r="AL73">
            <v>360455.52</v>
          </cell>
          <cell r="AM73">
            <v>0</v>
          </cell>
          <cell r="AN73">
            <v>0</v>
          </cell>
          <cell r="AO73">
            <v>0</v>
          </cell>
          <cell r="AP73">
            <v>0</v>
          </cell>
          <cell r="AQ73">
            <v>0</v>
          </cell>
          <cell r="AR73">
            <v>0</v>
          </cell>
          <cell r="AS73">
            <v>0</v>
          </cell>
          <cell r="AT73">
            <v>0</v>
          </cell>
          <cell r="AU73">
            <v>0</v>
          </cell>
          <cell r="AV73">
            <v>0</v>
          </cell>
          <cell r="AW73">
            <v>1311919.51</v>
          </cell>
          <cell r="AX73">
            <v>0</v>
          </cell>
          <cell r="AY73">
            <v>0</v>
          </cell>
          <cell r="AZ73">
            <v>0</v>
          </cell>
          <cell r="BA73">
            <v>0</v>
          </cell>
          <cell r="BB73">
            <v>0</v>
          </cell>
          <cell r="BC73">
            <v>0</v>
          </cell>
          <cell r="BD73">
            <v>951463.99</v>
          </cell>
          <cell r="BE73">
            <v>333118.11</v>
          </cell>
          <cell r="BF73">
            <v>0</v>
          </cell>
          <cell r="BG73">
            <v>0</v>
          </cell>
          <cell r="BH73">
            <v>0</v>
          </cell>
          <cell r="BI73">
            <v>0</v>
          </cell>
        </row>
        <row r="74">
          <cell r="A74" t="str">
            <v>25/03/2005</v>
          </cell>
          <cell r="B74" t="str">
            <v>705456</v>
          </cell>
          <cell r="C74" t="str">
            <v>0</v>
          </cell>
          <cell r="D74">
            <v>712034</v>
          </cell>
          <cell r="E74" t="str">
            <v>HYPOVEREINS BK</v>
          </cell>
          <cell r="F74" t="str">
            <v>FEDERAL REPUBLIC OF GERMANY</v>
          </cell>
          <cell r="G74" t="str">
            <v>KRONE INDONESIA PT</v>
          </cell>
          <cell r="H74" t="str">
            <v>30</v>
          </cell>
          <cell r="I74" t="str">
            <v>20/12/2000</v>
          </cell>
          <cell r="J74" t="str">
            <v>10/11/2011</v>
          </cell>
          <cell r="K74" t="str">
            <v>USD</v>
          </cell>
          <cell r="L74" t="str">
            <v>UDSO3</v>
          </cell>
          <cell r="M74" t="str">
            <v>0.000000</v>
          </cell>
          <cell r="N74">
            <v>1500000</v>
          </cell>
          <cell r="O74">
            <v>0</v>
          </cell>
          <cell r="P74">
            <v>29938.33</v>
          </cell>
          <cell r="Q74">
            <v>0</v>
          </cell>
          <cell r="R74">
            <v>0</v>
          </cell>
          <cell r="S74">
            <v>0</v>
          </cell>
          <cell r="T74">
            <v>0</v>
          </cell>
          <cell r="U74">
            <v>0</v>
          </cell>
          <cell r="V74">
            <v>0</v>
          </cell>
          <cell r="W74">
            <v>0</v>
          </cell>
          <cell r="X74">
            <v>0</v>
          </cell>
          <cell r="Y74">
            <v>29938.33</v>
          </cell>
          <cell r="Z74">
            <v>0</v>
          </cell>
          <cell r="AA74">
            <v>0</v>
          </cell>
          <cell r="AB74">
            <v>29287.5</v>
          </cell>
          <cell r="AC74">
            <v>0</v>
          </cell>
          <cell r="AD74">
            <v>0</v>
          </cell>
          <cell r="AE74">
            <v>0</v>
          </cell>
          <cell r="AF74">
            <v>0</v>
          </cell>
          <cell r="AG74">
            <v>0</v>
          </cell>
          <cell r="AH74">
            <v>0</v>
          </cell>
          <cell r="AI74">
            <v>0</v>
          </cell>
          <cell r="AJ74">
            <v>29938.33</v>
          </cell>
          <cell r="AK74">
            <v>0</v>
          </cell>
          <cell r="AL74">
            <v>29287.5</v>
          </cell>
          <cell r="AM74">
            <v>0</v>
          </cell>
          <cell r="AN74">
            <v>0</v>
          </cell>
          <cell r="AO74">
            <v>29612.92</v>
          </cell>
          <cell r="AP74">
            <v>0</v>
          </cell>
          <cell r="AQ74">
            <v>0</v>
          </cell>
          <cell r="AR74">
            <v>0</v>
          </cell>
          <cell r="AS74">
            <v>0</v>
          </cell>
          <cell r="AT74">
            <v>0</v>
          </cell>
          <cell r="AU74">
            <v>0</v>
          </cell>
          <cell r="AV74">
            <v>0</v>
          </cell>
          <cell r="AW74">
            <v>58900.42</v>
          </cell>
          <cell r="AX74">
            <v>0</v>
          </cell>
          <cell r="AY74">
            <v>29612.92</v>
          </cell>
          <cell r="AZ74">
            <v>0</v>
          </cell>
          <cell r="BA74">
            <v>0</v>
          </cell>
          <cell r="BB74">
            <v>29938.33</v>
          </cell>
          <cell r="BC74">
            <v>0</v>
          </cell>
          <cell r="BD74">
            <v>0</v>
          </cell>
          <cell r="BE74">
            <v>0</v>
          </cell>
          <cell r="BF74">
            <v>0</v>
          </cell>
          <cell r="BG74">
            <v>0</v>
          </cell>
          <cell r="BH74">
            <v>0</v>
          </cell>
          <cell r="BI74">
            <v>0</v>
          </cell>
        </row>
        <row r="75">
          <cell r="A75" t="str">
            <v>14/06/2005</v>
          </cell>
          <cell r="B75" t="str">
            <v>705457</v>
          </cell>
          <cell r="C75" t="str">
            <v>0</v>
          </cell>
          <cell r="D75">
            <v>712114</v>
          </cell>
          <cell r="E75" t="str">
            <v>O &amp; K MINING GM</v>
          </cell>
          <cell r="F75" t="str">
            <v>FEDERAL REPUBLIC OF GERMANY</v>
          </cell>
          <cell r="G75" t="str">
            <v>PAMAPERSADA NUSANTARA PT</v>
          </cell>
          <cell r="H75" t="str">
            <v>30</v>
          </cell>
          <cell r="I75" t="str">
            <v>26/02/2001</v>
          </cell>
          <cell r="J75" t="str">
            <v>15/05/2006</v>
          </cell>
          <cell r="K75" t="str">
            <v>EUR</v>
          </cell>
          <cell r="L75" t="str">
            <v>UDLO6</v>
          </cell>
          <cell r="M75" t="str">
            <v>0.000000</v>
          </cell>
          <cell r="N75">
            <v>3771933.71</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377193.37</v>
          </cell>
          <cell r="AE75">
            <v>39473.279999999999</v>
          </cell>
          <cell r="AF75">
            <v>0</v>
          </cell>
          <cell r="AG75">
            <v>0</v>
          </cell>
          <cell r="AH75">
            <v>0</v>
          </cell>
          <cell r="AI75">
            <v>0</v>
          </cell>
          <cell r="AJ75">
            <v>0</v>
          </cell>
          <cell r="AK75">
            <v>377193.37</v>
          </cell>
          <cell r="AL75">
            <v>39473.279999999999</v>
          </cell>
          <cell r="AM75">
            <v>0</v>
          </cell>
          <cell r="AN75">
            <v>0</v>
          </cell>
          <cell r="AO75">
            <v>0</v>
          </cell>
          <cell r="AP75">
            <v>0</v>
          </cell>
          <cell r="AQ75">
            <v>0</v>
          </cell>
          <cell r="AR75">
            <v>0</v>
          </cell>
          <cell r="AS75">
            <v>0</v>
          </cell>
          <cell r="AT75">
            <v>0</v>
          </cell>
          <cell r="AU75">
            <v>0</v>
          </cell>
          <cell r="AV75">
            <v>0</v>
          </cell>
          <cell r="AW75">
            <v>416666.65</v>
          </cell>
          <cell r="AX75">
            <v>0</v>
          </cell>
          <cell r="AY75">
            <v>0</v>
          </cell>
          <cell r="AZ75">
            <v>0</v>
          </cell>
          <cell r="BA75">
            <v>0</v>
          </cell>
          <cell r="BB75">
            <v>0</v>
          </cell>
          <cell r="BC75">
            <v>0</v>
          </cell>
          <cell r="BD75">
            <v>377193.37</v>
          </cell>
          <cell r="BE75">
            <v>26460.12</v>
          </cell>
          <cell r="BF75">
            <v>0</v>
          </cell>
          <cell r="BG75">
            <v>0</v>
          </cell>
          <cell r="BH75">
            <v>0</v>
          </cell>
          <cell r="BI75">
            <v>0</v>
          </cell>
        </row>
        <row r="76">
          <cell r="A76" t="str">
            <v>03/04/2005</v>
          </cell>
          <cell r="B76" t="str">
            <v>705485</v>
          </cell>
          <cell r="C76" t="str">
            <v>0</v>
          </cell>
          <cell r="D76">
            <v>712117</v>
          </cell>
          <cell r="E76" t="str">
            <v>DEG-DEUTSCHE IN</v>
          </cell>
          <cell r="F76" t="str">
            <v>FEDERAL REPUBLIC OF GERMANY</v>
          </cell>
          <cell r="G76" t="str">
            <v>BHANDARI MISHINDO</v>
          </cell>
          <cell r="H76" t="str">
            <v>30</v>
          </cell>
          <cell r="I76" t="str">
            <v>04/10/1999</v>
          </cell>
          <cell r="J76" t="str">
            <v>15/05/2009</v>
          </cell>
          <cell r="K76" t="str">
            <v>USD</v>
          </cell>
          <cell r="L76" t="str">
            <v>UDLO6</v>
          </cell>
          <cell r="M76" t="str">
            <v>0.000000</v>
          </cell>
          <cell r="N76">
            <v>2100000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207593.75</v>
          </cell>
          <cell r="AF76">
            <v>0</v>
          </cell>
          <cell r="AG76">
            <v>0</v>
          </cell>
          <cell r="AH76">
            <v>0</v>
          </cell>
          <cell r="AI76">
            <v>0</v>
          </cell>
          <cell r="AJ76">
            <v>0</v>
          </cell>
          <cell r="AK76">
            <v>0</v>
          </cell>
          <cell r="AL76">
            <v>207593.75</v>
          </cell>
          <cell r="AM76">
            <v>0</v>
          </cell>
          <cell r="AN76">
            <v>0</v>
          </cell>
          <cell r="AO76">
            <v>0</v>
          </cell>
          <cell r="AP76">
            <v>0</v>
          </cell>
          <cell r="AQ76">
            <v>0</v>
          </cell>
          <cell r="AR76">
            <v>0</v>
          </cell>
          <cell r="AS76">
            <v>0</v>
          </cell>
          <cell r="AT76">
            <v>0</v>
          </cell>
          <cell r="AU76">
            <v>0</v>
          </cell>
          <cell r="AV76">
            <v>0</v>
          </cell>
          <cell r="AW76">
            <v>207593.75</v>
          </cell>
          <cell r="AX76">
            <v>0</v>
          </cell>
          <cell r="AY76">
            <v>0</v>
          </cell>
          <cell r="AZ76">
            <v>0</v>
          </cell>
          <cell r="BA76">
            <v>0</v>
          </cell>
          <cell r="BB76">
            <v>0</v>
          </cell>
          <cell r="BC76">
            <v>0</v>
          </cell>
          <cell r="BD76">
            <v>0</v>
          </cell>
          <cell r="BE76">
            <v>0</v>
          </cell>
          <cell r="BF76">
            <v>0</v>
          </cell>
          <cell r="BG76">
            <v>0</v>
          </cell>
          <cell r="BH76">
            <v>0</v>
          </cell>
          <cell r="BI76">
            <v>0</v>
          </cell>
        </row>
        <row r="77">
          <cell r="A77" t="str">
            <v>01/12/2005</v>
          </cell>
          <cell r="B77" t="str">
            <v>705509</v>
          </cell>
          <cell r="C77" t="str">
            <v>0</v>
          </cell>
          <cell r="D77">
            <v>712164</v>
          </cell>
          <cell r="E77" t="str">
            <v>DG BANK, HONG K</v>
          </cell>
          <cell r="F77" t="str">
            <v>FEDERAL REPUBLIC OF GERMANY</v>
          </cell>
          <cell r="G77" t="str">
            <v>ANEKA GAS INDUSTRI</v>
          </cell>
          <cell r="H77" t="str">
            <v>30</v>
          </cell>
          <cell r="I77" t="str">
            <v>23/12/1999</v>
          </cell>
          <cell r="J77" t="str">
            <v>21/01/2005</v>
          </cell>
          <cell r="K77" t="str">
            <v>USD</v>
          </cell>
          <cell r="L77" t="str">
            <v>UDLO3</v>
          </cell>
          <cell r="M77" t="str">
            <v>0.000000</v>
          </cell>
          <cell r="N77">
            <v>1800000</v>
          </cell>
          <cell r="O77">
            <v>105882.4</v>
          </cell>
          <cell r="P77">
            <v>1883.29</v>
          </cell>
          <cell r="Q77">
            <v>0</v>
          </cell>
          <cell r="R77">
            <v>0</v>
          </cell>
          <cell r="S77">
            <v>0</v>
          </cell>
          <cell r="T77">
            <v>0</v>
          </cell>
          <cell r="U77">
            <v>0</v>
          </cell>
          <cell r="V77">
            <v>0</v>
          </cell>
          <cell r="W77">
            <v>0</v>
          </cell>
          <cell r="X77">
            <v>105882.4</v>
          </cell>
          <cell r="Y77">
            <v>1883.29</v>
          </cell>
          <cell r="Z77">
            <v>0</v>
          </cell>
          <cell r="AA77">
            <v>0</v>
          </cell>
          <cell r="AB77">
            <v>0</v>
          </cell>
          <cell r="AC77">
            <v>0</v>
          </cell>
          <cell r="AD77">
            <v>0</v>
          </cell>
          <cell r="AE77">
            <v>0</v>
          </cell>
          <cell r="AF77">
            <v>0</v>
          </cell>
          <cell r="AG77">
            <v>0</v>
          </cell>
          <cell r="AH77">
            <v>0</v>
          </cell>
          <cell r="AI77">
            <v>0</v>
          </cell>
          <cell r="AJ77">
            <v>107765.68999999999</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row>
        <row r="78">
          <cell r="A78" t="str">
            <v>16/05/2005</v>
          </cell>
          <cell r="B78" t="str">
            <v>705517</v>
          </cell>
          <cell r="C78" t="str">
            <v>0</v>
          </cell>
          <cell r="D78">
            <v>712428</v>
          </cell>
          <cell r="E78" t="str">
            <v>IKB DEUTSCHE IN</v>
          </cell>
          <cell r="F78" t="str">
            <v>FEDERAL REPUBLIC OF GERMANY</v>
          </cell>
          <cell r="G78" t="str">
            <v>ASIAPLAST INDUSTRIES TBK PT</v>
          </cell>
          <cell r="H78" t="str">
            <v>30</v>
          </cell>
          <cell r="I78" t="str">
            <v>20/06/2001</v>
          </cell>
          <cell r="J78" t="str">
            <v>30/09/2008</v>
          </cell>
          <cell r="K78" t="str">
            <v>EUR</v>
          </cell>
          <cell r="L78" t="str">
            <v>F</v>
          </cell>
          <cell r="M78" t="str">
            <v>0.000000</v>
          </cell>
          <cell r="N78">
            <v>4470890.1399999997</v>
          </cell>
          <cell r="O78">
            <v>0</v>
          </cell>
          <cell r="P78">
            <v>0</v>
          </cell>
          <cell r="Q78">
            <v>0</v>
          </cell>
          <cell r="R78">
            <v>0</v>
          </cell>
          <cell r="S78">
            <v>0</v>
          </cell>
          <cell r="T78">
            <v>0</v>
          </cell>
          <cell r="U78">
            <v>447089.01</v>
          </cell>
          <cell r="V78">
            <v>0</v>
          </cell>
          <cell r="W78">
            <v>0</v>
          </cell>
          <cell r="X78">
            <v>447089.01</v>
          </cell>
          <cell r="Y78">
            <v>0</v>
          </cell>
          <cell r="Z78">
            <v>0</v>
          </cell>
          <cell r="AA78">
            <v>0</v>
          </cell>
          <cell r="AB78">
            <v>0</v>
          </cell>
          <cell r="AC78">
            <v>0</v>
          </cell>
          <cell r="AD78">
            <v>0</v>
          </cell>
          <cell r="AE78">
            <v>0</v>
          </cell>
          <cell r="AF78">
            <v>0</v>
          </cell>
          <cell r="AG78">
            <v>0</v>
          </cell>
          <cell r="AH78">
            <v>0</v>
          </cell>
          <cell r="AI78">
            <v>0</v>
          </cell>
          <cell r="AJ78">
            <v>447089.01</v>
          </cell>
          <cell r="AK78">
            <v>0</v>
          </cell>
          <cell r="AL78">
            <v>0</v>
          </cell>
          <cell r="AM78">
            <v>0</v>
          </cell>
          <cell r="AN78">
            <v>0</v>
          </cell>
          <cell r="AO78">
            <v>0</v>
          </cell>
          <cell r="AP78">
            <v>0</v>
          </cell>
          <cell r="AQ78">
            <v>0</v>
          </cell>
          <cell r="AR78">
            <v>0</v>
          </cell>
          <cell r="AS78">
            <v>0</v>
          </cell>
          <cell r="AT78">
            <v>447089.01</v>
          </cell>
          <cell r="AU78">
            <v>0</v>
          </cell>
          <cell r="AV78">
            <v>0</v>
          </cell>
          <cell r="AW78">
            <v>447089.01</v>
          </cell>
          <cell r="AX78">
            <v>447089.01</v>
          </cell>
          <cell r="AY78">
            <v>0</v>
          </cell>
          <cell r="AZ78">
            <v>0</v>
          </cell>
          <cell r="BA78">
            <v>0</v>
          </cell>
          <cell r="BB78">
            <v>0</v>
          </cell>
          <cell r="BC78">
            <v>0</v>
          </cell>
          <cell r="BD78">
            <v>0</v>
          </cell>
          <cell r="BE78">
            <v>0</v>
          </cell>
          <cell r="BF78">
            <v>0</v>
          </cell>
          <cell r="BG78">
            <v>0</v>
          </cell>
          <cell r="BH78">
            <v>0</v>
          </cell>
          <cell r="BI78">
            <v>0</v>
          </cell>
        </row>
        <row r="79">
          <cell r="A79" t="str">
            <v>01/03/2005</v>
          </cell>
          <cell r="B79" t="str">
            <v>705539</v>
          </cell>
          <cell r="C79" t="str">
            <v>0</v>
          </cell>
          <cell r="D79">
            <v>712562</v>
          </cell>
          <cell r="E79" t="str">
            <v>DEUTSCHE BANK A</v>
          </cell>
          <cell r="F79" t="str">
            <v>FEDERAL REPUBLIC OF GERMANY</v>
          </cell>
          <cell r="G79" t="str">
            <v>BAKRIE PIPE INDUSTRIES PT</v>
          </cell>
          <cell r="H79" t="str">
            <v>30</v>
          </cell>
          <cell r="I79" t="str">
            <v>21/10/2001</v>
          </cell>
          <cell r="J79" t="str">
            <v>31/12/2009</v>
          </cell>
          <cell r="K79" t="str">
            <v>USD</v>
          </cell>
          <cell r="L79" t="str">
            <v>UDLO3</v>
          </cell>
          <cell r="M79" t="str">
            <v>0.000000</v>
          </cell>
          <cell r="N79">
            <v>30608670.050000001</v>
          </cell>
          <cell r="O79">
            <v>0</v>
          </cell>
          <cell r="P79">
            <v>0</v>
          </cell>
          <cell r="Q79">
            <v>0</v>
          </cell>
          <cell r="R79">
            <v>0</v>
          </cell>
          <cell r="S79">
            <v>0</v>
          </cell>
          <cell r="T79">
            <v>0</v>
          </cell>
          <cell r="U79">
            <v>956520.94</v>
          </cell>
          <cell r="V79">
            <v>373521.43</v>
          </cell>
          <cell r="W79">
            <v>0</v>
          </cell>
          <cell r="X79">
            <v>956520.94</v>
          </cell>
          <cell r="Y79">
            <v>373521.43</v>
          </cell>
          <cell r="Z79">
            <v>0</v>
          </cell>
          <cell r="AA79">
            <v>0</v>
          </cell>
          <cell r="AB79">
            <v>0</v>
          </cell>
          <cell r="AC79">
            <v>0</v>
          </cell>
          <cell r="AD79">
            <v>0</v>
          </cell>
          <cell r="AE79">
            <v>0</v>
          </cell>
          <cell r="AF79">
            <v>0</v>
          </cell>
          <cell r="AG79">
            <v>956520.94</v>
          </cell>
          <cell r="AH79">
            <v>358788.08</v>
          </cell>
          <cell r="AI79">
            <v>0</v>
          </cell>
          <cell r="AJ79">
            <v>1330042.3699999999</v>
          </cell>
          <cell r="AK79">
            <v>956520.94</v>
          </cell>
          <cell r="AL79">
            <v>358788.08</v>
          </cell>
          <cell r="AM79">
            <v>0</v>
          </cell>
          <cell r="AN79">
            <v>0</v>
          </cell>
          <cell r="AO79">
            <v>0</v>
          </cell>
          <cell r="AP79">
            <v>0</v>
          </cell>
          <cell r="AQ79">
            <v>0</v>
          </cell>
          <cell r="AR79">
            <v>0</v>
          </cell>
          <cell r="AS79">
            <v>0</v>
          </cell>
          <cell r="AT79">
            <v>956520.94</v>
          </cell>
          <cell r="AU79">
            <v>343639.71</v>
          </cell>
          <cell r="AV79">
            <v>0</v>
          </cell>
          <cell r="AW79">
            <v>2615469.67</v>
          </cell>
          <cell r="AX79">
            <v>956520.94</v>
          </cell>
          <cell r="AY79">
            <v>343639.71</v>
          </cell>
          <cell r="AZ79">
            <v>0</v>
          </cell>
          <cell r="BA79">
            <v>0</v>
          </cell>
          <cell r="BB79">
            <v>0</v>
          </cell>
          <cell r="BC79">
            <v>0</v>
          </cell>
          <cell r="BD79">
            <v>0</v>
          </cell>
          <cell r="BE79">
            <v>0</v>
          </cell>
          <cell r="BF79">
            <v>0</v>
          </cell>
          <cell r="BG79">
            <v>956520.94</v>
          </cell>
          <cell r="BH79">
            <v>324548.62</v>
          </cell>
          <cell r="BI79">
            <v>0</v>
          </cell>
        </row>
        <row r="80">
          <cell r="A80" t="str">
            <v>07/03/2005</v>
          </cell>
          <cell r="B80" t="str">
            <v>705568</v>
          </cell>
          <cell r="C80" t="str">
            <v>0</v>
          </cell>
          <cell r="D80">
            <v>712647</v>
          </cell>
          <cell r="E80" t="str">
            <v>DEUTSCHE INV.&amp;E</v>
          </cell>
          <cell r="F80" t="str">
            <v>FEDERAL REPUBLIC OF GERMANY</v>
          </cell>
          <cell r="G80" t="str">
            <v>SOUTH PACIFIC VIS PT</v>
          </cell>
          <cell r="H80" t="str">
            <v>30</v>
          </cell>
          <cell r="I80" t="str">
            <v>17/08/1995</v>
          </cell>
          <cell r="J80" t="str">
            <v>31/05/2008</v>
          </cell>
          <cell r="K80" t="str">
            <v>DEM</v>
          </cell>
          <cell r="L80" t="str">
            <v>UDLO6</v>
          </cell>
          <cell r="M80" t="str">
            <v>0.000000</v>
          </cell>
          <cell r="N80">
            <v>6776013.4500000002</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447952.84</v>
          </cell>
          <cell r="AE80">
            <v>134746.70000000001</v>
          </cell>
          <cell r="AF80">
            <v>0</v>
          </cell>
          <cell r="AG80">
            <v>0</v>
          </cell>
          <cell r="AH80">
            <v>0</v>
          </cell>
          <cell r="AI80">
            <v>0</v>
          </cell>
          <cell r="AJ80">
            <v>0</v>
          </cell>
          <cell r="AK80">
            <v>447952.84</v>
          </cell>
          <cell r="AL80">
            <v>134746.70000000001</v>
          </cell>
          <cell r="AM80">
            <v>0</v>
          </cell>
          <cell r="AN80">
            <v>0</v>
          </cell>
          <cell r="AO80">
            <v>0</v>
          </cell>
          <cell r="AP80">
            <v>0</v>
          </cell>
          <cell r="AQ80">
            <v>0</v>
          </cell>
          <cell r="AR80">
            <v>0</v>
          </cell>
          <cell r="AS80">
            <v>0</v>
          </cell>
          <cell r="AT80">
            <v>0</v>
          </cell>
          <cell r="AU80">
            <v>0</v>
          </cell>
          <cell r="AV80">
            <v>0</v>
          </cell>
          <cell r="AW80">
            <v>582699.54</v>
          </cell>
          <cell r="AX80">
            <v>0</v>
          </cell>
          <cell r="AY80">
            <v>0</v>
          </cell>
          <cell r="AZ80">
            <v>0</v>
          </cell>
          <cell r="BA80">
            <v>0</v>
          </cell>
          <cell r="BB80">
            <v>0</v>
          </cell>
          <cell r="BC80">
            <v>0</v>
          </cell>
          <cell r="BD80">
            <v>447952.84</v>
          </cell>
          <cell r="BE80">
            <v>116131.77</v>
          </cell>
          <cell r="BF80">
            <v>0</v>
          </cell>
          <cell r="BG80">
            <v>0</v>
          </cell>
          <cell r="BH80">
            <v>0</v>
          </cell>
          <cell r="BI80">
            <v>0</v>
          </cell>
        </row>
        <row r="81">
          <cell r="A81" t="str">
            <v>30/06/2005</v>
          </cell>
          <cell r="B81" t="str">
            <v>705572</v>
          </cell>
          <cell r="C81" t="str">
            <v>0</v>
          </cell>
          <cell r="D81">
            <v>706274</v>
          </cell>
          <cell r="E81" t="str">
            <v>LEONIA CORPORAT</v>
          </cell>
          <cell r="F81" t="str">
            <v>FINLAND</v>
          </cell>
          <cell r="G81" t="str">
            <v>TANJUNG ENIM L. P&amp;P</v>
          </cell>
          <cell r="H81" t="str">
            <v>31</v>
          </cell>
          <cell r="I81" t="str">
            <v>14/03/1997</v>
          </cell>
          <cell r="J81" t="str">
            <v>14/01/2010</v>
          </cell>
          <cell r="K81" t="str">
            <v>USD</v>
          </cell>
          <cell r="L81" t="str">
            <v>F</v>
          </cell>
          <cell r="M81" t="str">
            <v>0.000000</v>
          </cell>
          <cell r="N81">
            <v>129412000</v>
          </cell>
          <cell r="O81">
            <v>4633551.43</v>
          </cell>
          <cell r="P81">
            <v>1715804.09</v>
          </cell>
          <cell r="Q81">
            <v>0</v>
          </cell>
          <cell r="R81">
            <v>0</v>
          </cell>
          <cell r="S81">
            <v>0</v>
          </cell>
          <cell r="T81">
            <v>0</v>
          </cell>
          <cell r="U81">
            <v>0</v>
          </cell>
          <cell r="V81">
            <v>0</v>
          </cell>
          <cell r="W81">
            <v>0</v>
          </cell>
          <cell r="X81">
            <v>4633551.43</v>
          </cell>
          <cell r="Y81">
            <v>1715804.09</v>
          </cell>
          <cell r="Z81">
            <v>0</v>
          </cell>
          <cell r="AA81">
            <v>0</v>
          </cell>
          <cell r="AB81">
            <v>0</v>
          </cell>
          <cell r="AC81">
            <v>0</v>
          </cell>
          <cell r="AD81">
            <v>0</v>
          </cell>
          <cell r="AE81">
            <v>0</v>
          </cell>
          <cell r="AF81">
            <v>0</v>
          </cell>
          <cell r="AG81">
            <v>0</v>
          </cell>
          <cell r="AH81">
            <v>0</v>
          </cell>
          <cell r="AI81">
            <v>0</v>
          </cell>
          <cell r="AJ81">
            <v>6349355.5199999996</v>
          </cell>
          <cell r="AK81">
            <v>0</v>
          </cell>
          <cell r="AL81">
            <v>0</v>
          </cell>
          <cell r="AM81">
            <v>0</v>
          </cell>
          <cell r="AN81">
            <v>4633551.43</v>
          </cell>
          <cell r="AO81">
            <v>1500292.47</v>
          </cell>
          <cell r="AP81">
            <v>0</v>
          </cell>
          <cell r="AQ81">
            <v>0</v>
          </cell>
          <cell r="AR81">
            <v>0</v>
          </cell>
          <cell r="AS81">
            <v>0</v>
          </cell>
          <cell r="AT81">
            <v>0</v>
          </cell>
          <cell r="AU81">
            <v>0</v>
          </cell>
          <cell r="AV81">
            <v>0</v>
          </cell>
          <cell r="AW81">
            <v>6133843.8999999994</v>
          </cell>
          <cell r="AX81">
            <v>4633551.43</v>
          </cell>
          <cell r="AY81">
            <v>1500292.47</v>
          </cell>
          <cell r="AZ81">
            <v>0</v>
          </cell>
          <cell r="BA81">
            <v>0</v>
          </cell>
          <cell r="BB81">
            <v>0</v>
          </cell>
          <cell r="BC81">
            <v>0</v>
          </cell>
          <cell r="BD81">
            <v>0</v>
          </cell>
          <cell r="BE81">
            <v>0</v>
          </cell>
          <cell r="BF81">
            <v>0</v>
          </cell>
          <cell r="BG81">
            <v>0</v>
          </cell>
          <cell r="BH81">
            <v>0</v>
          </cell>
          <cell r="BI81">
            <v>0</v>
          </cell>
        </row>
        <row r="82">
          <cell r="A82" t="str">
            <v>03/04/2005</v>
          </cell>
          <cell r="B82" t="str">
            <v>705573</v>
          </cell>
          <cell r="C82" t="str">
            <v>0</v>
          </cell>
          <cell r="D82">
            <v>711806</v>
          </cell>
          <cell r="E82" t="str">
            <v>RAISIO CHEMICAL</v>
          </cell>
          <cell r="F82" t="str">
            <v>FINLAND</v>
          </cell>
          <cell r="G82" t="str">
            <v>BUDI RAISIO INTERNATIONAL PT</v>
          </cell>
          <cell r="H82" t="str">
            <v>30</v>
          </cell>
          <cell r="I82" t="str">
            <v>10/12/1999</v>
          </cell>
          <cell r="J82" t="str">
            <v>10/12/2007</v>
          </cell>
          <cell r="K82" t="str">
            <v>USD</v>
          </cell>
          <cell r="L82" t="str">
            <v>F</v>
          </cell>
          <cell r="M82" t="str">
            <v>0.000000</v>
          </cell>
          <cell r="N82">
            <v>500000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45454.55</v>
          </cell>
          <cell r="AH82">
            <v>8042.93</v>
          </cell>
          <cell r="AI82">
            <v>0</v>
          </cell>
          <cell r="AJ82">
            <v>0</v>
          </cell>
          <cell r="AK82">
            <v>45454.55</v>
          </cell>
          <cell r="AL82">
            <v>8042.93</v>
          </cell>
          <cell r="AM82">
            <v>0</v>
          </cell>
          <cell r="AN82">
            <v>0</v>
          </cell>
          <cell r="AO82">
            <v>0</v>
          </cell>
          <cell r="AP82">
            <v>0</v>
          </cell>
          <cell r="AQ82">
            <v>0</v>
          </cell>
          <cell r="AR82">
            <v>0</v>
          </cell>
          <cell r="AS82">
            <v>0</v>
          </cell>
          <cell r="AT82">
            <v>0</v>
          </cell>
          <cell r="AU82">
            <v>0</v>
          </cell>
          <cell r="AV82">
            <v>0</v>
          </cell>
          <cell r="AW82">
            <v>53497.48</v>
          </cell>
          <cell r="AX82">
            <v>0</v>
          </cell>
          <cell r="AY82">
            <v>0</v>
          </cell>
          <cell r="AZ82">
            <v>0</v>
          </cell>
          <cell r="BA82">
            <v>0</v>
          </cell>
          <cell r="BB82">
            <v>0</v>
          </cell>
          <cell r="BC82">
            <v>0</v>
          </cell>
          <cell r="BD82">
            <v>0</v>
          </cell>
          <cell r="BE82">
            <v>0</v>
          </cell>
          <cell r="BF82">
            <v>0</v>
          </cell>
          <cell r="BG82">
            <v>45454.55</v>
          </cell>
          <cell r="BH82">
            <v>6469.7</v>
          </cell>
          <cell r="BI82">
            <v>0</v>
          </cell>
        </row>
        <row r="83">
          <cell r="A83" t="str">
            <v>18/01/2005</v>
          </cell>
          <cell r="B83" t="str">
            <v>705599</v>
          </cell>
          <cell r="C83" t="str">
            <v>0</v>
          </cell>
          <cell r="D83">
            <v>705753</v>
          </cell>
          <cell r="E83" t="str">
            <v>BANQUE NATIONAL</v>
          </cell>
          <cell r="F83" t="str">
            <v xml:space="preserve">FRANCE </v>
          </cell>
          <cell r="G83" t="str">
            <v>PANGAN LESTARI PT</v>
          </cell>
          <cell r="H83" t="str">
            <v>30</v>
          </cell>
          <cell r="I83" t="str">
            <v>20/09/1996</v>
          </cell>
          <cell r="J83" t="str">
            <v>20/12/2006</v>
          </cell>
          <cell r="K83" t="str">
            <v>USD</v>
          </cell>
          <cell r="L83" t="str">
            <v>UDSO3</v>
          </cell>
          <cell r="M83" t="str">
            <v>0.000000</v>
          </cell>
          <cell r="N83">
            <v>7500000</v>
          </cell>
          <cell r="O83">
            <v>0</v>
          </cell>
          <cell r="P83">
            <v>0</v>
          </cell>
          <cell r="Q83">
            <v>0</v>
          </cell>
          <cell r="R83">
            <v>0</v>
          </cell>
          <cell r="S83">
            <v>0</v>
          </cell>
          <cell r="T83">
            <v>0</v>
          </cell>
          <cell r="U83">
            <v>0</v>
          </cell>
          <cell r="V83">
            <v>151125</v>
          </cell>
          <cell r="W83">
            <v>0</v>
          </cell>
          <cell r="X83">
            <v>0</v>
          </cell>
          <cell r="Y83">
            <v>151125</v>
          </cell>
          <cell r="Z83">
            <v>0</v>
          </cell>
          <cell r="AA83">
            <v>0</v>
          </cell>
          <cell r="AB83">
            <v>0</v>
          </cell>
          <cell r="AC83">
            <v>0</v>
          </cell>
          <cell r="AD83">
            <v>0</v>
          </cell>
          <cell r="AE83">
            <v>0</v>
          </cell>
          <cell r="AF83">
            <v>0</v>
          </cell>
          <cell r="AG83">
            <v>0</v>
          </cell>
          <cell r="AH83">
            <v>154483.32999999999</v>
          </cell>
          <cell r="AI83">
            <v>0</v>
          </cell>
          <cell r="AJ83">
            <v>151125</v>
          </cell>
          <cell r="AK83">
            <v>0</v>
          </cell>
          <cell r="AL83">
            <v>154483.32999999999</v>
          </cell>
          <cell r="AM83">
            <v>0</v>
          </cell>
          <cell r="AN83">
            <v>0</v>
          </cell>
          <cell r="AO83">
            <v>0</v>
          </cell>
          <cell r="AP83">
            <v>0</v>
          </cell>
          <cell r="AQ83">
            <v>0</v>
          </cell>
          <cell r="AR83">
            <v>0</v>
          </cell>
          <cell r="AS83">
            <v>0</v>
          </cell>
          <cell r="AT83">
            <v>0</v>
          </cell>
          <cell r="AU83">
            <v>154483.32999999999</v>
          </cell>
          <cell r="AV83">
            <v>0</v>
          </cell>
          <cell r="AW83">
            <v>308966.65999999997</v>
          </cell>
          <cell r="AX83">
            <v>0</v>
          </cell>
          <cell r="AY83">
            <v>154483.32999999999</v>
          </cell>
          <cell r="AZ83">
            <v>0</v>
          </cell>
          <cell r="BA83">
            <v>0</v>
          </cell>
          <cell r="BB83">
            <v>0</v>
          </cell>
          <cell r="BC83">
            <v>0</v>
          </cell>
          <cell r="BD83">
            <v>0</v>
          </cell>
          <cell r="BE83">
            <v>0</v>
          </cell>
          <cell r="BF83">
            <v>0</v>
          </cell>
          <cell r="BG83">
            <v>0</v>
          </cell>
          <cell r="BH83">
            <v>152804.17000000001</v>
          </cell>
          <cell r="BI83">
            <v>0</v>
          </cell>
        </row>
        <row r="84">
          <cell r="A84" t="str">
            <v>20/02/2005</v>
          </cell>
          <cell r="B84" t="str">
            <v>705630</v>
          </cell>
          <cell r="C84" t="str">
            <v>0</v>
          </cell>
          <cell r="D84">
            <v>705885</v>
          </cell>
          <cell r="E84" t="str">
            <v>CREDIT LYONNAIS</v>
          </cell>
          <cell r="F84" t="str">
            <v xml:space="preserve">FRANCE </v>
          </cell>
          <cell r="G84" t="str">
            <v>SATELIT PALAPA PT</v>
          </cell>
          <cell r="H84" t="str">
            <v>31</v>
          </cell>
          <cell r="I84" t="str">
            <v>03/10/1996</v>
          </cell>
          <cell r="J84" t="str">
            <v>15/12/2005</v>
          </cell>
          <cell r="K84" t="str">
            <v>USD</v>
          </cell>
          <cell r="L84" t="str">
            <v>UDLO6</v>
          </cell>
          <cell r="M84" t="str">
            <v>0.000000</v>
          </cell>
          <cell r="N84">
            <v>127422350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100000</v>
          </cell>
          <cell r="BD84">
            <v>0</v>
          </cell>
          <cell r="BE84">
            <v>0</v>
          </cell>
          <cell r="BF84">
            <v>0</v>
          </cell>
          <cell r="BG84">
            <v>0</v>
          </cell>
          <cell r="BH84">
            <v>0</v>
          </cell>
          <cell r="BI84">
            <v>0</v>
          </cell>
        </row>
        <row r="85">
          <cell r="A85" t="str">
            <v>31/12/2005</v>
          </cell>
          <cell r="B85" t="str">
            <v>705632</v>
          </cell>
          <cell r="C85" t="str">
            <v>0</v>
          </cell>
          <cell r="D85">
            <v>706342</v>
          </cell>
          <cell r="E85" t="str">
            <v>CREDIT LYONNAIS</v>
          </cell>
          <cell r="F85" t="str">
            <v xml:space="preserve">FRANCE </v>
          </cell>
          <cell r="G85" t="str">
            <v>INDAH KIAT PULP PT</v>
          </cell>
          <cell r="H85" t="str">
            <v>30</v>
          </cell>
          <cell r="I85" t="str">
            <v>17/06/1997</v>
          </cell>
          <cell r="J85" t="str">
            <v>17/12/2006</v>
          </cell>
          <cell r="K85" t="str">
            <v>USD</v>
          </cell>
          <cell r="L85" t="str">
            <v>F</v>
          </cell>
          <cell r="M85" t="str">
            <v>0.000000</v>
          </cell>
          <cell r="N85">
            <v>7420500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0.88</v>
          </cell>
          <cell r="AQ85">
            <v>0</v>
          </cell>
          <cell r="AR85">
            <v>0</v>
          </cell>
          <cell r="AS85">
            <v>0</v>
          </cell>
          <cell r="AT85">
            <v>0</v>
          </cell>
          <cell r="AU85">
            <v>0</v>
          </cell>
          <cell r="AV85">
            <v>0</v>
          </cell>
          <cell r="AW85">
            <v>0.88</v>
          </cell>
          <cell r="AX85">
            <v>0</v>
          </cell>
          <cell r="AY85">
            <v>0</v>
          </cell>
          <cell r="AZ85">
            <v>0.88</v>
          </cell>
          <cell r="BA85">
            <v>0</v>
          </cell>
          <cell r="BB85">
            <v>0</v>
          </cell>
          <cell r="BC85">
            <v>0</v>
          </cell>
          <cell r="BD85">
            <v>0</v>
          </cell>
          <cell r="BE85">
            <v>0</v>
          </cell>
          <cell r="BF85">
            <v>0</v>
          </cell>
          <cell r="BG85">
            <v>0</v>
          </cell>
          <cell r="BH85">
            <v>0</v>
          </cell>
          <cell r="BI85">
            <v>0</v>
          </cell>
        </row>
        <row r="86">
          <cell r="A86" t="str">
            <v>31/03/2005</v>
          </cell>
          <cell r="B86" t="str">
            <v>705633</v>
          </cell>
          <cell r="C86" t="str">
            <v>0</v>
          </cell>
          <cell r="D86">
            <v>706646</v>
          </cell>
          <cell r="E86" t="str">
            <v>PINDO DELI FINA</v>
          </cell>
          <cell r="F86" t="str">
            <v xml:space="preserve">FRANCE </v>
          </cell>
          <cell r="G86" t="str">
            <v>PINDO DELI P&amp;P MILLS</v>
          </cell>
          <cell r="H86" t="str">
            <v>30</v>
          </cell>
          <cell r="I86" t="str">
            <v>01/10/1997</v>
          </cell>
          <cell r="J86" t="str">
            <v>01/10/2027</v>
          </cell>
          <cell r="K86" t="str">
            <v>USD</v>
          </cell>
          <cell r="L86" t="str">
            <v>F</v>
          </cell>
          <cell r="M86" t="str">
            <v>0.000000</v>
          </cell>
          <cell r="N86">
            <v>750000000</v>
          </cell>
          <cell r="O86">
            <v>0</v>
          </cell>
          <cell r="P86">
            <v>0</v>
          </cell>
          <cell r="Q86">
            <v>0</v>
          </cell>
          <cell r="R86">
            <v>0</v>
          </cell>
          <cell r="S86">
            <v>0</v>
          </cell>
          <cell r="T86">
            <v>0</v>
          </cell>
          <cell r="U86">
            <v>0</v>
          </cell>
          <cell r="V86">
            <v>0</v>
          </cell>
          <cell r="W86">
            <v>0</v>
          </cell>
          <cell r="X86">
            <v>0</v>
          </cell>
          <cell r="Y86">
            <v>0</v>
          </cell>
          <cell r="Z86">
            <v>0</v>
          </cell>
          <cell r="AA86">
            <v>0</v>
          </cell>
          <cell r="AB86">
            <v>42656250</v>
          </cell>
          <cell r="AC86">
            <v>0</v>
          </cell>
          <cell r="AD86">
            <v>0</v>
          </cell>
          <cell r="AE86">
            <v>0</v>
          </cell>
          <cell r="AF86">
            <v>0</v>
          </cell>
          <cell r="AG86">
            <v>0</v>
          </cell>
          <cell r="AH86">
            <v>0</v>
          </cell>
          <cell r="AI86">
            <v>0</v>
          </cell>
          <cell r="AJ86">
            <v>0</v>
          </cell>
          <cell r="AK86">
            <v>0</v>
          </cell>
          <cell r="AL86">
            <v>42656250</v>
          </cell>
          <cell r="AM86">
            <v>0</v>
          </cell>
          <cell r="AN86">
            <v>0</v>
          </cell>
          <cell r="AO86">
            <v>0</v>
          </cell>
          <cell r="AP86">
            <v>0</v>
          </cell>
          <cell r="AQ86">
            <v>0</v>
          </cell>
          <cell r="AR86">
            <v>0</v>
          </cell>
          <cell r="AS86">
            <v>0</v>
          </cell>
          <cell r="AT86">
            <v>0</v>
          </cell>
          <cell r="AU86">
            <v>0</v>
          </cell>
          <cell r="AV86">
            <v>0</v>
          </cell>
          <cell r="AW86">
            <v>42656250</v>
          </cell>
          <cell r="AX86">
            <v>0</v>
          </cell>
          <cell r="AY86">
            <v>0</v>
          </cell>
          <cell r="AZ86">
            <v>0</v>
          </cell>
          <cell r="BA86">
            <v>0</v>
          </cell>
          <cell r="BB86">
            <v>42890625</v>
          </cell>
          <cell r="BC86">
            <v>0</v>
          </cell>
          <cell r="BD86">
            <v>0</v>
          </cell>
          <cell r="BE86">
            <v>0</v>
          </cell>
          <cell r="BF86">
            <v>2.5</v>
          </cell>
          <cell r="BG86">
            <v>0</v>
          </cell>
          <cell r="BH86">
            <v>0</v>
          </cell>
          <cell r="BI86">
            <v>0</v>
          </cell>
        </row>
        <row r="87">
          <cell r="A87" t="str">
            <v>31/12/2005</v>
          </cell>
          <cell r="B87" t="str">
            <v>705634</v>
          </cell>
          <cell r="C87" t="str">
            <v>0</v>
          </cell>
          <cell r="D87">
            <v>710479</v>
          </cell>
          <cell r="E87" t="str">
            <v>CREDIT AGRICOLE</v>
          </cell>
          <cell r="F87" t="str">
            <v xml:space="preserve">FRANCE </v>
          </cell>
          <cell r="G87" t="str">
            <v>PAM LYONNAISE JAYA PT</v>
          </cell>
          <cell r="H87" t="str">
            <v>30</v>
          </cell>
          <cell r="I87" t="str">
            <v>16/07/1998</v>
          </cell>
          <cell r="J87" t="str">
            <v>15/12/2007</v>
          </cell>
          <cell r="K87" t="str">
            <v>USD</v>
          </cell>
          <cell r="L87" t="str">
            <v>UDLO6</v>
          </cell>
          <cell r="M87" t="str">
            <v>0.000000</v>
          </cell>
          <cell r="N87">
            <v>70000000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3333333.33</v>
          </cell>
          <cell r="AH87">
            <v>537152.78</v>
          </cell>
          <cell r="AI87">
            <v>0</v>
          </cell>
          <cell r="AJ87">
            <v>0</v>
          </cell>
          <cell r="AK87">
            <v>3333333.33</v>
          </cell>
          <cell r="AL87">
            <v>537152.78</v>
          </cell>
          <cell r="AM87">
            <v>0</v>
          </cell>
          <cell r="AN87">
            <v>0</v>
          </cell>
          <cell r="AO87">
            <v>0</v>
          </cell>
          <cell r="AP87">
            <v>0</v>
          </cell>
          <cell r="AQ87">
            <v>0</v>
          </cell>
          <cell r="AR87">
            <v>0</v>
          </cell>
          <cell r="AS87">
            <v>0</v>
          </cell>
          <cell r="AT87">
            <v>0</v>
          </cell>
          <cell r="AU87">
            <v>0</v>
          </cell>
          <cell r="AV87">
            <v>0</v>
          </cell>
          <cell r="AW87">
            <v>3870486.1100000003</v>
          </cell>
          <cell r="AX87">
            <v>0</v>
          </cell>
          <cell r="AY87">
            <v>0</v>
          </cell>
          <cell r="AZ87">
            <v>0</v>
          </cell>
          <cell r="BA87">
            <v>0</v>
          </cell>
          <cell r="BB87">
            <v>0</v>
          </cell>
          <cell r="BC87">
            <v>0</v>
          </cell>
          <cell r="BD87">
            <v>0</v>
          </cell>
          <cell r="BE87">
            <v>0</v>
          </cell>
          <cell r="BF87">
            <v>0</v>
          </cell>
          <cell r="BG87">
            <v>3333333.33</v>
          </cell>
          <cell r="BH87">
            <v>432083.33</v>
          </cell>
          <cell r="BI87">
            <v>0</v>
          </cell>
        </row>
        <row r="88">
          <cell r="A88" t="str">
            <v>31/03/2005</v>
          </cell>
          <cell r="B88" t="str">
            <v>705644</v>
          </cell>
          <cell r="C88" t="str">
            <v>0</v>
          </cell>
          <cell r="D88">
            <v>706558</v>
          </cell>
          <cell r="E88" t="str">
            <v>CHASE MANHATTAN</v>
          </cell>
          <cell r="F88" t="str">
            <v>GABUNGAN BEBERAPA NEGARA</v>
          </cell>
          <cell r="G88" t="str">
            <v>NEWMONT NUSATENGGARA PT</v>
          </cell>
          <cell r="H88" t="str">
            <v>31</v>
          </cell>
          <cell r="I88" t="str">
            <v>30/07/1997</v>
          </cell>
          <cell r="J88" t="str">
            <v>15/12/2010</v>
          </cell>
          <cell r="K88" t="str">
            <v>USD</v>
          </cell>
          <cell r="L88" t="str">
            <v>UDLO6</v>
          </cell>
          <cell r="M88" t="str">
            <v>0.000000</v>
          </cell>
          <cell r="N88">
            <v>425000000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25000000</v>
          </cell>
          <cell r="AH88">
            <v>8689236.1099999994</v>
          </cell>
          <cell r="AI88">
            <v>0</v>
          </cell>
          <cell r="AJ88">
            <v>0</v>
          </cell>
          <cell r="AK88">
            <v>25000000</v>
          </cell>
          <cell r="AL88">
            <v>8689236.1099999994</v>
          </cell>
          <cell r="AM88">
            <v>0</v>
          </cell>
          <cell r="AN88">
            <v>0</v>
          </cell>
          <cell r="AO88">
            <v>0</v>
          </cell>
          <cell r="AP88">
            <v>0</v>
          </cell>
          <cell r="AQ88">
            <v>0</v>
          </cell>
          <cell r="AR88">
            <v>0</v>
          </cell>
          <cell r="AS88">
            <v>0</v>
          </cell>
          <cell r="AT88">
            <v>0</v>
          </cell>
          <cell r="AU88">
            <v>0</v>
          </cell>
          <cell r="AV88">
            <v>0</v>
          </cell>
          <cell r="AW88">
            <v>33689236.109999999</v>
          </cell>
          <cell r="AX88">
            <v>0</v>
          </cell>
          <cell r="AY88">
            <v>0</v>
          </cell>
          <cell r="AZ88">
            <v>0</v>
          </cell>
          <cell r="BA88">
            <v>0</v>
          </cell>
          <cell r="BB88">
            <v>0</v>
          </cell>
          <cell r="BC88">
            <v>0</v>
          </cell>
          <cell r="BD88">
            <v>0</v>
          </cell>
          <cell r="BE88">
            <v>0</v>
          </cell>
          <cell r="BF88">
            <v>0</v>
          </cell>
          <cell r="BG88">
            <v>25000000</v>
          </cell>
          <cell r="BH88">
            <v>7942708.3300000001</v>
          </cell>
          <cell r="BI88">
            <v>0</v>
          </cell>
        </row>
        <row r="89">
          <cell r="A89" t="str">
            <v>31/01/2005</v>
          </cell>
          <cell r="B89" t="str">
            <v>705711</v>
          </cell>
          <cell r="C89" t="str">
            <v>0</v>
          </cell>
          <cell r="D89">
            <v>711521</v>
          </cell>
          <cell r="E89" t="str">
            <v>BA ASIA LTD, HO</v>
          </cell>
          <cell r="F89" t="str">
            <v>GABUNGAN BEBERAPA NEGARA</v>
          </cell>
          <cell r="G89" t="str">
            <v>INDAH KIAT PULP PT</v>
          </cell>
          <cell r="H89" t="str">
            <v>31</v>
          </cell>
          <cell r="I89" t="str">
            <v>30/03/2000</v>
          </cell>
          <cell r="J89" t="str">
            <v>10/04/2006</v>
          </cell>
          <cell r="K89" t="str">
            <v>USD</v>
          </cell>
          <cell r="L89" t="str">
            <v>UDSO6</v>
          </cell>
          <cell r="M89" t="str">
            <v>0.000000</v>
          </cell>
          <cell r="N89">
            <v>264500000</v>
          </cell>
          <cell r="O89">
            <v>0</v>
          </cell>
          <cell r="P89">
            <v>0</v>
          </cell>
          <cell r="Q89">
            <v>0</v>
          </cell>
          <cell r="R89">
            <v>0</v>
          </cell>
          <cell r="S89">
            <v>0</v>
          </cell>
          <cell r="T89">
            <v>0</v>
          </cell>
          <cell r="U89">
            <v>0</v>
          </cell>
          <cell r="V89">
            <v>0</v>
          </cell>
          <cell r="W89">
            <v>0</v>
          </cell>
          <cell r="X89">
            <v>0</v>
          </cell>
          <cell r="Y89">
            <v>0</v>
          </cell>
          <cell r="Z89">
            <v>0</v>
          </cell>
          <cell r="AA89">
            <v>0</v>
          </cell>
          <cell r="AB89">
            <v>27487795.140000001</v>
          </cell>
          <cell r="AC89">
            <v>0</v>
          </cell>
          <cell r="AD89">
            <v>0</v>
          </cell>
          <cell r="AE89">
            <v>0</v>
          </cell>
          <cell r="AF89">
            <v>0</v>
          </cell>
          <cell r="AG89">
            <v>0</v>
          </cell>
          <cell r="AH89">
            <v>0</v>
          </cell>
          <cell r="AI89">
            <v>0</v>
          </cell>
          <cell r="AJ89">
            <v>0</v>
          </cell>
          <cell r="AK89">
            <v>0</v>
          </cell>
          <cell r="AL89">
            <v>27487795.140000001</v>
          </cell>
          <cell r="AM89">
            <v>0</v>
          </cell>
          <cell r="AN89">
            <v>0</v>
          </cell>
          <cell r="AO89">
            <v>0</v>
          </cell>
          <cell r="AP89">
            <v>0</v>
          </cell>
          <cell r="AQ89">
            <v>0</v>
          </cell>
          <cell r="AR89">
            <v>0</v>
          </cell>
          <cell r="AS89">
            <v>0</v>
          </cell>
          <cell r="AT89">
            <v>0</v>
          </cell>
          <cell r="AU89">
            <v>0</v>
          </cell>
          <cell r="AV89">
            <v>0</v>
          </cell>
          <cell r="AW89">
            <v>27487795.140000001</v>
          </cell>
          <cell r="AX89">
            <v>0</v>
          </cell>
          <cell r="AY89">
            <v>0</v>
          </cell>
          <cell r="AZ89">
            <v>0</v>
          </cell>
          <cell r="BA89">
            <v>0</v>
          </cell>
          <cell r="BB89">
            <v>0</v>
          </cell>
          <cell r="BC89">
            <v>0</v>
          </cell>
          <cell r="BD89">
            <v>0</v>
          </cell>
          <cell r="BE89">
            <v>0</v>
          </cell>
          <cell r="BF89">
            <v>0</v>
          </cell>
          <cell r="BG89">
            <v>0</v>
          </cell>
          <cell r="BH89">
            <v>0</v>
          </cell>
          <cell r="BI89">
            <v>0</v>
          </cell>
        </row>
        <row r="90">
          <cell r="A90" t="str">
            <v>15/03/2005</v>
          </cell>
          <cell r="B90" t="str">
            <v>705717</v>
          </cell>
          <cell r="C90" t="str">
            <v>0</v>
          </cell>
          <cell r="D90">
            <v>712349</v>
          </cell>
          <cell r="E90" t="str">
            <v>CHASE MANHATTAN</v>
          </cell>
          <cell r="F90" t="str">
            <v>GABUNGAN BEBERAPA NEGARA</v>
          </cell>
          <cell r="G90" t="str">
            <v>NEWMONT NUSATENGGARA PT</v>
          </cell>
          <cell r="H90" t="str">
            <v>30</v>
          </cell>
          <cell r="I90" t="str">
            <v>14/05/2001</v>
          </cell>
          <cell r="J90" t="str">
            <v>15/05/2005</v>
          </cell>
          <cell r="K90" t="str">
            <v>USD</v>
          </cell>
          <cell r="L90" t="str">
            <v>UDLO3</v>
          </cell>
          <cell r="M90" t="str">
            <v>0.000000</v>
          </cell>
          <cell r="N90">
            <v>22500000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22500000</v>
          </cell>
          <cell r="AE90">
            <v>1439925</v>
          </cell>
          <cell r="AF90">
            <v>0</v>
          </cell>
          <cell r="AG90">
            <v>0</v>
          </cell>
          <cell r="AH90">
            <v>0</v>
          </cell>
          <cell r="AI90">
            <v>0</v>
          </cell>
          <cell r="AJ90">
            <v>0</v>
          </cell>
          <cell r="AK90">
            <v>22500000</v>
          </cell>
          <cell r="AL90">
            <v>1439925</v>
          </cell>
          <cell r="AM90">
            <v>0</v>
          </cell>
          <cell r="AN90">
            <v>0</v>
          </cell>
          <cell r="AO90">
            <v>0</v>
          </cell>
          <cell r="AP90">
            <v>0</v>
          </cell>
          <cell r="AQ90">
            <v>0</v>
          </cell>
          <cell r="AR90">
            <v>0</v>
          </cell>
          <cell r="AS90">
            <v>0</v>
          </cell>
          <cell r="AT90">
            <v>0</v>
          </cell>
          <cell r="AU90">
            <v>0</v>
          </cell>
          <cell r="AV90">
            <v>0</v>
          </cell>
          <cell r="AW90">
            <v>23939925</v>
          </cell>
          <cell r="AX90">
            <v>0</v>
          </cell>
          <cell r="AY90">
            <v>0</v>
          </cell>
          <cell r="AZ90">
            <v>0</v>
          </cell>
          <cell r="BA90">
            <v>0</v>
          </cell>
          <cell r="BB90">
            <v>0</v>
          </cell>
          <cell r="BC90">
            <v>0</v>
          </cell>
          <cell r="BD90">
            <v>0</v>
          </cell>
          <cell r="BE90">
            <v>0</v>
          </cell>
          <cell r="BF90">
            <v>0</v>
          </cell>
          <cell r="BG90">
            <v>0</v>
          </cell>
          <cell r="BH90">
            <v>0</v>
          </cell>
          <cell r="BI90">
            <v>0</v>
          </cell>
        </row>
        <row r="91">
          <cell r="A91" t="str">
            <v>15/06/2005</v>
          </cell>
          <cell r="B91" t="str">
            <v>705723</v>
          </cell>
          <cell r="C91" t="str">
            <v>0</v>
          </cell>
          <cell r="D91">
            <v>712459</v>
          </cell>
          <cell r="E91" t="str">
            <v>CHASE MANHATTAN</v>
          </cell>
          <cell r="F91" t="str">
            <v>GABUNGAN BEBERAPA NEGARA</v>
          </cell>
          <cell r="G91" t="str">
            <v>UNGGUL INDAH CAHAYA TBK PT</v>
          </cell>
          <cell r="H91" t="str">
            <v>31</v>
          </cell>
          <cell r="I91" t="str">
            <v>24/07/2001</v>
          </cell>
          <cell r="J91" t="str">
            <v>30/07/2006</v>
          </cell>
          <cell r="K91" t="str">
            <v>USD</v>
          </cell>
          <cell r="L91" t="str">
            <v>UDSO3</v>
          </cell>
          <cell r="M91" t="str">
            <v>0.000000</v>
          </cell>
          <cell r="N91">
            <v>68320381.590000004</v>
          </cell>
          <cell r="O91">
            <v>0</v>
          </cell>
          <cell r="P91">
            <v>515295.1</v>
          </cell>
          <cell r="Q91">
            <v>0</v>
          </cell>
          <cell r="R91">
            <v>0</v>
          </cell>
          <cell r="S91">
            <v>0</v>
          </cell>
          <cell r="T91">
            <v>0</v>
          </cell>
          <cell r="U91">
            <v>0</v>
          </cell>
          <cell r="V91">
            <v>0</v>
          </cell>
          <cell r="W91">
            <v>0</v>
          </cell>
          <cell r="X91">
            <v>0</v>
          </cell>
          <cell r="Y91">
            <v>515295.1</v>
          </cell>
          <cell r="Z91">
            <v>0</v>
          </cell>
          <cell r="AA91">
            <v>0</v>
          </cell>
          <cell r="AB91">
            <v>0</v>
          </cell>
          <cell r="AC91">
            <v>0</v>
          </cell>
          <cell r="AD91">
            <v>0</v>
          </cell>
          <cell r="AE91">
            <v>0</v>
          </cell>
          <cell r="AF91">
            <v>0</v>
          </cell>
          <cell r="AG91">
            <v>0</v>
          </cell>
          <cell r="AH91">
            <v>0</v>
          </cell>
          <cell r="AI91">
            <v>0</v>
          </cell>
          <cell r="AJ91">
            <v>515295.1</v>
          </cell>
          <cell r="AK91">
            <v>0</v>
          </cell>
          <cell r="AL91">
            <v>0</v>
          </cell>
          <cell r="AM91">
            <v>0</v>
          </cell>
          <cell r="AN91">
            <v>7522373.1799999997</v>
          </cell>
          <cell r="AO91">
            <v>1013787.1</v>
          </cell>
          <cell r="AP91">
            <v>0</v>
          </cell>
          <cell r="AQ91">
            <v>0</v>
          </cell>
          <cell r="AR91">
            <v>0</v>
          </cell>
          <cell r="AS91">
            <v>0</v>
          </cell>
          <cell r="AT91">
            <v>0</v>
          </cell>
          <cell r="AU91">
            <v>0</v>
          </cell>
          <cell r="AV91">
            <v>0</v>
          </cell>
          <cell r="AW91">
            <v>8536160.2799999993</v>
          </cell>
          <cell r="AX91">
            <v>7522373.1799999997</v>
          </cell>
          <cell r="AY91">
            <v>1013787.1</v>
          </cell>
          <cell r="AZ91">
            <v>0</v>
          </cell>
          <cell r="BA91">
            <v>7522373.1799999997</v>
          </cell>
          <cell r="BB91">
            <v>343530.07</v>
          </cell>
          <cell r="BC91">
            <v>0</v>
          </cell>
          <cell r="BD91">
            <v>0</v>
          </cell>
          <cell r="BE91">
            <v>0</v>
          </cell>
          <cell r="BF91">
            <v>0</v>
          </cell>
          <cell r="BG91">
            <v>0</v>
          </cell>
          <cell r="BH91">
            <v>0</v>
          </cell>
          <cell r="BI91">
            <v>0</v>
          </cell>
        </row>
        <row r="92">
          <cell r="A92" t="str">
            <v>18/05/2005</v>
          </cell>
          <cell r="B92" t="str">
            <v>705739</v>
          </cell>
          <cell r="C92" t="str">
            <v>0</v>
          </cell>
          <cell r="D92">
            <v>712555</v>
          </cell>
          <cell r="E92" t="str">
            <v>SINDIKASI BEBER</v>
          </cell>
          <cell r="F92" t="str">
            <v>GABUNGAN BEBERAPA NEGARA</v>
          </cell>
          <cell r="G92" t="str">
            <v>DHARMALA INTILAND PT</v>
          </cell>
          <cell r="H92" t="str">
            <v>31</v>
          </cell>
          <cell r="I92" t="str">
            <v>31/07/1997</v>
          </cell>
          <cell r="J92" t="str">
            <v>31/12/2005</v>
          </cell>
          <cell r="K92" t="str">
            <v>USD</v>
          </cell>
          <cell r="L92" t="str">
            <v>UDSO3</v>
          </cell>
          <cell r="M92" t="str">
            <v>0.000000</v>
          </cell>
          <cell r="N92">
            <v>36740609</v>
          </cell>
          <cell r="O92">
            <v>0</v>
          </cell>
          <cell r="P92">
            <v>0</v>
          </cell>
          <cell r="Q92">
            <v>0</v>
          </cell>
          <cell r="R92">
            <v>0</v>
          </cell>
          <cell r="S92">
            <v>0</v>
          </cell>
          <cell r="T92">
            <v>0</v>
          </cell>
          <cell r="U92">
            <v>0</v>
          </cell>
          <cell r="V92">
            <v>809211.92</v>
          </cell>
          <cell r="W92">
            <v>0</v>
          </cell>
          <cell r="X92">
            <v>0</v>
          </cell>
          <cell r="Y92">
            <v>809211.92</v>
          </cell>
          <cell r="Z92">
            <v>0</v>
          </cell>
          <cell r="AA92">
            <v>0</v>
          </cell>
          <cell r="AB92">
            <v>0</v>
          </cell>
          <cell r="AC92">
            <v>0</v>
          </cell>
          <cell r="AD92">
            <v>0</v>
          </cell>
          <cell r="AE92">
            <v>0</v>
          </cell>
          <cell r="AF92">
            <v>0</v>
          </cell>
          <cell r="AG92">
            <v>0</v>
          </cell>
          <cell r="AH92">
            <v>818203.16</v>
          </cell>
          <cell r="AI92">
            <v>0</v>
          </cell>
          <cell r="AJ92">
            <v>809211.92</v>
          </cell>
          <cell r="AK92">
            <v>0</v>
          </cell>
          <cell r="AL92">
            <v>818203.16</v>
          </cell>
          <cell r="AM92">
            <v>0</v>
          </cell>
          <cell r="AN92">
            <v>0</v>
          </cell>
          <cell r="AO92">
            <v>0</v>
          </cell>
          <cell r="AP92">
            <v>0</v>
          </cell>
          <cell r="AQ92">
            <v>0</v>
          </cell>
          <cell r="AR92">
            <v>0</v>
          </cell>
          <cell r="AS92">
            <v>0</v>
          </cell>
          <cell r="AT92">
            <v>0</v>
          </cell>
          <cell r="AU92">
            <v>827194.41</v>
          </cell>
          <cell r="AV92">
            <v>0</v>
          </cell>
          <cell r="AW92">
            <v>1645397.57</v>
          </cell>
          <cell r="AX92">
            <v>0</v>
          </cell>
          <cell r="AY92">
            <v>827194.41</v>
          </cell>
          <cell r="AZ92">
            <v>0</v>
          </cell>
          <cell r="BA92">
            <v>0</v>
          </cell>
          <cell r="BB92">
            <v>0</v>
          </cell>
          <cell r="BC92">
            <v>0</v>
          </cell>
          <cell r="BD92">
            <v>0</v>
          </cell>
          <cell r="BE92">
            <v>0</v>
          </cell>
          <cell r="BF92">
            <v>0</v>
          </cell>
          <cell r="BG92">
            <v>36740609.350000001</v>
          </cell>
          <cell r="BH92">
            <v>827194.41</v>
          </cell>
          <cell r="BI92">
            <v>0</v>
          </cell>
        </row>
        <row r="93">
          <cell r="A93" t="str">
            <v>15/03/2005</v>
          </cell>
          <cell r="B93" t="str">
            <v>705749</v>
          </cell>
          <cell r="C93" t="str">
            <v>0</v>
          </cell>
          <cell r="D93">
            <v>712639</v>
          </cell>
          <cell r="E93" t="str">
            <v>ANGLO BK,INDOVE</v>
          </cell>
          <cell r="F93" t="str">
            <v>GABUNGAN BEBERAPA NEGARA</v>
          </cell>
          <cell r="G93" t="str">
            <v>SORINI CORPORATION TBK PT</v>
          </cell>
          <cell r="H93" t="str">
            <v>30</v>
          </cell>
          <cell r="I93" t="str">
            <v>03/06/1996</v>
          </cell>
          <cell r="J93" t="str">
            <v>31/12/2006</v>
          </cell>
          <cell r="K93" t="str">
            <v>USD</v>
          </cell>
          <cell r="L93" t="str">
            <v>UDSO3</v>
          </cell>
          <cell r="M93" t="str">
            <v>0.000000</v>
          </cell>
          <cell r="N93">
            <v>11813558.869999999</v>
          </cell>
          <cell r="O93">
            <v>0</v>
          </cell>
          <cell r="P93">
            <v>0</v>
          </cell>
          <cell r="Q93">
            <v>0</v>
          </cell>
          <cell r="R93">
            <v>0</v>
          </cell>
          <cell r="S93">
            <v>0</v>
          </cell>
          <cell r="T93">
            <v>0</v>
          </cell>
          <cell r="U93">
            <v>590677.93999999994</v>
          </cell>
          <cell r="V93">
            <v>104077.45</v>
          </cell>
          <cell r="W93">
            <v>0</v>
          </cell>
          <cell r="X93">
            <v>590677.93999999994</v>
          </cell>
          <cell r="Y93">
            <v>104077.45</v>
          </cell>
          <cell r="Z93">
            <v>0</v>
          </cell>
          <cell r="AA93">
            <v>0</v>
          </cell>
          <cell r="AB93">
            <v>0</v>
          </cell>
          <cell r="AC93">
            <v>0</v>
          </cell>
          <cell r="AD93">
            <v>0</v>
          </cell>
          <cell r="AE93">
            <v>0</v>
          </cell>
          <cell r="AF93">
            <v>0</v>
          </cell>
          <cell r="AG93">
            <v>590677.93999999994</v>
          </cell>
          <cell r="AH93">
            <v>92079.64</v>
          </cell>
          <cell r="AI93">
            <v>0</v>
          </cell>
          <cell r="AJ93">
            <v>694755.3899999999</v>
          </cell>
          <cell r="AK93">
            <v>590677.93999999994</v>
          </cell>
          <cell r="AL93">
            <v>92079.64</v>
          </cell>
          <cell r="AM93">
            <v>0</v>
          </cell>
          <cell r="AN93">
            <v>0</v>
          </cell>
          <cell r="AO93">
            <v>0</v>
          </cell>
          <cell r="AP93">
            <v>0</v>
          </cell>
          <cell r="AQ93">
            <v>0</v>
          </cell>
          <cell r="AR93">
            <v>0</v>
          </cell>
          <cell r="AS93">
            <v>0</v>
          </cell>
          <cell r="AT93">
            <v>590677.93999999994</v>
          </cell>
          <cell r="AU93">
            <v>79792.72</v>
          </cell>
          <cell r="AV93">
            <v>0</v>
          </cell>
          <cell r="AW93">
            <v>1353228.24</v>
          </cell>
          <cell r="AX93">
            <v>590677.93999999994</v>
          </cell>
          <cell r="AY93">
            <v>79792.72</v>
          </cell>
          <cell r="AZ93">
            <v>0</v>
          </cell>
          <cell r="BA93">
            <v>0</v>
          </cell>
          <cell r="BB93">
            <v>0</v>
          </cell>
          <cell r="BC93">
            <v>0</v>
          </cell>
          <cell r="BD93">
            <v>0</v>
          </cell>
          <cell r="BE93">
            <v>0</v>
          </cell>
          <cell r="BF93">
            <v>0</v>
          </cell>
          <cell r="BG93">
            <v>590677.93999999994</v>
          </cell>
          <cell r="BH93">
            <v>66493.929999999993</v>
          </cell>
          <cell r="BI93">
            <v>0</v>
          </cell>
        </row>
        <row r="94">
          <cell r="A94" t="str">
            <v>20/03/2005</v>
          </cell>
          <cell r="B94" t="str">
            <v>705753</v>
          </cell>
          <cell r="C94" t="str">
            <v>0</v>
          </cell>
          <cell r="D94">
            <v>704239</v>
          </cell>
          <cell r="E94" t="str">
            <v>BINA INVESTMENT</v>
          </cell>
          <cell r="F94" t="str">
            <v>HONG KONG</v>
          </cell>
          <cell r="G94" t="str">
            <v>KALINDO ADISAKTI PT</v>
          </cell>
          <cell r="H94" t="str">
            <v>30</v>
          </cell>
          <cell r="I94" t="str">
            <v>01/09/1995</v>
          </cell>
          <cell r="J94" t="str">
            <v>01/09/2009</v>
          </cell>
          <cell r="K94" t="str">
            <v>USD</v>
          </cell>
          <cell r="L94" t="str">
            <v>F</v>
          </cell>
          <cell r="M94" t="str">
            <v>0.000000</v>
          </cell>
          <cell r="N94">
            <v>15000000</v>
          </cell>
          <cell r="O94">
            <v>0</v>
          </cell>
          <cell r="P94">
            <v>0</v>
          </cell>
          <cell r="Q94">
            <v>0</v>
          </cell>
          <cell r="R94">
            <v>0</v>
          </cell>
          <cell r="S94">
            <v>0</v>
          </cell>
          <cell r="T94">
            <v>0</v>
          </cell>
          <cell r="U94">
            <v>232968.34</v>
          </cell>
          <cell r="V94">
            <v>0</v>
          </cell>
          <cell r="W94">
            <v>0</v>
          </cell>
          <cell r="X94">
            <v>232968.34</v>
          </cell>
          <cell r="Y94">
            <v>0</v>
          </cell>
          <cell r="Z94">
            <v>0</v>
          </cell>
          <cell r="AA94">
            <v>0</v>
          </cell>
          <cell r="AB94">
            <v>0</v>
          </cell>
          <cell r="AC94">
            <v>0</v>
          </cell>
          <cell r="AD94">
            <v>0</v>
          </cell>
          <cell r="AE94">
            <v>0</v>
          </cell>
          <cell r="AF94">
            <v>0</v>
          </cell>
          <cell r="AG94">
            <v>232968.34</v>
          </cell>
          <cell r="AH94">
            <v>0</v>
          </cell>
          <cell r="AI94">
            <v>0</v>
          </cell>
          <cell r="AJ94">
            <v>232968.34</v>
          </cell>
          <cell r="AK94">
            <v>232968.34</v>
          </cell>
          <cell r="AL94">
            <v>0</v>
          </cell>
          <cell r="AM94">
            <v>0</v>
          </cell>
          <cell r="AN94">
            <v>0</v>
          </cell>
          <cell r="AO94">
            <v>0</v>
          </cell>
          <cell r="AP94">
            <v>0</v>
          </cell>
          <cell r="AQ94">
            <v>0</v>
          </cell>
          <cell r="AR94">
            <v>0</v>
          </cell>
          <cell r="AS94">
            <v>0</v>
          </cell>
          <cell r="AT94">
            <v>232968.34</v>
          </cell>
          <cell r="AU94">
            <v>0</v>
          </cell>
          <cell r="AV94">
            <v>0</v>
          </cell>
          <cell r="AW94">
            <v>465936.68</v>
          </cell>
          <cell r="AX94">
            <v>232968.34</v>
          </cell>
          <cell r="AY94">
            <v>0</v>
          </cell>
          <cell r="AZ94">
            <v>0</v>
          </cell>
          <cell r="BA94">
            <v>0</v>
          </cell>
          <cell r="BB94">
            <v>0</v>
          </cell>
          <cell r="BC94">
            <v>0</v>
          </cell>
          <cell r="BD94">
            <v>0</v>
          </cell>
          <cell r="BE94">
            <v>0</v>
          </cell>
          <cell r="BF94">
            <v>0</v>
          </cell>
          <cell r="BG94">
            <v>232968.34</v>
          </cell>
          <cell r="BH94">
            <v>0</v>
          </cell>
          <cell r="BI94">
            <v>0</v>
          </cell>
        </row>
        <row r="95">
          <cell r="A95" t="str">
            <v>10/06/2005</v>
          </cell>
          <cell r="B95" t="str">
            <v>705774</v>
          </cell>
          <cell r="C95" t="str">
            <v>0</v>
          </cell>
          <cell r="D95">
            <v>705420</v>
          </cell>
          <cell r="E95" t="str">
            <v>INDIAN OVERSEAS</v>
          </cell>
          <cell r="F95" t="str">
            <v>HONG KONG</v>
          </cell>
          <cell r="G95" t="str">
            <v>FIVE STAR INDST PT</v>
          </cell>
          <cell r="H95" t="str">
            <v>31</v>
          </cell>
          <cell r="I95" t="str">
            <v>30/11/1995</v>
          </cell>
          <cell r="J95" t="str">
            <v>01/06/2006</v>
          </cell>
          <cell r="K95" t="str">
            <v>USD</v>
          </cell>
          <cell r="L95" t="str">
            <v>F</v>
          </cell>
          <cell r="M95" t="str">
            <v>0.000000</v>
          </cell>
          <cell r="N95">
            <v>29715000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1704545.45</v>
          </cell>
          <cell r="AH95">
            <v>0</v>
          </cell>
          <cell r="AI95">
            <v>0</v>
          </cell>
          <cell r="AJ95">
            <v>0</v>
          </cell>
          <cell r="AK95">
            <v>1704545.45</v>
          </cell>
          <cell r="AL95">
            <v>0</v>
          </cell>
          <cell r="AM95">
            <v>0</v>
          </cell>
          <cell r="AN95">
            <v>0</v>
          </cell>
          <cell r="AO95">
            <v>0</v>
          </cell>
          <cell r="AP95">
            <v>0</v>
          </cell>
          <cell r="AQ95">
            <v>0</v>
          </cell>
          <cell r="AR95">
            <v>0</v>
          </cell>
          <cell r="AS95">
            <v>0</v>
          </cell>
          <cell r="AT95">
            <v>0</v>
          </cell>
          <cell r="AU95">
            <v>0</v>
          </cell>
          <cell r="AV95">
            <v>0</v>
          </cell>
          <cell r="AW95">
            <v>1704545.45</v>
          </cell>
          <cell r="AX95">
            <v>0</v>
          </cell>
          <cell r="AY95">
            <v>0</v>
          </cell>
          <cell r="AZ95">
            <v>0</v>
          </cell>
          <cell r="BA95">
            <v>0</v>
          </cell>
          <cell r="BB95">
            <v>0</v>
          </cell>
          <cell r="BC95">
            <v>0</v>
          </cell>
          <cell r="BD95">
            <v>0</v>
          </cell>
          <cell r="BE95">
            <v>0</v>
          </cell>
          <cell r="BF95">
            <v>0</v>
          </cell>
          <cell r="BG95">
            <v>1704545.45</v>
          </cell>
          <cell r="BH95">
            <v>0</v>
          </cell>
          <cell r="BI95">
            <v>0</v>
          </cell>
        </row>
        <row r="96">
          <cell r="A96" t="str">
            <v>30/06/2005</v>
          </cell>
          <cell r="B96" t="str">
            <v>705791</v>
          </cell>
          <cell r="C96" t="str">
            <v>0</v>
          </cell>
          <cell r="D96">
            <v>706866</v>
          </cell>
          <cell r="E96" t="str">
            <v>HSBC PRIVATE E.</v>
          </cell>
          <cell r="F96" t="str">
            <v>HONG KONG</v>
          </cell>
          <cell r="G96" t="str">
            <v>HASKOJAYA ABADI PT</v>
          </cell>
          <cell r="H96" t="str">
            <v>9</v>
          </cell>
          <cell r="I96" t="str">
            <v>27/11/1997</v>
          </cell>
          <cell r="J96" t="str">
            <v>01/12/2005</v>
          </cell>
          <cell r="K96" t="str">
            <v>USD</v>
          </cell>
          <cell r="L96" t="str">
            <v>F</v>
          </cell>
          <cell r="M96" t="str">
            <v>0.000000</v>
          </cell>
          <cell r="N96">
            <v>32000000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32000000</v>
          </cell>
          <cell r="BH96">
            <v>648888.89</v>
          </cell>
          <cell r="BI96">
            <v>0</v>
          </cell>
        </row>
        <row r="97">
          <cell r="A97" t="str">
            <v>21/03/2005</v>
          </cell>
          <cell r="B97" t="str">
            <v>705818</v>
          </cell>
          <cell r="C97" t="str">
            <v>0</v>
          </cell>
          <cell r="D97">
            <v>706920</v>
          </cell>
          <cell r="E97" t="str">
            <v>BUILDERS FEDERA</v>
          </cell>
          <cell r="F97" t="str">
            <v>HONG KONG</v>
          </cell>
          <cell r="G97" t="str">
            <v>BUILDERS FEDERAL INDONESIA PT</v>
          </cell>
          <cell r="H97" t="str">
            <v>30</v>
          </cell>
          <cell r="I97" t="str">
            <v>01/02/1997</v>
          </cell>
          <cell r="J97" t="str">
            <v>30/06/2005</v>
          </cell>
          <cell r="K97" t="str">
            <v>USD</v>
          </cell>
          <cell r="L97" t="str">
            <v>UDSO6</v>
          </cell>
          <cell r="M97" t="str">
            <v>0.000000</v>
          </cell>
          <cell r="N97">
            <v>800000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15000</v>
          </cell>
          <cell r="AH97">
            <v>549.79</v>
          </cell>
          <cell r="AI97">
            <v>0</v>
          </cell>
          <cell r="AJ97">
            <v>0</v>
          </cell>
          <cell r="AK97">
            <v>15000</v>
          </cell>
          <cell r="AL97">
            <v>549.79</v>
          </cell>
          <cell r="AM97">
            <v>0</v>
          </cell>
          <cell r="AN97">
            <v>0</v>
          </cell>
          <cell r="AO97">
            <v>0</v>
          </cell>
          <cell r="AP97">
            <v>0</v>
          </cell>
          <cell r="AQ97">
            <v>0</v>
          </cell>
          <cell r="AR97">
            <v>0</v>
          </cell>
          <cell r="AS97">
            <v>0</v>
          </cell>
          <cell r="AT97">
            <v>0</v>
          </cell>
          <cell r="AU97">
            <v>0</v>
          </cell>
          <cell r="AV97">
            <v>0</v>
          </cell>
          <cell r="AW97">
            <v>15549.79</v>
          </cell>
          <cell r="AX97">
            <v>0</v>
          </cell>
          <cell r="AY97">
            <v>0</v>
          </cell>
          <cell r="AZ97">
            <v>0</v>
          </cell>
          <cell r="BA97">
            <v>0</v>
          </cell>
          <cell r="BB97">
            <v>0</v>
          </cell>
          <cell r="BC97">
            <v>0</v>
          </cell>
          <cell r="BD97">
            <v>0</v>
          </cell>
          <cell r="BE97">
            <v>0</v>
          </cell>
          <cell r="BF97">
            <v>0</v>
          </cell>
          <cell r="BG97">
            <v>0</v>
          </cell>
          <cell r="BH97">
            <v>0</v>
          </cell>
          <cell r="BI97">
            <v>0</v>
          </cell>
        </row>
        <row r="98">
          <cell r="A98" t="str">
            <v>15/03/2005</v>
          </cell>
          <cell r="B98" t="str">
            <v>705843</v>
          </cell>
          <cell r="C98" t="str">
            <v>0</v>
          </cell>
          <cell r="D98">
            <v>708554</v>
          </cell>
          <cell r="E98" t="str">
            <v>CARR INDOSUEZ A</v>
          </cell>
          <cell r="F98" t="str">
            <v>HONG KONG</v>
          </cell>
          <cell r="G98" t="str">
            <v>SINAR MAS TUNGGAL PT</v>
          </cell>
          <cell r="H98" t="str">
            <v>30</v>
          </cell>
          <cell r="I98" t="str">
            <v>04/08/1995</v>
          </cell>
          <cell r="J98" t="str">
            <v>31/08/2009</v>
          </cell>
          <cell r="K98" t="str">
            <v>USD</v>
          </cell>
          <cell r="L98" t="str">
            <v>UDLO6</v>
          </cell>
          <cell r="M98" t="str">
            <v>0.000000</v>
          </cell>
          <cell r="N98">
            <v>11600000</v>
          </cell>
          <cell r="O98">
            <v>0</v>
          </cell>
          <cell r="P98">
            <v>0</v>
          </cell>
          <cell r="Q98">
            <v>0</v>
          </cell>
          <cell r="R98">
            <v>1225000</v>
          </cell>
          <cell r="S98">
            <v>115201.04</v>
          </cell>
          <cell r="T98">
            <v>0</v>
          </cell>
          <cell r="U98">
            <v>0</v>
          </cell>
          <cell r="V98">
            <v>0</v>
          </cell>
          <cell r="W98">
            <v>0</v>
          </cell>
          <cell r="X98">
            <v>1225000</v>
          </cell>
          <cell r="Y98">
            <v>115201.04</v>
          </cell>
          <cell r="Z98">
            <v>0</v>
          </cell>
          <cell r="AA98">
            <v>0</v>
          </cell>
          <cell r="AB98">
            <v>0</v>
          </cell>
          <cell r="AC98">
            <v>0</v>
          </cell>
          <cell r="AD98">
            <v>0</v>
          </cell>
          <cell r="AE98">
            <v>0</v>
          </cell>
          <cell r="AF98">
            <v>0</v>
          </cell>
          <cell r="AG98">
            <v>0</v>
          </cell>
          <cell r="AH98">
            <v>0</v>
          </cell>
          <cell r="AI98">
            <v>0</v>
          </cell>
          <cell r="AJ98">
            <v>1340201.04</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row>
        <row r="99">
          <cell r="A99" t="str">
            <v>30/09/2005</v>
          </cell>
          <cell r="B99" t="str">
            <v>705847</v>
          </cell>
          <cell r="C99" t="str">
            <v>0</v>
          </cell>
          <cell r="D99">
            <v>710536</v>
          </cell>
          <cell r="E99" t="str">
            <v>KERRY HOLDINGS</v>
          </cell>
          <cell r="F99" t="str">
            <v>HONG KONG</v>
          </cell>
          <cell r="G99" t="str">
            <v>SARIPURI PERMAI HOTEL</v>
          </cell>
          <cell r="H99" t="str">
            <v>30</v>
          </cell>
          <cell r="I99" t="str">
            <v>03/07/1997</v>
          </cell>
          <cell r="J99" t="str">
            <v>31/07/2005</v>
          </cell>
          <cell r="K99" t="str">
            <v>USD</v>
          </cell>
          <cell r="L99" t="str">
            <v>UDLO6</v>
          </cell>
          <cell r="M99" t="str">
            <v>0.000000</v>
          </cell>
          <cell r="N99">
            <v>3279166</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609375</v>
          </cell>
          <cell r="AO99">
            <v>47882.49</v>
          </cell>
          <cell r="AP99">
            <v>0</v>
          </cell>
          <cell r="AQ99">
            <v>0</v>
          </cell>
          <cell r="AR99">
            <v>0</v>
          </cell>
          <cell r="AS99">
            <v>0</v>
          </cell>
          <cell r="AT99">
            <v>0</v>
          </cell>
          <cell r="AU99">
            <v>0</v>
          </cell>
          <cell r="AV99">
            <v>0</v>
          </cell>
          <cell r="AW99">
            <v>657257.49</v>
          </cell>
          <cell r="AX99">
            <v>609375</v>
          </cell>
          <cell r="AY99">
            <v>47882.49</v>
          </cell>
          <cell r="AZ99">
            <v>0</v>
          </cell>
          <cell r="BA99">
            <v>0</v>
          </cell>
          <cell r="BB99">
            <v>0</v>
          </cell>
          <cell r="BC99">
            <v>0</v>
          </cell>
          <cell r="BD99">
            <v>0</v>
          </cell>
          <cell r="BE99">
            <v>0</v>
          </cell>
          <cell r="BF99">
            <v>0</v>
          </cell>
          <cell r="BG99">
            <v>0</v>
          </cell>
          <cell r="BH99">
            <v>0</v>
          </cell>
          <cell r="BI99">
            <v>0</v>
          </cell>
        </row>
        <row r="100">
          <cell r="A100" t="str">
            <v>15/03/2005</v>
          </cell>
          <cell r="B100" t="str">
            <v>705853</v>
          </cell>
          <cell r="C100" t="str">
            <v>0</v>
          </cell>
          <cell r="D100">
            <v>710537</v>
          </cell>
          <cell r="E100" t="str">
            <v>KUOK TRADERS, H</v>
          </cell>
          <cell r="F100" t="str">
            <v>HONG KONG</v>
          </cell>
          <cell r="G100" t="str">
            <v>SARIPURI PERMAI HOTEL</v>
          </cell>
          <cell r="H100" t="str">
            <v>30</v>
          </cell>
          <cell r="I100" t="str">
            <v>03/07/1997</v>
          </cell>
          <cell r="J100" t="str">
            <v>31/07/2005</v>
          </cell>
          <cell r="K100" t="str">
            <v>USD</v>
          </cell>
          <cell r="L100" t="str">
            <v>UDLO6</v>
          </cell>
          <cell r="M100" t="str">
            <v>0.000000</v>
          </cell>
          <cell r="N100">
            <v>2623333</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487500</v>
          </cell>
          <cell r="AO100">
            <v>38305.99</v>
          </cell>
          <cell r="AP100">
            <v>0</v>
          </cell>
          <cell r="AQ100">
            <v>0</v>
          </cell>
          <cell r="AR100">
            <v>0</v>
          </cell>
          <cell r="AS100">
            <v>0</v>
          </cell>
          <cell r="AT100">
            <v>0</v>
          </cell>
          <cell r="AU100">
            <v>0</v>
          </cell>
          <cell r="AV100">
            <v>0</v>
          </cell>
          <cell r="AW100">
            <v>525805.99</v>
          </cell>
          <cell r="AX100">
            <v>487500</v>
          </cell>
          <cell r="AY100">
            <v>38305.99</v>
          </cell>
          <cell r="AZ100">
            <v>0</v>
          </cell>
          <cell r="BA100">
            <v>0</v>
          </cell>
          <cell r="BB100">
            <v>0</v>
          </cell>
          <cell r="BC100">
            <v>0</v>
          </cell>
          <cell r="BD100">
            <v>0</v>
          </cell>
          <cell r="BE100">
            <v>0</v>
          </cell>
          <cell r="BF100">
            <v>0</v>
          </cell>
          <cell r="BG100">
            <v>0</v>
          </cell>
          <cell r="BH100">
            <v>0</v>
          </cell>
          <cell r="BI100">
            <v>0</v>
          </cell>
        </row>
        <row r="101">
          <cell r="A101" t="str">
            <v>03/10/2005</v>
          </cell>
          <cell r="B101" t="str">
            <v>705885</v>
          </cell>
          <cell r="C101" t="str">
            <v>0</v>
          </cell>
          <cell r="D101">
            <v>710539</v>
          </cell>
          <cell r="E101" t="str">
            <v>KERRY HOLDINGS</v>
          </cell>
          <cell r="F101" t="str">
            <v>HONG KONG</v>
          </cell>
          <cell r="G101" t="str">
            <v>SARIPURI PERMAI HOTEL</v>
          </cell>
          <cell r="H101" t="str">
            <v>30</v>
          </cell>
          <cell r="I101" t="str">
            <v>03/07/1997</v>
          </cell>
          <cell r="J101" t="str">
            <v>31/07/2005</v>
          </cell>
          <cell r="K101" t="str">
            <v>USD</v>
          </cell>
          <cell r="L101" t="str">
            <v>UDLO6</v>
          </cell>
          <cell r="M101" t="str">
            <v>0.000000</v>
          </cell>
          <cell r="N101">
            <v>1967500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365625</v>
          </cell>
          <cell r="AO101">
            <v>28729.49</v>
          </cell>
          <cell r="AP101">
            <v>0</v>
          </cell>
          <cell r="AQ101">
            <v>0</v>
          </cell>
          <cell r="AR101">
            <v>0</v>
          </cell>
          <cell r="AS101">
            <v>0</v>
          </cell>
          <cell r="AT101">
            <v>0</v>
          </cell>
          <cell r="AU101">
            <v>0</v>
          </cell>
          <cell r="AV101">
            <v>0</v>
          </cell>
          <cell r="AW101">
            <v>394354.49</v>
          </cell>
          <cell r="AX101">
            <v>365625</v>
          </cell>
          <cell r="AY101">
            <v>28729.49</v>
          </cell>
          <cell r="AZ101">
            <v>0</v>
          </cell>
          <cell r="BA101">
            <v>0</v>
          </cell>
          <cell r="BB101">
            <v>0</v>
          </cell>
          <cell r="BC101">
            <v>0</v>
          </cell>
          <cell r="BD101">
            <v>0</v>
          </cell>
          <cell r="BE101">
            <v>0</v>
          </cell>
          <cell r="BF101">
            <v>0</v>
          </cell>
          <cell r="BG101">
            <v>0</v>
          </cell>
          <cell r="BH101">
            <v>0</v>
          </cell>
          <cell r="BI101">
            <v>0</v>
          </cell>
        </row>
        <row r="102">
          <cell r="A102" t="str">
            <v>03/01/2005</v>
          </cell>
          <cell r="B102" t="str">
            <v>705896</v>
          </cell>
          <cell r="C102" t="str">
            <v>0</v>
          </cell>
          <cell r="D102">
            <v>711510</v>
          </cell>
          <cell r="E102" t="str">
            <v>MARSHFILED COMP</v>
          </cell>
          <cell r="F102" t="str">
            <v>HONG KONG</v>
          </cell>
          <cell r="G102" t="str">
            <v>MITRACO PERKASA SURYA PT</v>
          </cell>
          <cell r="H102" t="str">
            <v>30</v>
          </cell>
          <cell r="I102" t="str">
            <v>28/02/2000</v>
          </cell>
          <cell r="J102" t="str">
            <v>28/02/2006</v>
          </cell>
          <cell r="K102" t="str">
            <v>USD</v>
          </cell>
          <cell r="L102" t="str">
            <v>UDSO6</v>
          </cell>
          <cell r="M102" t="str">
            <v>0.000000</v>
          </cell>
          <cell r="N102">
            <v>159368.5</v>
          </cell>
          <cell r="O102">
            <v>0</v>
          </cell>
          <cell r="P102">
            <v>0</v>
          </cell>
          <cell r="Q102">
            <v>0</v>
          </cell>
          <cell r="R102">
            <v>0</v>
          </cell>
          <cell r="S102">
            <v>10742.23</v>
          </cell>
          <cell r="T102">
            <v>0</v>
          </cell>
          <cell r="U102">
            <v>0</v>
          </cell>
          <cell r="V102">
            <v>0</v>
          </cell>
          <cell r="W102">
            <v>0</v>
          </cell>
          <cell r="X102">
            <v>0</v>
          </cell>
          <cell r="Y102">
            <v>10742.23</v>
          </cell>
          <cell r="Z102">
            <v>0</v>
          </cell>
          <cell r="AA102">
            <v>0</v>
          </cell>
          <cell r="AB102">
            <v>0</v>
          </cell>
          <cell r="AC102">
            <v>0</v>
          </cell>
          <cell r="AD102">
            <v>0</v>
          </cell>
          <cell r="AE102">
            <v>0</v>
          </cell>
          <cell r="AF102">
            <v>0</v>
          </cell>
          <cell r="AG102">
            <v>0</v>
          </cell>
          <cell r="AH102">
            <v>0</v>
          </cell>
          <cell r="AI102">
            <v>0</v>
          </cell>
          <cell r="AJ102">
            <v>10742.23</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row>
        <row r="103">
          <cell r="A103" t="str">
            <v>10/05/2005</v>
          </cell>
          <cell r="B103" t="str">
            <v>705899</v>
          </cell>
          <cell r="C103" t="str">
            <v>0</v>
          </cell>
          <cell r="D103">
            <v>711511</v>
          </cell>
          <cell r="E103" t="str">
            <v>MARSHFILED COMP</v>
          </cell>
          <cell r="F103" t="str">
            <v>HONG KONG</v>
          </cell>
          <cell r="G103" t="str">
            <v>MITRACO PERKASA SURYA PT</v>
          </cell>
          <cell r="H103" t="str">
            <v>30</v>
          </cell>
          <cell r="I103" t="str">
            <v>28/02/2000</v>
          </cell>
          <cell r="J103" t="str">
            <v>28/02/2006</v>
          </cell>
          <cell r="K103" t="str">
            <v>USD</v>
          </cell>
          <cell r="L103" t="str">
            <v>UDSO6</v>
          </cell>
          <cell r="M103" t="str">
            <v>0.000000</v>
          </cell>
          <cell r="N103">
            <v>164205.59</v>
          </cell>
          <cell r="O103">
            <v>0</v>
          </cell>
          <cell r="P103">
            <v>0</v>
          </cell>
          <cell r="Q103">
            <v>0</v>
          </cell>
          <cell r="R103">
            <v>0</v>
          </cell>
          <cell r="S103">
            <v>11068.28</v>
          </cell>
          <cell r="T103">
            <v>0</v>
          </cell>
          <cell r="U103">
            <v>0</v>
          </cell>
          <cell r="V103">
            <v>0</v>
          </cell>
          <cell r="W103">
            <v>0</v>
          </cell>
          <cell r="X103">
            <v>0</v>
          </cell>
          <cell r="Y103">
            <v>11068.28</v>
          </cell>
          <cell r="Z103">
            <v>0</v>
          </cell>
          <cell r="AA103">
            <v>0</v>
          </cell>
          <cell r="AB103">
            <v>0</v>
          </cell>
          <cell r="AC103">
            <v>0</v>
          </cell>
          <cell r="AD103">
            <v>0</v>
          </cell>
          <cell r="AE103">
            <v>0</v>
          </cell>
          <cell r="AF103">
            <v>0</v>
          </cell>
          <cell r="AG103">
            <v>0</v>
          </cell>
          <cell r="AH103">
            <v>0</v>
          </cell>
          <cell r="AI103">
            <v>0</v>
          </cell>
          <cell r="AJ103">
            <v>11068.28</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row>
        <row r="104">
          <cell r="A104" t="str">
            <v>20/06/2005</v>
          </cell>
          <cell r="B104" t="str">
            <v>705907</v>
          </cell>
          <cell r="C104" t="str">
            <v>0</v>
          </cell>
          <cell r="D104">
            <v>711674</v>
          </cell>
          <cell r="E104" t="str">
            <v>MARSHFIELD CO L</v>
          </cell>
          <cell r="F104" t="str">
            <v>HONG KONG</v>
          </cell>
          <cell r="G104" t="str">
            <v>MITRACO PERKASA SURYA PT</v>
          </cell>
          <cell r="H104" t="str">
            <v>30</v>
          </cell>
          <cell r="I104" t="str">
            <v>20/04/2000</v>
          </cell>
          <cell r="J104" t="str">
            <v>20/04/2005</v>
          </cell>
          <cell r="K104" t="str">
            <v>USD</v>
          </cell>
          <cell r="L104" t="str">
            <v>UDSO3</v>
          </cell>
          <cell r="M104" t="str">
            <v>0.000000</v>
          </cell>
          <cell r="N104">
            <v>51165</v>
          </cell>
          <cell r="O104">
            <v>0</v>
          </cell>
          <cell r="P104">
            <v>0</v>
          </cell>
          <cell r="Q104">
            <v>0</v>
          </cell>
          <cell r="R104">
            <v>0</v>
          </cell>
          <cell r="S104">
            <v>0</v>
          </cell>
          <cell r="T104">
            <v>0</v>
          </cell>
          <cell r="U104">
            <v>0</v>
          </cell>
          <cell r="V104">
            <v>0</v>
          </cell>
          <cell r="W104">
            <v>0</v>
          </cell>
          <cell r="X104">
            <v>0</v>
          </cell>
          <cell r="Y104">
            <v>0</v>
          </cell>
          <cell r="Z104">
            <v>0</v>
          </cell>
          <cell r="AA104">
            <v>51165</v>
          </cell>
          <cell r="AB104">
            <v>5089</v>
          </cell>
          <cell r="AC104">
            <v>0</v>
          </cell>
          <cell r="AD104">
            <v>0</v>
          </cell>
          <cell r="AE104">
            <v>0</v>
          </cell>
          <cell r="AF104">
            <v>0</v>
          </cell>
          <cell r="AG104">
            <v>0</v>
          </cell>
          <cell r="AH104">
            <v>0</v>
          </cell>
          <cell r="AI104">
            <v>0</v>
          </cell>
          <cell r="AJ104">
            <v>0</v>
          </cell>
          <cell r="AK104">
            <v>51165</v>
          </cell>
          <cell r="AL104">
            <v>5089</v>
          </cell>
          <cell r="AM104">
            <v>0</v>
          </cell>
          <cell r="AN104">
            <v>0</v>
          </cell>
          <cell r="AO104">
            <v>0</v>
          </cell>
          <cell r="AP104">
            <v>0</v>
          </cell>
          <cell r="AQ104">
            <v>0</v>
          </cell>
          <cell r="AR104">
            <v>0</v>
          </cell>
          <cell r="AS104">
            <v>0</v>
          </cell>
          <cell r="AT104">
            <v>0</v>
          </cell>
          <cell r="AU104">
            <v>0</v>
          </cell>
          <cell r="AV104">
            <v>0</v>
          </cell>
          <cell r="AW104">
            <v>56254</v>
          </cell>
          <cell r="AX104">
            <v>0</v>
          </cell>
          <cell r="AY104">
            <v>0</v>
          </cell>
          <cell r="AZ104">
            <v>0</v>
          </cell>
          <cell r="BA104">
            <v>0</v>
          </cell>
          <cell r="BB104">
            <v>0</v>
          </cell>
          <cell r="BC104">
            <v>0</v>
          </cell>
          <cell r="BD104">
            <v>0</v>
          </cell>
          <cell r="BE104">
            <v>0</v>
          </cell>
          <cell r="BF104">
            <v>0</v>
          </cell>
          <cell r="BG104">
            <v>0</v>
          </cell>
          <cell r="BH104">
            <v>0</v>
          </cell>
          <cell r="BI104">
            <v>0</v>
          </cell>
        </row>
        <row r="105">
          <cell r="A105" t="str">
            <v>28/01/2005</v>
          </cell>
          <cell r="B105" t="str">
            <v>705917</v>
          </cell>
          <cell r="C105" t="str">
            <v>0</v>
          </cell>
          <cell r="D105">
            <v>712007</v>
          </cell>
          <cell r="E105" t="str">
            <v>HSBC USA, SINGA</v>
          </cell>
          <cell r="F105" t="str">
            <v>HONG KONG</v>
          </cell>
          <cell r="G105" t="str">
            <v>SUPRA TERATAI METAL PT</v>
          </cell>
          <cell r="H105" t="str">
            <v>30</v>
          </cell>
          <cell r="I105" t="str">
            <v>04/01/2001</v>
          </cell>
          <cell r="J105" t="str">
            <v>31/01/2005</v>
          </cell>
          <cell r="K105" t="str">
            <v>USD</v>
          </cell>
          <cell r="L105" t="str">
            <v>UDSO6</v>
          </cell>
          <cell r="M105" t="str">
            <v>0.000000</v>
          </cell>
          <cell r="N105">
            <v>2000000</v>
          </cell>
          <cell r="O105">
            <v>875000</v>
          </cell>
          <cell r="P105">
            <v>54784.72</v>
          </cell>
          <cell r="Q105">
            <v>0</v>
          </cell>
          <cell r="R105">
            <v>0</v>
          </cell>
          <cell r="S105">
            <v>0</v>
          </cell>
          <cell r="T105">
            <v>0</v>
          </cell>
          <cell r="U105">
            <v>0</v>
          </cell>
          <cell r="V105">
            <v>0</v>
          </cell>
          <cell r="W105">
            <v>0</v>
          </cell>
          <cell r="X105">
            <v>875000</v>
          </cell>
          <cell r="Y105">
            <v>54784.72</v>
          </cell>
          <cell r="Z105">
            <v>0</v>
          </cell>
          <cell r="AA105">
            <v>0</v>
          </cell>
          <cell r="AB105">
            <v>0</v>
          </cell>
          <cell r="AC105">
            <v>0</v>
          </cell>
          <cell r="AD105">
            <v>0</v>
          </cell>
          <cell r="AE105">
            <v>0</v>
          </cell>
          <cell r="AF105">
            <v>0</v>
          </cell>
          <cell r="AG105">
            <v>0</v>
          </cell>
          <cell r="AH105">
            <v>0</v>
          </cell>
          <cell r="AI105">
            <v>0</v>
          </cell>
          <cell r="AJ105">
            <v>929784.72</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row>
        <row r="106">
          <cell r="A106" t="str">
            <v>19/06/2005</v>
          </cell>
          <cell r="B106" t="str">
            <v>705932</v>
          </cell>
          <cell r="C106" t="str">
            <v>0</v>
          </cell>
          <cell r="D106">
            <v>712049</v>
          </cell>
          <cell r="E106" t="str">
            <v>GLORIA RESOURCE</v>
          </cell>
          <cell r="F106" t="str">
            <v>HONG KONG</v>
          </cell>
          <cell r="G106" t="str">
            <v>USAHA ERA PRATAMA NUSANTARA PT</v>
          </cell>
          <cell r="H106" t="str">
            <v>30</v>
          </cell>
          <cell r="I106" t="str">
            <v>03/10/2000</v>
          </cell>
          <cell r="J106" t="str">
            <v>03/10/2005</v>
          </cell>
          <cell r="K106" t="str">
            <v>JPY</v>
          </cell>
          <cell r="L106" t="str">
            <v>UDSO6</v>
          </cell>
          <cell r="M106" t="str">
            <v>0.000000</v>
          </cell>
          <cell r="N106">
            <v>3805612.97</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196018.23</v>
          </cell>
          <cell r="BB106">
            <v>14408.7</v>
          </cell>
          <cell r="BC106">
            <v>0</v>
          </cell>
          <cell r="BD106">
            <v>0</v>
          </cell>
          <cell r="BE106">
            <v>0</v>
          </cell>
          <cell r="BF106">
            <v>0</v>
          </cell>
          <cell r="BG106">
            <v>0</v>
          </cell>
          <cell r="BH106">
            <v>0</v>
          </cell>
          <cell r="BI106">
            <v>0</v>
          </cell>
        </row>
        <row r="107">
          <cell r="A107" t="str">
            <v>15/06/2005</v>
          </cell>
          <cell r="B107" t="str">
            <v>705933</v>
          </cell>
          <cell r="C107" t="str">
            <v>0</v>
          </cell>
          <cell r="D107">
            <v>712200</v>
          </cell>
          <cell r="E107" t="str">
            <v>TOMEN CORP, HON</v>
          </cell>
          <cell r="F107" t="str">
            <v>HONG KONG</v>
          </cell>
          <cell r="G107" t="str">
            <v>PANASIA FILAMENT PT</v>
          </cell>
          <cell r="H107" t="str">
            <v>30</v>
          </cell>
          <cell r="I107" t="str">
            <v>14/12/1999</v>
          </cell>
          <cell r="J107" t="str">
            <v>31/12/2005</v>
          </cell>
          <cell r="K107" t="str">
            <v>DEM</v>
          </cell>
          <cell r="L107" t="str">
            <v>F</v>
          </cell>
          <cell r="M107" t="str">
            <v>0.000000</v>
          </cell>
          <cell r="N107">
            <v>1357099.97</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1357099.97</v>
          </cell>
          <cell r="BH107">
            <v>0</v>
          </cell>
          <cell r="BI107">
            <v>0</v>
          </cell>
        </row>
        <row r="108">
          <cell r="A108" t="str">
            <v>14/03/2005</v>
          </cell>
          <cell r="B108" t="str">
            <v>705944</v>
          </cell>
          <cell r="C108" t="str">
            <v>0</v>
          </cell>
          <cell r="D108">
            <v>712218</v>
          </cell>
          <cell r="E108" t="str">
            <v>TOMEN CORP, HON</v>
          </cell>
          <cell r="F108" t="str">
            <v>HONG KONG</v>
          </cell>
          <cell r="G108" t="str">
            <v>PANASIA FILAMENT PT</v>
          </cell>
          <cell r="H108" t="str">
            <v>30</v>
          </cell>
          <cell r="I108" t="str">
            <v>14/12/1999</v>
          </cell>
          <cell r="J108" t="str">
            <v>31/12/2005</v>
          </cell>
          <cell r="K108" t="str">
            <v>USD</v>
          </cell>
          <cell r="L108" t="str">
            <v>F</v>
          </cell>
          <cell r="M108" t="str">
            <v>0.000000</v>
          </cell>
          <cell r="N108">
            <v>7359907</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1808726.75</v>
          </cell>
          <cell r="BH108">
            <v>0</v>
          </cell>
          <cell r="BI108">
            <v>0</v>
          </cell>
        </row>
        <row r="109">
          <cell r="A109" t="str">
            <v>10/06/2005</v>
          </cell>
          <cell r="B109" t="str">
            <v>705950</v>
          </cell>
          <cell r="C109" t="str">
            <v>0</v>
          </cell>
          <cell r="D109">
            <v>704085</v>
          </cell>
          <cell r="E109" t="str">
            <v>MARUBENI CORP,</v>
          </cell>
          <cell r="F109" t="str">
            <v>JAPAN</v>
          </cell>
          <cell r="G109" t="str">
            <v>CHANDRA ASRI PT</v>
          </cell>
          <cell r="H109" t="str">
            <v>30</v>
          </cell>
          <cell r="I109" t="str">
            <v>10/03/1993</v>
          </cell>
          <cell r="J109" t="str">
            <v>27/01/2005</v>
          </cell>
          <cell r="K109" t="str">
            <v>USD</v>
          </cell>
          <cell r="L109" t="str">
            <v>UDLO6</v>
          </cell>
          <cell r="M109" t="str">
            <v>0.000000</v>
          </cell>
          <cell r="N109">
            <v>635000000</v>
          </cell>
          <cell r="O109">
            <v>118075000</v>
          </cell>
          <cell r="P109">
            <v>9903540.6300000008</v>
          </cell>
          <cell r="Q109">
            <v>0</v>
          </cell>
          <cell r="R109">
            <v>0</v>
          </cell>
          <cell r="S109">
            <v>0</v>
          </cell>
          <cell r="T109">
            <v>0</v>
          </cell>
          <cell r="U109">
            <v>0</v>
          </cell>
          <cell r="V109">
            <v>0</v>
          </cell>
          <cell r="W109">
            <v>0</v>
          </cell>
          <cell r="X109">
            <v>118075000</v>
          </cell>
          <cell r="Y109">
            <v>9903540.6300000008</v>
          </cell>
          <cell r="Z109">
            <v>0</v>
          </cell>
          <cell r="AA109">
            <v>0</v>
          </cell>
          <cell r="AB109">
            <v>0</v>
          </cell>
          <cell r="AC109">
            <v>0</v>
          </cell>
          <cell r="AD109">
            <v>0</v>
          </cell>
          <cell r="AE109">
            <v>0</v>
          </cell>
          <cell r="AF109">
            <v>0</v>
          </cell>
          <cell r="AG109">
            <v>0</v>
          </cell>
          <cell r="AH109">
            <v>0</v>
          </cell>
          <cell r="AI109">
            <v>0</v>
          </cell>
          <cell r="AJ109">
            <v>127978540.63</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row>
        <row r="110">
          <cell r="A110" t="str">
            <v>30/04/2005</v>
          </cell>
          <cell r="B110" t="str">
            <v>705961</v>
          </cell>
          <cell r="C110" t="str">
            <v>0</v>
          </cell>
          <cell r="D110">
            <v>704133</v>
          </cell>
          <cell r="E110" t="str">
            <v>MITSUI NORIN CO</v>
          </cell>
          <cell r="F110" t="str">
            <v>JAPAN</v>
          </cell>
          <cell r="G110" t="str">
            <v>NITTOH MALINO TEH PT</v>
          </cell>
          <cell r="H110" t="str">
            <v>30</v>
          </cell>
          <cell r="I110" t="str">
            <v>23/02/1993</v>
          </cell>
          <cell r="J110" t="str">
            <v>23/02/2009</v>
          </cell>
          <cell r="K110" t="str">
            <v>USD</v>
          </cell>
          <cell r="L110" t="str">
            <v>F</v>
          </cell>
          <cell r="M110" t="str">
            <v>0.000000</v>
          </cell>
          <cell r="N110">
            <v>650000</v>
          </cell>
          <cell r="O110">
            <v>0</v>
          </cell>
          <cell r="P110">
            <v>0</v>
          </cell>
          <cell r="Q110">
            <v>0</v>
          </cell>
          <cell r="R110">
            <v>6666.67</v>
          </cell>
          <cell r="S110">
            <v>1192.5899999999999</v>
          </cell>
          <cell r="T110">
            <v>0</v>
          </cell>
          <cell r="U110">
            <v>0</v>
          </cell>
          <cell r="V110">
            <v>0</v>
          </cell>
          <cell r="W110">
            <v>0</v>
          </cell>
          <cell r="X110">
            <v>6666.67</v>
          </cell>
          <cell r="Y110">
            <v>1192.5899999999999</v>
          </cell>
          <cell r="Z110">
            <v>0</v>
          </cell>
          <cell r="AA110">
            <v>0</v>
          </cell>
          <cell r="AB110">
            <v>0</v>
          </cell>
          <cell r="AC110">
            <v>0</v>
          </cell>
          <cell r="AD110">
            <v>0</v>
          </cell>
          <cell r="AE110">
            <v>0</v>
          </cell>
          <cell r="AF110">
            <v>0</v>
          </cell>
          <cell r="AG110">
            <v>0</v>
          </cell>
          <cell r="AH110">
            <v>0</v>
          </cell>
          <cell r="AI110">
            <v>0</v>
          </cell>
          <cell r="AJ110">
            <v>7859.26</v>
          </cell>
          <cell r="AK110">
            <v>0</v>
          </cell>
          <cell r="AL110">
            <v>0</v>
          </cell>
          <cell r="AM110">
            <v>0</v>
          </cell>
          <cell r="AN110">
            <v>0</v>
          </cell>
          <cell r="AO110">
            <v>0</v>
          </cell>
          <cell r="AP110">
            <v>0</v>
          </cell>
          <cell r="AQ110">
            <v>6666.67</v>
          </cell>
          <cell r="AR110">
            <v>1005.55</v>
          </cell>
          <cell r="AS110">
            <v>0</v>
          </cell>
          <cell r="AT110">
            <v>0</v>
          </cell>
          <cell r="AU110">
            <v>0</v>
          </cell>
          <cell r="AV110">
            <v>0</v>
          </cell>
          <cell r="AW110">
            <v>7672.22</v>
          </cell>
          <cell r="AX110">
            <v>6666.67</v>
          </cell>
          <cell r="AY110">
            <v>1005.55</v>
          </cell>
          <cell r="AZ110">
            <v>0</v>
          </cell>
          <cell r="BA110">
            <v>0</v>
          </cell>
          <cell r="BB110">
            <v>0</v>
          </cell>
          <cell r="BC110">
            <v>0</v>
          </cell>
          <cell r="BD110">
            <v>0</v>
          </cell>
          <cell r="BE110">
            <v>0</v>
          </cell>
          <cell r="BF110">
            <v>0</v>
          </cell>
          <cell r="BG110">
            <v>0</v>
          </cell>
          <cell r="BH110">
            <v>0</v>
          </cell>
          <cell r="BI110">
            <v>0</v>
          </cell>
        </row>
        <row r="111">
          <cell r="A111" t="str">
            <v>30/06/2005</v>
          </cell>
          <cell r="B111" t="str">
            <v>706012</v>
          </cell>
          <cell r="C111" t="str">
            <v>0</v>
          </cell>
          <cell r="D111">
            <v>704762</v>
          </cell>
          <cell r="E111" t="str">
            <v>EXIM BANK OF JA</v>
          </cell>
          <cell r="F111" t="str">
            <v>JAPAN</v>
          </cell>
          <cell r="G111" t="str">
            <v>PAITON ENERGY PT</v>
          </cell>
          <cell r="H111" t="str">
            <v>30</v>
          </cell>
          <cell r="I111" t="str">
            <v>31/03/1995</v>
          </cell>
          <cell r="J111" t="str">
            <v>30/06/2011</v>
          </cell>
          <cell r="K111" t="str">
            <v>USD</v>
          </cell>
          <cell r="L111" t="str">
            <v>F</v>
          </cell>
          <cell r="M111" t="str">
            <v>0.000000</v>
          </cell>
          <cell r="N111">
            <v>900000000</v>
          </cell>
          <cell r="O111">
            <v>0</v>
          </cell>
          <cell r="P111">
            <v>0</v>
          </cell>
          <cell r="Q111">
            <v>0</v>
          </cell>
          <cell r="R111">
            <v>0</v>
          </cell>
          <cell r="S111">
            <v>0</v>
          </cell>
          <cell r="T111">
            <v>0</v>
          </cell>
          <cell r="U111">
            <v>0</v>
          </cell>
          <cell r="V111">
            <v>13806000</v>
          </cell>
          <cell r="W111">
            <v>0</v>
          </cell>
          <cell r="X111">
            <v>0</v>
          </cell>
          <cell r="Y111">
            <v>13806000</v>
          </cell>
          <cell r="Z111">
            <v>0</v>
          </cell>
          <cell r="AA111">
            <v>0</v>
          </cell>
          <cell r="AB111">
            <v>0</v>
          </cell>
          <cell r="AC111">
            <v>0</v>
          </cell>
          <cell r="AD111">
            <v>0</v>
          </cell>
          <cell r="AE111">
            <v>0</v>
          </cell>
          <cell r="AF111">
            <v>0</v>
          </cell>
          <cell r="AG111">
            <v>45000000</v>
          </cell>
          <cell r="AH111">
            <v>13959400</v>
          </cell>
          <cell r="AI111">
            <v>0</v>
          </cell>
          <cell r="AJ111">
            <v>13806000</v>
          </cell>
          <cell r="AK111">
            <v>45000000</v>
          </cell>
          <cell r="AL111">
            <v>13959400</v>
          </cell>
          <cell r="AM111">
            <v>0</v>
          </cell>
          <cell r="AN111">
            <v>0</v>
          </cell>
          <cell r="AO111">
            <v>0</v>
          </cell>
          <cell r="AP111">
            <v>0</v>
          </cell>
          <cell r="AQ111">
            <v>0</v>
          </cell>
          <cell r="AR111">
            <v>0</v>
          </cell>
          <cell r="AS111">
            <v>0</v>
          </cell>
          <cell r="AT111">
            <v>0</v>
          </cell>
          <cell r="AU111">
            <v>13027200</v>
          </cell>
          <cell r="AV111">
            <v>0</v>
          </cell>
          <cell r="AW111">
            <v>71986600</v>
          </cell>
          <cell r="AX111">
            <v>0</v>
          </cell>
          <cell r="AY111">
            <v>13027200</v>
          </cell>
          <cell r="AZ111">
            <v>0</v>
          </cell>
          <cell r="BA111">
            <v>0</v>
          </cell>
          <cell r="BB111">
            <v>0</v>
          </cell>
          <cell r="BC111">
            <v>0</v>
          </cell>
          <cell r="BD111">
            <v>0</v>
          </cell>
          <cell r="BE111">
            <v>0</v>
          </cell>
          <cell r="BF111">
            <v>0</v>
          </cell>
          <cell r="BG111">
            <v>45000000</v>
          </cell>
          <cell r="BH111">
            <v>13027200</v>
          </cell>
          <cell r="BI111">
            <v>0</v>
          </cell>
        </row>
        <row r="112">
          <cell r="A112" t="str">
            <v>30/06/2005</v>
          </cell>
          <cell r="B112" t="str">
            <v>706013</v>
          </cell>
          <cell r="C112" t="str">
            <v>0</v>
          </cell>
          <cell r="D112">
            <v>704816</v>
          </cell>
          <cell r="E112" t="str">
            <v>DIPSOL CHEMICAL</v>
          </cell>
          <cell r="F112" t="str">
            <v>JAPAN</v>
          </cell>
          <cell r="G112" t="str">
            <v>DIPSOL INDONESIA PT</v>
          </cell>
          <cell r="H112" t="str">
            <v>30</v>
          </cell>
          <cell r="I112" t="str">
            <v>23/04/1995</v>
          </cell>
          <cell r="J112" t="str">
            <v>05/05/2005</v>
          </cell>
          <cell r="K112" t="str">
            <v>JPY</v>
          </cell>
          <cell r="L112" t="str">
            <v>F</v>
          </cell>
          <cell r="M112" t="str">
            <v>0.000000</v>
          </cell>
          <cell r="N112">
            <v>913347.11</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182669.42</v>
          </cell>
          <cell r="AE112">
            <v>5556.19</v>
          </cell>
          <cell r="AF112">
            <v>0</v>
          </cell>
          <cell r="AG112">
            <v>0</v>
          </cell>
          <cell r="AH112">
            <v>0</v>
          </cell>
          <cell r="AI112">
            <v>0</v>
          </cell>
          <cell r="AJ112">
            <v>0</v>
          </cell>
          <cell r="AK112">
            <v>182669.42</v>
          </cell>
          <cell r="AL112">
            <v>5556.19</v>
          </cell>
          <cell r="AM112">
            <v>0</v>
          </cell>
          <cell r="AN112">
            <v>0</v>
          </cell>
          <cell r="AO112">
            <v>0</v>
          </cell>
          <cell r="AP112">
            <v>0</v>
          </cell>
          <cell r="AQ112">
            <v>0</v>
          </cell>
          <cell r="AR112">
            <v>0</v>
          </cell>
          <cell r="AS112">
            <v>0</v>
          </cell>
          <cell r="AT112">
            <v>0</v>
          </cell>
          <cell r="AU112">
            <v>0</v>
          </cell>
          <cell r="AV112">
            <v>0</v>
          </cell>
          <cell r="AW112">
            <v>188225.61000000002</v>
          </cell>
          <cell r="AX112">
            <v>0</v>
          </cell>
          <cell r="AY112">
            <v>0</v>
          </cell>
          <cell r="AZ112">
            <v>0</v>
          </cell>
          <cell r="BA112">
            <v>0</v>
          </cell>
          <cell r="BB112">
            <v>0</v>
          </cell>
          <cell r="BC112">
            <v>0</v>
          </cell>
          <cell r="BD112">
            <v>0</v>
          </cell>
          <cell r="BE112">
            <v>0</v>
          </cell>
          <cell r="BF112">
            <v>0</v>
          </cell>
          <cell r="BG112">
            <v>0</v>
          </cell>
          <cell r="BH112">
            <v>0</v>
          </cell>
          <cell r="BI112">
            <v>0</v>
          </cell>
        </row>
        <row r="113">
          <cell r="A113" t="str">
            <v>29/05/2005</v>
          </cell>
          <cell r="B113" t="str">
            <v>706015</v>
          </cell>
          <cell r="C113" t="str">
            <v>0</v>
          </cell>
          <cell r="D113">
            <v>704817</v>
          </cell>
          <cell r="E113" t="str">
            <v>SANMEI KASEI CO</v>
          </cell>
          <cell r="F113" t="str">
            <v>JAPAN</v>
          </cell>
          <cell r="G113" t="str">
            <v>DIPSOL INDONESIA PT</v>
          </cell>
          <cell r="H113" t="str">
            <v>30</v>
          </cell>
          <cell r="I113" t="str">
            <v>23/04/1995</v>
          </cell>
          <cell r="J113" t="str">
            <v>05/03/2005</v>
          </cell>
          <cell r="K113" t="str">
            <v>JPY</v>
          </cell>
          <cell r="L113" t="str">
            <v>F</v>
          </cell>
          <cell r="M113" t="str">
            <v>0.000000</v>
          </cell>
          <cell r="N113">
            <v>152224.51999999999</v>
          </cell>
          <cell r="O113">
            <v>0</v>
          </cell>
          <cell r="P113">
            <v>0</v>
          </cell>
          <cell r="Q113">
            <v>0</v>
          </cell>
          <cell r="R113">
            <v>0</v>
          </cell>
          <cell r="S113">
            <v>0</v>
          </cell>
          <cell r="T113">
            <v>0</v>
          </cell>
          <cell r="U113">
            <v>30444.9</v>
          </cell>
          <cell r="V113">
            <v>926.04</v>
          </cell>
          <cell r="W113">
            <v>0</v>
          </cell>
          <cell r="X113">
            <v>30444.9</v>
          </cell>
          <cell r="Y113">
            <v>926.04</v>
          </cell>
          <cell r="Z113">
            <v>0</v>
          </cell>
          <cell r="AA113">
            <v>0</v>
          </cell>
          <cell r="AB113">
            <v>0</v>
          </cell>
          <cell r="AC113">
            <v>0</v>
          </cell>
          <cell r="AD113">
            <v>0</v>
          </cell>
          <cell r="AE113">
            <v>0</v>
          </cell>
          <cell r="AF113">
            <v>0</v>
          </cell>
          <cell r="AG113">
            <v>0</v>
          </cell>
          <cell r="AH113">
            <v>0</v>
          </cell>
          <cell r="AI113">
            <v>0</v>
          </cell>
          <cell r="AJ113">
            <v>31370.940000000002</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row>
        <row r="114">
          <cell r="A114" t="str">
            <v>30/03/2005</v>
          </cell>
          <cell r="B114" t="str">
            <v>706038</v>
          </cell>
          <cell r="C114" t="str">
            <v>0</v>
          </cell>
          <cell r="D114">
            <v>704818</v>
          </cell>
          <cell r="E114" t="str">
            <v>SURTECKARYA CO.</v>
          </cell>
          <cell r="F114" t="str">
            <v>JAPAN</v>
          </cell>
          <cell r="G114" t="str">
            <v>DIPSOL INDONESIA PT</v>
          </cell>
          <cell r="H114" t="str">
            <v>30</v>
          </cell>
          <cell r="I114" t="str">
            <v>23/04/1995</v>
          </cell>
          <cell r="J114" t="str">
            <v>01/03/2005</v>
          </cell>
          <cell r="K114" t="str">
            <v>JPY</v>
          </cell>
          <cell r="L114" t="str">
            <v>F</v>
          </cell>
          <cell r="M114" t="str">
            <v>0.000000</v>
          </cell>
          <cell r="N114">
            <v>456673.56</v>
          </cell>
          <cell r="O114">
            <v>0</v>
          </cell>
          <cell r="P114">
            <v>0</v>
          </cell>
          <cell r="Q114">
            <v>0</v>
          </cell>
          <cell r="R114">
            <v>0</v>
          </cell>
          <cell r="S114">
            <v>0</v>
          </cell>
          <cell r="T114">
            <v>0</v>
          </cell>
          <cell r="U114">
            <v>91334.71</v>
          </cell>
          <cell r="V114">
            <v>2778.1</v>
          </cell>
          <cell r="W114">
            <v>0</v>
          </cell>
          <cell r="X114">
            <v>91334.71</v>
          </cell>
          <cell r="Y114">
            <v>2778.1</v>
          </cell>
          <cell r="Z114">
            <v>0</v>
          </cell>
          <cell r="AA114">
            <v>0</v>
          </cell>
          <cell r="AB114">
            <v>0</v>
          </cell>
          <cell r="AC114">
            <v>0</v>
          </cell>
          <cell r="AD114">
            <v>0</v>
          </cell>
          <cell r="AE114">
            <v>0</v>
          </cell>
          <cell r="AF114">
            <v>0</v>
          </cell>
          <cell r="AG114">
            <v>0</v>
          </cell>
          <cell r="AH114">
            <v>0</v>
          </cell>
          <cell r="AI114">
            <v>0</v>
          </cell>
          <cell r="AJ114">
            <v>94112.810000000012</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row>
        <row r="115">
          <cell r="A115" t="str">
            <v>30/03/2005</v>
          </cell>
          <cell r="B115" t="str">
            <v>706039</v>
          </cell>
          <cell r="C115" t="str">
            <v>0</v>
          </cell>
          <cell r="D115">
            <v>704952</v>
          </cell>
          <cell r="E115" t="str">
            <v>MITSUBISHI BANK</v>
          </cell>
          <cell r="F115" t="str">
            <v>JAPAN</v>
          </cell>
          <cell r="G115" t="str">
            <v>INDOCEMENT TUNGGAL P</v>
          </cell>
          <cell r="H115" t="str">
            <v>30</v>
          </cell>
          <cell r="I115" t="str">
            <v>16/08/1995</v>
          </cell>
          <cell r="J115" t="str">
            <v>16/08/2006</v>
          </cell>
          <cell r="K115" t="str">
            <v>USD</v>
          </cell>
          <cell r="L115" t="str">
            <v>UDLO6</v>
          </cell>
          <cell r="M115" t="str">
            <v>0.000000</v>
          </cell>
          <cell r="N115">
            <v>95450000</v>
          </cell>
          <cell r="O115">
            <v>0</v>
          </cell>
          <cell r="P115">
            <v>0</v>
          </cell>
          <cell r="Q115">
            <v>0</v>
          </cell>
          <cell r="R115">
            <v>9279861.1099999994</v>
          </cell>
          <cell r="S115">
            <v>711456.02</v>
          </cell>
          <cell r="T115">
            <v>0</v>
          </cell>
          <cell r="U115">
            <v>0</v>
          </cell>
          <cell r="V115">
            <v>0</v>
          </cell>
          <cell r="W115">
            <v>0</v>
          </cell>
          <cell r="X115">
            <v>9279861.1099999994</v>
          </cell>
          <cell r="Y115">
            <v>711456.02</v>
          </cell>
          <cell r="Z115">
            <v>0</v>
          </cell>
          <cell r="AA115">
            <v>0</v>
          </cell>
          <cell r="AB115">
            <v>0</v>
          </cell>
          <cell r="AC115">
            <v>0</v>
          </cell>
          <cell r="AD115">
            <v>0</v>
          </cell>
          <cell r="AE115">
            <v>0</v>
          </cell>
          <cell r="AF115">
            <v>0</v>
          </cell>
          <cell r="AG115">
            <v>0</v>
          </cell>
          <cell r="AH115">
            <v>0</v>
          </cell>
          <cell r="AI115">
            <v>0</v>
          </cell>
          <cell r="AJ115">
            <v>9991317.129999999</v>
          </cell>
          <cell r="AK115">
            <v>0</v>
          </cell>
          <cell r="AL115">
            <v>0</v>
          </cell>
          <cell r="AM115">
            <v>0</v>
          </cell>
          <cell r="AN115">
            <v>0</v>
          </cell>
          <cell r="AO115">
            <v>0</v>
          </cell>
          <cell r="AP115">
            <v>0</v>
          </cell>
          <cell r="AQ115">
            <v>9279861.1199999992</v>
          </cell>
          <cell r="AR115">
            <v>349928.1</v>
          </cell>
          <cell r="AS115">
            <v>0</v>
          </cell>
          <cell r="AT115">
            <v>0</v>
          </cell>
          <cell r="AU115">
            <v>0</v>
          </cell>
          <cell r="AV115">
            <v>0</v>
          </cell>
          <cell r="AW115">
            <v>9629789.2199999988</v>
          </cell>
          <cell r="AX115">
            <v>9279861.1199999992</v>
          </cell>
          <cell r="AY115">
            <v>349928.1</v>
          </cell>
          <cell r="AZ115">
            <v>0</v>
          </cell>
          <cell r="BA115">
            <v>0</v>
          </cell>
          <cell r="BB115">
            <v>0</v>
          </cell>
          <cell r="BC115">
            <v>0</v>
          </cell>
          <cell r="BD115">
            <v>0</v>
          </cell>
          <cell r="BE115">
            <v>0</v>
          </cell>
          <cell r="BF115">
            <v>0</v>
          </cell>
          <cell r="BG115">
            <v>0</v>
          </cell>
          <cell r="BH115">
            <v>0</v>
          </cell>
          <cell r="BI115">
            <v>0</v>
          </cell>
        </row>
        <row r="116">
          <cell r="A116" t="str">
            <v>31/03/2005</v>
          </cell>
          <cell r="B116" t="str">
            <v>706114</v>
          </cell>
          <cell r="C116" t="str">
            <v>0</v>
          </cell>
          <cell r="D116">
            <v>704953</v>
          </cell>
          <cell r="E116" t="str">
            <v>MITSUBISHI BANK</v>
          </cell>
          <cell r="F116" t="str">
            <v>JAPAN</v>
          </cell>
          <cell r="G116" t="str">
            <v>INDOCEMENT TUNGGAL P</v>
          </cell>
          <cell r="H116" t="str">
            <v>30</v>
          </cell>
          <cell r="I116" t="str">
            <v>16/08/1995</v>
          </cell>
          <cell r="J116" t="str">
            <v>16/08/2006</v>
          </cell>
          <cell r="K116" t="str">
            <v>USD</v>
          </cell>
          <cell r="L116" t="str">
            <v>UDLO6</v>
          </cell>
          <cell r="M116" t="str">
            <v>0.000000</v>
          </cell>
          <cell r="N116">
            <v>25537500</v>
          </cell>
          <cell r="O116">
            <v>0</v>
          </cell>
          <cell r="P116">
            <v>0</v>
          </cell>
          <cell r="Q116">
            <v>0</v>
          </cell>
          <cell r="R116">
            <v>2043000</v>
          </cell>
          <cell r="S116">
            <v>220848.3</v>
          </cell>
          <cell r="T116">
            <v>0</v>
          </cell>
          <cell r="U116">
            <v>0</v>
          </cell>
          <cell r="V116">
            <v>0</v>
          </cell>
          <cell r="W116">
            <v>0</v>
          </cell>
          <cell r="X116">
            <v>2043000</v>
          </cell>
          <cell r="Y116">
            <v>220848.3</v>
          </cell>
          <cell r="Z116">
            <v>0</v>
          </cell>
          <cell r="AA116">
            <v>0</v>
          </cell>
          <cell r="AB116">
            <v>0</v>
          </cell>
          <cell r="AC116">
            <v>0</v>
          </cell>
          <cell r="AD116">
            <v>0</v>
          </cell>
          <cell r="AE116">
            <v>0</v>
          </cell>
          <cell r="AF116">
            <v>0</v>
          </cell>
          <cell r="AG116">
            <v>0</v>
          </cell>
          <cell r="AH116">
            <v>0</v>
          </cell>
          <cell r="AI116">
            <v>0</v>
          </cell>
          <cell r="AJ116">
            <v>2263848.2999999998</v>
          </cell>
          <cell r="AK116">
            <v>0</v>
          </cell>
          <cell r="AL116">
            <v>0</v>
          </cell>
          <cell r="AM116">
            <v>0</v>
          </cell>
          <cell r="AN116">
            <v>0</v>
          </cell>
          <cell r="AO116">
            <v>0</v>
          </cell>
          <cell r="AP116">
            <v>0</v>
          </cell>
          <cell r="AQ116">
            <v>2043000</v>
          </cell>
          <cell r="AR116">
            <v>144831.67000000001</v>
          </cell>
          <cell r="AS116">
            <v>0</v>
          </cell>
          <cell r="AT116">
            <v>0</v>
          </cell>
          <cell r="AU116">
            <v>0</v>
          </cell>
          <cell r="AV116">
            <v>0</v>
          </cell>
          <cell r="AW116">
            <v>2187831.67</v>
          </cell>
          <cell r="AX116">
            <v>2043000</v>
          </cell>
          <cell r="AY116">
            <v>144831.67000000001</v>
          </cell>
          <cell r="AZ116">
            <v>0</v>
          </cell>
          <cell r="BA116">
            <v>0</v>
          </cell>
          <cell r="BB116">
            <v>0</v>
          </cell>
          <cell r="BC116">
            <v>0</v>
          </cell>
          <cell r="BD116">
            <v>0</v>
          </cell>
          <cell r="BE116">
            <v>0</v>
          </cell>
          <cell r="BF116">
            <v>0</v>
          </cell>
          <cell r="BG116">
            <v>0</v>
          </cell>
          <cell r="BH116">
            <v>0</v>
          </cell>
          <cell r="BI116">
            <v>0</v>
          </cell>
        </row>
        <row r="117">
          <cell r="A117" t="str">
            <v>31/03/2005</v>
          </cell>
          <cell r="B117" t="str">
            <v>706115</v>
          </cell>
          <cell r="C117" t="str">
            <v>0</v>
          </cell>
          <cell r="D117">
            <v>705088</v>
          </cell>
          <cell r="E117" t="str">
            <v>PARAMOUNT BED C</v>
          </cell>
          <cell r="F117" t="str">
            <v>JAPAN</v>
          </cell>
          <cell r="G117" t="str">
            <v>PARAMOUNT BED IND.</v>
          </cell>
          <cell r="H117" t="str">
            <v>31</v>
          </cell>
          <cell r="I117" t="str">
            <v>08/12/1995</v>
          </cell>
          <cell r="J117" t="str">
            <v>30/06/2008</v>
          </cell>
          <cell r="K117" t="str">
            <v>USD</v>
          </cell>
          <cell r="L117" t="str">
            <v>UDLO6</v>
          </cell>
          <cell r="M117" t="str">
            <v>0.000000</v>
          </cell>
          <cell r="N117">
            <v>10000000</v>
          </cell>
          <cell r="O117">
            <v>0</v>
          </cell>
          <cell r="P117">
            <v>0</v>
          </cell>
          <cell r="Q117">
            <v>0</v>
          </cell>
          <cell r="R117">
            <v>0</v>
          </cell>
          <cell r="S117">
            <v>0</v>
          </cell>
          <cell r="T117">
            <v>0</v>
          </cell>
          <cell r="U117">
            <v>0</v>
          </cell>
          <cell r="V117">
            <v>46354.17</v>
          </cell>
          <cell r="W117">
            <v>0</v>
          </cell>
          <cell r="X117">
            <v>0</v>
          </cell>
          <cell r="Y117">
            <v>46354.17</v>
          </cell>
          <cell r="Z117">
            <v>0</v>
          </cell>
          <cell r="AA117">
            <v>0</v>
          </cell>
          <cell r="AB117">
            <v>0</v>
          </cell>
          <cell r="AC117">
            <v>0</v>
          </cell>
          <cell r="AD117">
            <v>0</v>
          </cell>
          <cell r="AE117">
            <v>0</v>
          </cell>
          <cell r="AF117">
            <v>0</v>
          </cell>
          <cell r="AG117">
            <v>428571.43</v>
          </cell>
          <cell r="AH117">
            <v>47916.67</v>
          </cell>
          <cell r="AI117">
            <v>0</v>
          </cell>
          <cell r="AJ117">
            <v>46354.17</v>
          </cell>
          <cell r="AK117">
            <v>428571.43</v>
          </cell>
          <cell r="AL117">
            <v>47916.67</v>
          </cell>
          <cell r="AM117">
            <v>0</v>
          </cell>
          <cell r="AN117">
            <v>0</v>
          </cell>
          <cell r="AO117">
            <v>0</v>
          </cell>
          <cell r="AP117">
            <v>0</v>
          </cell>
          <cell r="AQ117">
            <v>0</v>
          </cell>
          <cell r="AR117">
            <v>0</v>
          </cell>
          <cell r="AS117">
            <v>0</v>
          </cell>
          <cell r="AT117">
            <v>0</v>
          </cell>
          <cell r="AU117">
            <v>41071.43</v>
          </cell>
          <cell r="AV117">
            <v>0</v>
          </cell>
          <cell r="AW117">
            <v>517559.52999999997</v>
          </cell>
          <cell r="AX117">
            <v>0</v>
          </cell>
          <cell r="AY117">
            <v>41071.43</v>
          </cell>
          <cell r="AZ117">
            <v>0</v>
          </cell>
          <cell r="BA117">
            <v>0</v>
          </cell>
          <cell r="BB117">
            <v>0</v>
          </cell>
          <cell r="BC117">
            <v>0</v>
          </cell>
          <cell r="BD117">
            <v>0</v>
          </cell>
          <cell r="BE117">
            <v>0</v>
          </cell>
          <cell r="BF117">
            <v>0</v>
          </cell>
          <cell r="BG117">
            <v>428571.43</v>
          </cell>
          <cell r="BH117">
            <v>41071.43</v>
          </cell>
          <cell r="BI117">
            <v>0</v>
          </cell>
        </row>
        <row r="118">
          <cell r="A118" t="str">
            <v>31/03/2005</v>
          </cell>
          <cell r="B118" t="str">
            <v>706116</v>
          </cell>
          <cell r="C118" t="str">
            <v>0</v>
          </cell>
          <cell r="D118">
            <v>705089</v>
          </cell>
          <cell r="E118" t="str">
            <v>KANEKO SANGYO C</v>
          </cell>
          <cell r="F118" t="str">
            <v>JAPAN</v>
          </cell>
          <cell r="G118" t="str">
            <v>MALUKU PEARL DEV. PT</v>
          </cell>
          <cell r="H118" t="str">
            <v>30</v>
          </cell>
          <cell r="I118" t="str">
            <v>06/10/1995</v>
          </cell>
          <cell r="J118" t="str">
            <v>30/09/2007</v>
          </cell>
          <cell r="K118" t="str">
            <v>USD</v>
          </cell>
          <cell r="L118" t="str">
            <v>F</v>
          </cell>
          <cell r="M118" t="str">
            <v>0.000000</v>
          </cell>
          <cell r="N118">
            <v>1500000</v>
          </cell>
          <cell r="O118">
            <v>0</v>
          </cell>
          <cell r="P118">
            <v>0</v>
          </cell>
          <cell r="Q118">
            <v>0</v>
          </cell>
          <cell r="R118">
            <v>0</v>
          </cell>
          <cell r="S118">
            <v>0</v>
          </cell>
          <cell r="T118">
            <v>0</v>
          </cell>
          <cell r="U118">
            <v>110416.67</v>
          </cell>
          <cell r="V118">
            <v>10890.41</v>
          </cell>
          <cell r="W118">
            <v>0</v>
          </cell>
          <cell r="X118">
            <v>110416.67</v>
          </cell>
          <cell r="Y118">
            <v>10890.41</v>
          </cell>
          <cell r="Z118">
            <v>0</v>
          </cell>
          <cell r="AA118">
            <v>0</v>
          </cell>
          <cell r="AB118">
            <v>0</v>
          </cell>
          <cell r="AC118">
            <v>0</v>
          </cell>
          <cell r="AD118">
            <v>0</v>
          </cell>
          <cell r="AE118">
            <v>0</v>
          </cell>
          <cell r="AF118">
            <v>0</v>
          </cell>
          <cell r="AG118">
            <v>0</v>
          </cell>
          <cell r="AH118">
            <v>8809.1299999999992</v>
          </cell>
          <cell r="AI118">
            <v>0</v>
          </cell>
          <cell r="AJ118">
            <v>121307.08</v>
          </cell>
          <cell r="AK118">
            <v>0</v>
          </cell>
          <cell r="AL118">
            <v>8809.1299999999992</v>
          </cell>
          <cell r="AM118">
            <v>0</v>
          </cell>
          <cell r="AN118">
            <v>0</v>
          </cell>
          <cell r="AO118">
            <v>0</v>
          </cell>
          <cell r="AP118">
            <v>0</v>
          </cell>
          <cell r="AQ118">
            <v>0</v>
          </cell>
          <cell r="AR118">
            <v>0</v>
          </cell>
          <cell r="AS118">
            <v>0</v>
          </cell>
          <cell r="AT118">
            <v>110416.67</v>
          </cell>
          <cell r="AU118">
            <v>8905.94</v>
          </cell>
          <cell r="AV118">
            <v>0</v>
          </cell>
          <cell r="AW118">
            <v>128131.74</v>
          </cell>
          <cell r="AX118">
            <v>110416.67</v>
          </cell>
          <cell r="AY118">
            <v>8905.94</v>
          </cell>
          <cell r="AZ118">
            <v>0</v>
          </cell>
          <cell r="BA118">
            <v>0</v>
          </cell>
          <cell r="BB118">
            <v>0</v>
          </cell>
          <cell r="BC118">
            <v>0</v>
          </cell>
          <cell r="BD118">
            <v>0</v>
          </cell>
          <cell r="BE118">
            <v>0</v>
          </cell>
          <cell r="BF118">
            <v>0</v>
          </cell>
          <cell r="BG118">
            <v>0</v>
          </cell>
          <cell r="BH118">
            <v>6679.45</v>
          </cell>
          <cell r="BI118">
            <v>0</v>
          </cell>
        </row>
        <row r="119">
          <cell r="A119" t="str">
            <v>23/05/2005</v>
          </cell>
          <cell r="B119" t="str">
            <v>706146</v>
          </cell>
          <cell r="C119" t="str">
            <v>0</v>
          </cell>
          <cell r="D119">
            <v>705157</v>
          </cell>
          <cell r="E119" t="str">
            <v>SHOWAKIKI INDUS</v>
          </cell>
          <cell r="F119" t="str">
            <v>JAPAN</v>
          </cell>
          <cell r="G119" t="str">
            <v>SAITAMA STAMPING IND</v>
          </cell>
          <cell r="H119" t="str">
            <v>30</v>
          </cell>
          <cell r="I119" t="str">
            <v>24/10/1995</v>
          </cell>
          <cell r="J119" t="str">
            <v>31/12/2007</v>
          </cell>
          <cell r="K119" t="str">
            <v>USD</v>
          </cell>
          <cell r="L119" t="str">
            <v>UDSO6</v>
          </cell>
          <cell r="M119" t="str">
            <v>0.000000</v>
          </cell>
          <cell r="N119">
            <v>2750000</v>
          </cell>
          <cell r="O119">
            <v>0</v>
          </cell>
          <cell r="P119">
            <v>0</v>
          </cell>
          <cell r="Q119">
            <v>0</v>
          </cell>
          <cell r="R119">
            <v>0</v>
          </cell>
          <cell r="S119">
            <v>0</v>
          </cell>
          <cell r="T119">
            <v>0</v>
          </cell>
          <cell r="U119">
            <v>71470.59</v>
          </cell>
          <cell r="V119">
            <v>20369.12</v>
          </cell>
          <cell r="W119">
            <v>0</v>
          </cell>
          <cell r="X119">
            <v>71470.59</v>
          </cell>
          <cell r="Y119">
            <v>20369.12</v>
          </cell>
          <cell r="Z119">
            <v>0</v>
          </cell>
          <cell r="AA119">
            <v>0</v>
          </cell>
          <cell r="AB119">
            <v>0</v>
          </cell>
          <cell r="AC119">
            <v>0</v>
          </cell>
          <cell r="AD119">
            <v>0</v>
          </cell>
          <cell r="AE119">
            <v>0</v>
          </cell>
          <cell r="AF119">
            <v>0</v>
          </cell>
          <cell r="AG119">
            <v>71470.59</v>
          </cell>
          <cell r="AH119">
            <v>18879.150000000001</v>
          </cell>
          <cell r="AI119">
            <v>0</v>
          </cell>
          <cell r="AJ119">
            <v>91839.709999999992</v>
          </cell>
          <cell r="AK119">
            <v>71470.59</v>
          </cell>
          <cell r="AL119">
            <v>18879.150000000001</v>
          </cell>
          <cell r="AM119">
            <v>0</v>
          </cell>
          <cell r="AN119">
            <v>0</v>
          </cell>
          <cell r="AO119">
            <v>0</v>
          </cell>
          <cell r="AP119">
            <v>0</v>
          </cell>
          <cell r="AQ119">
            <v>0</v>
          </cell>
          <cell r="AR119">
            <v>0</v>
          </cell>
          <cell r="AS119">
            <v>0</v>
          </cell>
          <cell r="AT119">
            <v>71470.59</v>
          </cell>
          <cell r="AU119">
            <v>17351.47</v>
          </cell>
          <cell r="AV119">
            <v>0</v>
          </cell>
          <cell r="AW119">
            <v>179171.8</v>
          </cell>
          <cell r="AX119">
            <v>71470.59</v>
          </cell>
          <cell r="AY119">
            <v>17351.47</v>
          </cell>
          <cell r="AZ119">
            <v>0</v>
          </cell>
          <cell r="BA119">
            <v>0</v>
          </cell>
          <cell r="BB119">
            <v>0</v>
          </cell>
          <cell r="BC119">
            <v>0</v>
          </cell>
          <cell r="BD119">
            <v>0</v>
          </cell>
          <cell r="BE119">
            <v>0</v>
          </cell>
          <cell r="BF119">
            <v>0</v>
          </cell>
          <cell r="BG119">
            <v>71470.59</v>
          </cell>
          <cell r="BH119">
            <v>15616.32</v>
          </cell>
          <cell r="BI119">
            <v>0</v>
          </cell>
        </row>
        <row r="120">
          <cell r="A120" t="str">
            <v>15/10/2005</v>
          </cell>
          <cell r="B120" t="str">
            <v>706223</v>
          </cell>
          <cell r="C120" t="str">
            <v>0</v>
          </cell>
          <cell r="D120">
            <v>705203</v>
          </cell>
          <cell r="E120" t="str">
            <v>EXIM BANK OF JA</v>
          </cell>
          <cell r="F120" t="str">
            <v>JAPAN</v>
          </cell>
          <cell r="G120" t="str">
            <v>HAGIHARA WIHARTA IND</v>
          </cell>
          <cell r="H120" t="str">
            <v>30</v>
          </cell>
          <cell r="I120" t="str">
            <v>27/06/1995</v>
          </cell>
          <cell r="J120" t="str">
            <v>27/07/2005</v>
          </cell>
          <cell r="K120" t="str">
            <v>USD</v>
          </cell>
          <cell r="L120" t="str">
            <v>UDLO6</v>
          </cell>
          <cell r="M120" t="str">
            <v>0.000000</v>
          </cell>
          <cell r="N120">
            <v>7210000</v>
          </cell>
          <cell r="O120">
            <v>0</v>
          </cell>
          <cell r="P120">
            <v>41400</v>
          </cell>
          <cell r="Q120">
            <v>0</v>
          </cell>
          <cell r="R120">
            <v>0</v>
          </cell>
          <cell r="S120">
            <v>0</v>
          </cell>
          <cell r="T120">
            <v>0</v>
          </cell>
          <cell r="U120">
            <v>0</v>
          </cell>
          <cell r="V120">
            <v>0</v>
          </cell>
          <cell r="W120">
            <v>0</v>
          </cell>
          <cell r="X120">
            <v>0</v>
          </cell>
          <cell r="Y120">
            <v>41400</v>
          </cell>
          <cell r="Z120">
            <v>0</v>
          </cell>
          <cell r="AA120">
            <v>0</v>
          </cell>
          <cell r="AB120">
            <v>0</v>
          </cell>
          <cell r="AC120">
            <v>0</v>
          </cell>
          <cell r="AD120">
            <v>0</v>
          </cell>
          <cell r="AE120">
            <v>0</v>
          </cell>
          <cell r="AF120">
            <v>0</v>
          </cell>
          <cell r="AG120">
            <v>0</v>
          </cell>
          <cell r="AH120">
            <v>0</v>
          </cell>
          <cell r="AI120">
            <v>0</v>
          </cell>
          <cell r="AJ120">
            <v>41400</v>
          </cell>
          <cell r="AK120">
            <v>0</v>
          </cell>
          <cell r="AL120">
            <v>0</v>
          </cell>
          <cell r="AM120">
            <v>0</v>
          </cell>
          <cell r="AN120">
            <v>1350000</v>
          </cell>
          <cell r="AO120">
            <v>40725</v>
          </cell>
          <cell r="AP120">
            <v>0</v>
          </cell>
          <cell r="AQ120">
            <v>0</v>
          </cell>
          <cell r="AR120">
            <v>0</v>
          </cell>
          <cell r="AS120">
            <v>0</v>
          </cell>
          <cell r="AT120">
            <v>0</v>
          </cell>
          <cell r="AU120">
            <v>0</v>
          </cell>
          <cell r="AV120">
            <v>0</v>
          </cell>
          <cell r="AW120">
            <v>1390725</v>
          </cell>
          <cell r="AX120">
            <v>1350000</v>
          </cell>
          <cell r="AY120">
            <v>40725</v>
          </cell>
          <cell r="AZ120">
            <v>0</v>
          </cell>
          <cell r="BA120">
            <v>0</v>
          </cell>
          <cell r="BB120">
            <v>0</v>
          </cell>
          <cell r="BC120">
            <v>0</v>
          </cell>
          <cell r="BD120">
            <v>0</v>
          </cell>
          <cell r="BE120">
            <v>0</v>
          </cell>
          <cell r="BF120">
            <v>0</v>
          </cell>
          <cell r="BG120">
            <v>0</v>
          </cell>
          <cell r="BH120">
            <v>0</v>
          </cell>
          <cell r="BI120">
            <v>0</v>
          </cell>
        </row>
        <row r="121">
          <cell r="A121" t="str">
            <v>07/03/2005</v>
          </cell>
          <cell r="B121" t="str">
            <v>706268</v>
          </cell>
          <cell r="C121" t="str">
            <v>0</v>
          </cell>
          <cell r="D121">
            <v>705231</v>
          </cell>
          <cell r="E121" t="str">
            <v>KANEKO PEARL CO</v>
          </cell>
          <cell r="F121" t="str">
            <v>JAPAN</v>
          </cell>
          <cell r="G121" t="str">
            <v>MANEI SOUTHERN P.PT</v>
          </cell>
          <cell r="H121" t="str">
            <v>30</v>
          </cell>
          <cell r="I121" t="str">
            <v>06/02/1996</v>
          </cell>
          <cell r="J121" t="str">
            <v>31/10/2006</v>
          </cell>
          <cell r="K121" t="str">
            <v>USD</v>
          </cell>
          <cell r="L121" t="str">
            <v>F</v>
          </cell>
          <cell r="M121" t="str">
            <v>0.000000</v>
          </cell>
          <cell r="N121">
            <v>1300000</v>
          </cell>
          <cell r="O121">
            <v>0</v>
          </cell>
          <cell r="P121">
            <v>0</v>
          </cell>
          <cell r="Q121">
            <v>0</v>
          </cell>
          <cell r="R121">
            <v>0</v>
          </cell>
          <cell r="S121">
            <v>0</v>
          </cell>
          <cell r="T121">
            <v>0</v>
          </cell>
          <cell r="U121">
            <v>0</v>
          </cell>
          <cell r="V121">
            <v>0</v>
          </cell>
          <cell r="W121">
            <v>0</v>
          </cell>
          <cell r="X121">
            <v>0</v>
          </cell>
          <cell r="Y121">
            <v>0</v>
          </cell>
          <cell r="Z121">
            <v>0</v>
          </cell>
          <cell r="AA121">
            <v>108333.33</v>
          </cell>
          <cell r="AB121">
            <v>19500</v>
          </cell>
          <cell r="AC121">
            <v>0</v>
          </cell>
          <cell r="AD121">
            <v>0</v>
          </cell>
          <cell r="AE121">
            <v>0</v>
          </cell>
          <cell r="AF121">
            <v>0</v>
          </cell>
          <cell r="AG121">
            <v>0</v>
          </cell>
          <cell r="AH121">
            <v>0</v>
          </cell>
          <cell r="AI121">
            <v>0</v>
          </cell>
          <cell r="AJ121">
            <v>0</v>
          </cell>
          <cell r="AK121">
            <v>108333.33</v>
          </cell>
          <cell r="AL121">
            <v>19500</v>
          </cell>
          <cell r="AM121">
            <v>0</v>
          </cell>
          <cell r="AN121">
            <v>0</v>
          </cell>
          <cell r="AO121">
            <v>0</v>
          </cell>
          <cell r="AP121">
            <v>0</v>
          </cell>
          <cell r="AQ121">
            <v>0</v>
          </cell>
          <cell r="AR121">
            <v>0</v>
          </cell>
          <cell r="AS121">
            <v>0</v>
          </cell>
          <cell r="AT121">
            <v>0</v>
          </cell>
          <cell r="AU121">
            <v>0</v>
          </cell>
          <cell r="AV121">
            <v>0</v>
          </cell>
          <cell r="AW121">
            <v>127833.33</v>
          </cell>
          <cell r="AX121">
            <v>0</v>
          </cell>
          <cell r="AY121">
            <v>0</v>
          </cell>
          <cell r="AZ121">
            <v>0</v>
          </cell>
          <cell r="BA121">
            <v>108333.33</v>
          </cell>
          <cell r="BB121">
            <v>14625</v>
          </cell>
          <cell r="BC121">
            <v>0</v>
          </cell>
          <cell r="BD121">
            <v>0</v>
          </cell>
          <cell r="BE121">
            <v>0</v>
          </cell>
          <cell r="BF121">
            <v>0</v>
          </cell>
          <cell r="BG121">
            <v>0</v>
          </cell>
          <cell r="BH121">
            <v>0</v>
          </cell>
          <cell r="BI121">
            <v>0</v>
          </cell>
        </row>
        <row r="122">
          <cell r="A122" t="str">
            <v>14/01/2005</v>
          </cell>
          <cell r="B122" t="str">
            <v>706272</v>
          </cell>
          <cell r="C122" t="str">
            <v>0</v>
          </cell>
          <cell r="D122">
            <v>705284</v>
          </cell>
          <cell r="E122" t="str">
            <v>DAIWA BANK, SIN</v>
          </cell>
          <cell r="F122" t="str">
            <v>JAPAN</v>
          </cell>
          <cell r="G122" t="str">
            <v>BUANA SOLVINDO PT</v>
          </cell>
          <cell r="H122" t="str">
            <v>30</v>
          </cell>
          <cell r="I122" t="str">
            <v>15/05/1996</v>
          </cell>
          <cell r="J122" t="str">
            <v>30/05/2005</v>
          </cell>
          <cell r="K122" t="str">
            <v>USD</v>
          </cell>
          <cell r="L122" t="str">
            <v>UDLO6</v>
          </cell>
          <cell r="M122" t="str">
            <v>0.000000</v>
          </cell>
          <cell r="N122">
            <v>8100000</v>
          </cell>
          <cell r="O122">
            <v>0</v>
          </cell>
          <cell r="P122">
            <v>0</v>
          </cell>
          <cell r="Q122">
            <v>0</v>
          </cell>
          <cell r="R122">
            <v>0</v>
          </cell>
          <cell r="S122">
            <v>37335.94</v>
          </cell>
          <cell r="T122">
            <v>0</v>
          </cell>
          <cell r="U122">
            <v>0</v>
          </cell>
          <cell r="V122">
            <v>0</v>
          </cell>
          <cell r="W122">
            <v>0</v>
          </cell>
          <cell r="X122">
            <v>0</v>
          </cell>
          <cell r="Y122">
            <v>37335.94</v>
          </cell>
          <cell r="Z122">
            <v>0</v>
          </cell>
          <cell r="AA122">
            <v>0</v>
          </cell>
          <cell r="AB122">
            <v>0</v>
          </cell>
          <cell r="AC122">
            <v>0</v>
          </cell>
          <cell r="AD122">
            <v>2025000</v>
          </cell>
          <cell r="AE122">
            <v>37750.78</v>
          </cell>
          <cell r="AF122">
            <v>0</v>
          </cell>
          <cell r="AG122">
            <v>0</v>
          </cell>
          <cell r="AH122">
            <v>0</v>
          </cell>
          <cell r="AI122">
            <v>0</v>
          </cell>
          <cell r="AJ122">
            <v>37335.94</v>
          </cell>
          <cell r="AK122">
            <v>2025000</v>
          </cell>
          <cell r="AL122">
            <v>37750.78</v>
          </cell>
          <cell r="AM122">
            <v>0</v>
          </cell>
          <cell r="AN122">
            <v>0</v>
          </cell>
          <cell r="AO122">
            <v>0</v>
          </cell>
          <cell r="AP122">
            <v>0</v>
          </cell>
          <cell r="AQ122">
            <v>0</v>
          </cell>
          <cell r="AR122">
            <v>0</v>
          </cell>
          <cell r="AS122">
            <v>0</v>
          </cell>
          <cell r="AT122">
            <v>0</v>
          </cell>
          <cell r="AU122">
            <v>0</v>
          </cell>
          <cell r="AV122">
            <v>0</v>
          </cell>
          <cell r="AW122">
            <v>2062750.78</v>
          </cell>
          <cell r="AX122">
            <v>0</v>
          </cell>
          <cell r="AY122">
            <v>0</v>
          </cell>
          <cell r="AZ122">
            <v>0</v>
          </cell>
          <cell r="BA122">
            <v>0</v>
          </cell>
          <cell r="BB122">
            <v>0</v>
          </cell>
          <cell r="BC122">
            <v>0</v>
          </cell>
          <cell r="BD122">
            <v>0</v>
          </cell>
          <cell r="BE122">
            <v>0</v>
          </cell>
          <cell r="BF122">
            <v>0</v>
          </cell>
          <cell r="BG122">
            <v>0</v>
          </cell>
          <cell r="BH122">
            <v>0</v>
          </cell>
          <cell r="BI122">
            <v>0</v>
          </cell>
        </row>
        <row r="123">
          <cell r="A123" t="str">
            <v>14/01/2005</v>
          </cell>
          <cell r="B123" t="str">
            <v>706273</v>
          </cell>
          <cell r="C123" t="str">
            <v>0</v>
          </cell>
          <cell r="D123">
            <v>705333</v>
          </cell>
          <cell r="E123" t="str">
            <v>B.O.T. MITSUBIS</v>
          </cell>
          <cell r="F123" t="str">
            <v>JAPAN</v>
          </cell>
          <cell r="G123" t="str">
            <v>ASAHIMAS CHEMICAL PT</v>
          </cell>
          <cell r="H123" t="str">
            <v>30</v>
          </cell>
          <cell r="I123" t="str">
            <v>29/02/1996</v>
          </cell>
          <cell r="J123" t="str">
            <v>01/07/2005</v>
          </cell>
          <cell r="K123" t="str">
            <v>USD</v>
          </cell>
          <cell r="L123" t="str">
            <v>UDLO6</v>
          </cell>
          <cell r="M123" t="str">
            <v>0.000000</v>
          </cell>
          <cell r="N123">
            <v>25000000</v>
          </cell>
          <cell r="O123">
            <v>1923076.88</v>
          </cell>
          <cell r="P123">
            <v>119914.53</v>
          </cell>
          <cell r="Q123">
            <v>0</v>
          </cell>
          <cell r="R123">
            <v>0</v>
          </cell>
          <cell r="S123">
            <v>0</v>
          </cell>
          <cell r="T123">
            <v>0</v>
          </cell>
          <cell r="U123">
            <v>0</v>
          </cell>
          <cell r="V123">
            <v>0</v>
          </cell>
          <cell r="W123">
            <v>0</v>
          </cell>
          <cell r="X123">
            <v>1923076.88</v>
          </cell>
          <cell r="Y123">
            <v>119914.53</v>
          </cell>
          <cell r="Z123">
            <v>0</v>
          </cell>
          <cell r="AA123">
            <v>0</v>
          </cell>
          <cell r="AB123">
            <v>0</v>
          </cell>
          <cell r="AC123">
            <v>0</v>
          </cell>
          <cell r="AD123">
            <v>0</v>
          </cell>
          <cell r="AE123">
            <v>0</v>
          </cell>
          <cell r="AF123">
            <v>0</v>
          </cell>
          <cell r="AG123">
            <v>0</v>
          </cell>
          <cell r="AH123">
            <v>0</v>
          </cell>
          <cell r="AI123">
            <v>0</v>
          </cell>
          <cell r="AJ123">
            <v>2042991.41</v>
          </cell>
          <cell r="AK123">
            <v>0</v>
          </cell>
          <cell r="AL123">
            <v>0</v>
          </cell>
          <cell r="AM123">
            <v>0</v>
          </cell>
          <cell r="AN123">
            <v>1923076.84</v>
          </cell>
          <cell r="AO123">
            <v>58979.7</v>
          </cell>
          <cell r="AP123">
            <v>0</v>
          </cell>
          <cell r="AQ123">
            <v>0</v>
          </cell>
          <cell r="AR123">
            <v>0</v>
          </cell>
          <cell r="AS123">
            <v>0</v>
          </cell>
          <cell r="AT123">
            <v>0</v>
          </cell>
          <cell r="AU123">
            <v>0</v>
          </cell>
          <cell r="AV123">
            <v>0</v>
          </cell>
          <cell r="AW123">
            <v>1982056.54</v>
          </cell>
          <cell r="AX123">
            <v>1923076.84</v>
          </cell>
          <cell r="AY123">
            <v>58979.7</v>
          </cell>
          <cell r="AZ123">
            <v>0</v>
          </cell>
          <cell r="BA123">
            <v>0</v>
          </cell>
          <cell r="BB123">
            <v>0</v>
          </cell>
          <cell r="BC123">
            <v>0</v>
          </cell>
          <cell r="BD123">
            <v>0</v>
          </cell>
          <cell r="BE123">
            <v>0</v>
          </cell>
          <cell r="BF123">
            <v>0</v>
          </cell>
          <cell r="BG123">
            <v>0</v>
          </cell>
          <cell r="BH123">
            <v>0</v>
          </cell>
          <cell r="BI123">
            <v>0</v>
          </cell>
        </row>
        <row r="124">
          <cell r="A124" t="str">
            <v>14/01/2005</v>
          </cell>
          <cell r="B124" t="str">
            <v>706274</v>
          </cell>
          <cell r="C124" t="str">
            <v>0</v>
          </cell>
          <cell r="D124">
            <v>705334</v>
          </cell>
          <cell r="E124" t="str">
            <v>B.O.T. MITSUBIS</v>
          </cell>
          <cell r="F124" t="str">
            <v>JAPAN</v>
          </cell>
          <cell r="G124" t="str">
            <v>ASAHIMAS CHEMICAL PT</v>
          </cell>
          <cell r="H124" t="str">
            <v>30</v>
          </cell>
          <cell r="I124" t="str">
            <v>31/01/1996</v>
          </cell>
          <cell r="J124" t="str">
            <v>01/07/2005</v>
          </cell>
          <cell r="K124" t="str">
            <v>USD</v>
          </cell>
          <cell r="L124" t="str">
            <v>UDSO6</v>
          </cell>
          <cell r="M124" t="str">
            <v>0.000000</v>
          </cell>
          <cell r="N124">
            <v>25000000</v>
          </cell>
          <cell r="O124">
            <v>1875000</v>
          </cell>
          <cell r="P124">
            <v>124583.33</v>
          </cell>
          <cell r="Q124">
            <v>0</v>
          </cell>
          <cell r="R124">
            <v>0</v>
          </cell>
          <cell r="S124">
            <v>0</v>
          </cell>
          <cell r="T124">
            <v>0</v>
          </cell>
          <cell r="U124">
            <v>0</v>
          </cell>
          <cell r="V124">
            <v>0</v>
          </cell>
          <cell r="W124">
            <v>0</v>
          </cell>
          <cell r="X124">
            <v>1875000</v>
          </cell>
          <cell r="Y124">
            <v>124583.33</v>
          </cell>
          <cell r="Z124">
            <v>0</v>
          </cell>
          <cell r="AA124">
            <v>0</v>
          </cell>
          <cell r="AB124">
            <v>0</v>
          </cell>
          <cell r="AC124">
            <v>0</v>
          </cell>
          <cell r="AD124">
            <v>0</v>
          </cell>
          <cell r="AE124">
            <v>0</v>
          </cell>
          <cell r="AF124">
            <v>0</v>
          </cell>
          <cell r="AG124">
            <v>0</v>
          </cell>
          <cell r="AH124">
            <v>0</v>
          </cell>
          <cell r="AI124">
            <v>0</v>
          </cell>
          <cell r="AJ124">
            <v>1999583.33</v>
          </cell>
          <cell r="AK124">
            <v>0</v>
          </cell>
          <cell r="AL124">
            <v>0</v>
          </cell>
          <cell r="AM124">
            <v>0</v>
          </cell>
          <cell r="AN124">
            <v>1875000</v>
          </cell>
          <cell r="AO124">
            <v>61276.04</v>
          </cell>
          <cell r="AP124">
            <v>0</v>
          </cell>
          <cell r="AQ124">
            <v>0</v>
          </cell>
          <cell r="AR124">
            <v>0</v>
          </cell>
          <cell r="AS124">
            <v>0</v>
          </cell>
          <cell r="AT124">
            <v>0</v>
          </cell>
          <cell r="AU124">
            <v>0</v>
          </cell>
          <cell r="AV124">
            <v>0</v>
          </cell>
          <cell r="AW124">
            <v>1936276.04</v>
          </cell>
          <cell r="AX124">
            <v>1875000</v>
          </cell>
          <cell r="AY124">
            <v>61276.04</v>
          </cell>
          <cell r="AZ124">
            <v>0</v>
          </cell>
          <cell r="BA124">
            <v>0</v>
          </cell>
          <cell r="BB124">
            <v>0</v>
          </cell>
          <cell r="BC124">
            <v>0</v>
          </cell>
          <cell r="BD124">
            <v>0</v>
          </cell>
          <cell r="BE124">
            <v>0</v>
          </cell>
          <cell r="BF124">
            <v>0</v>
          </cell>
          <cell r="BG124">
            <v>0</v>
          </cell>
          <cell r="BH124">
            <v>0</v>
          </cell>
          <cell r="BI124">
            <v>0</v>
          </cell>
        </row>
        <row r="125">
          <cell r="A125" t="str">
            <v>14/01/2005</v>
          </cell>
          <cell r="B125" t="str">
            <v>706275</v>
          </cell>
          <cell r="C125" t="str">
            <v>0</v>
          </cell>
          <cell r="D125">
            <v>705335</v>
          </cell>
          <cell r="E125" t="str">
            <v>DAI-ICHI KANGYO</v>
          </cell>
          <cell r="F125" t="str">
            <v>JAPAN</v>
          </cell>
          <cell r="G125" t="str">
            <v>ASAHIMAS CHEMICAL PT</v>
          </cell>
          <cell r="H125" t="str">
            <v>30</v>
          </cell>
          <cell r="I125" t="str">
            <v>31/01/1996</v>
          </cell>
          <cell r="J125" t="str">
            <v>01/07/2005</v>
          </cell>
          <cell r="K125" t="str">
            <v>USD</v>
          </cell>
          <cell r="L125" t="str">
            <v>UDSO6</v>
          </cell>
          <cell r="M125" t="str">
            <v>0.000000</v>
          </cell>
          <cell r="N125">
            <v>20000000</v>
          </cell>
          <cell r="O125">
            <v>1538461.38</v>
          </cell>
          <cell r="P125">
            <v>102222.21</v>
          </cell>
          <cell r="Q125">
            <v>0</v>
          </cell>
          <cell r="R125">
            <v>0</v>
          </cell>
          <cell r="S125">
            <v>0</v>
          </cell>
          <cell r="T125">
            <v>0</v>
          </cell>
          <cell r="U125">
            <v>0</v>
          </cell>
          <cell r="V125">
            <v>0</v>
          </cell>
          <cell r="W125">
            <v>0</v>
          </cell>
          <cell r="X125">
            <v>1538461.38</v>
          </cell>
          <cell r="Y125">
            <v>102222.21</v>
          </cell>
          <cell r="Z125">
            <v>0</v>
          </cell>
          <cell r="AA125">
            <v>0</v>
          </cell>
          <cell r="AB125">
            <v>0</v>
          </cell>
          <cell r="AC125">
            <v>0</v>
          </cell>
          <cell r="AD125">
            <v>0</v>
          </cell>
          <cell r="AE125">
            <v>0</v>
          </cell>
          <cell r="AF125">
            <v>0</v>
          </cell>
          <cell r="AG125">
            <v>0</v>
          </cell>
          <cell r="AH125">
            <v>0</v>
          </cell>
          <cell r="AI125">
            <v>0</v>
          </cell>
          <cell r="AJ125">
            <v>1640683.5899999999</v>
          </cell>
          <cell r="AK125">
            <v>0</v>
          </cell>
          <cell r="AL125">
            <v>0</v>
          </cell>
          <cell r="AM125">
            <v>0</v>
          </cell>
          <cell r="AN125">
            <v>1538461.34</v>
          </cell>
          <cell r="AO125">
            <v>50277.77</v>
          </cell>
          <cell r="AP125">
            <v>0</v>
          </cell>
          <cell r="AQ125">
            <v>0</v>
          </cell>
          <cell r="AR125">
            <v>0</v>
          </cell>
          <cell r="AS125">
            <v>0</v>
          </cell>
          <cell r="AT125">
            <v>0</v>
          </cell>
          <cell r="AU125">
            <v>0</v>
          </cell>
          <cell r="AV125">
            <v>0</v>
          </cell>
          <cell r="AW125">
            <v>1588739.11</v>
          </cell>
          <cell r="AX125">
            <v>1538461.34</v>
          </cell>
          <cell r="AY125">
            <v>50277.77</v>
          </cell>
          <cell r="AZ125">
            <v>0</v>
          </cell>
          <cell r="BA125">
            <v>0</v>
          </cell>
          <cell r="BB125">
            <v>0</v>
          </cell>
          <cell r="BC125">
            <v>0</v>
          </cell>
          <cell r="BD125">
            <v>0</v>
          </cell>
          <cell r="BE125">
            <v>0</v>
          </cell>
          <cell r="BF125">
            <v>0</v>
          </cell>
          <cell r="BG125">
            <v>0</v>
          </cell>
          <cell r="BH125">
            <v>0</v>
          </cell>
          <cell r="BI125">
            <v>0</v>
          </cell>
        </row>
        <row r="126">
          <cell r="A126" t="str">
            <v>14/01/2005</v>
          </cell>
          <cell r="B126" t="str">
            <v>706276</v>
          </cell>
          <cell r="C126" t="str">
            <v>0</v>
          </cell>
          <cell r="D126">
            <v>705336</v>
          </cell>
          <cell r="E126" t="str">
            <v>MITSUBISHI TRUS</v>
          </cell>
          <cell r="F126" t="str">
            <v>JAPAN</v>
          </cell>
          <cell r="G126" t="str">
            <v>ASAHIMAS CHEMICAL PT</v>
          </cell>
          <cell r="H126" t="str">
            <v>30</v>
          </cell>
          <cell r="I126" t="str">
            <v>28/02/1996</v>
          </cell>
          <cell r="J126" t="str">
            <v>01/07/2005</v>
          </cell>
          <cell r="K126" t="str">
            <v>USD</v>
          </cell>
          <cell r="L126" t="str">
            <v>UDSO6</v>
          </cell>
          <cell r="M126" t="str">
            <v>0.000000</v>
          </cell>
          <cell r="N126">
            <v>12000000</v>
          </cell>
          <cell r="O126">
            <v>923076.88</v>
          </cell>
          <cell r="P126">
            <v>61333.33</v>
          </cell>
          <cell r="Q126">
            <v>0</v>
          </cell>
          <cell r="R126">
            <v>0</v>
          </cell>
          <cell r="S126">
            <v>0</v>
          </cell>
          <cell r="T126">
            <v>0</v>
          </cell>
          <cell r="U126">
            <v>0</v>
          </cell>
          <cell r="V126">
            <v>0</v>
          </cell>
          <cell r="W126">
            <v>0</v>
          </cell>
          <cell r="X126">
            <v>923076.88</v>
          </cell>
          <cell r="Y126">
            <v>61333.33</v>
          </cell>
          <cell r="Z126">
            <v>0</v>
          </cell>
          <cell r="AA126">
            <v>0</v>
          </cell>
          <cell r="AB126">
            <v>0</v>
          </cell>
          <cell r="AC126">
            <v>0</v>
          </cell>
          <cell r="AD126">
            <v>0</v>
          </cell>
          <cell r="AE126">
            <v>0</v>
          </cell>
          <cell r="AF126">
            <v>0</v>
          </cell>
          <cell r="AG126">
            <v>0</v>
          </cell>
          <cell r="AH126">
            <v>0</v>
          </cell>
          <cell r="AI126">
            <v>0</v>
          </cell>
          <cell r="AJ126">
            <v>984410.21</v>
          </cell>
          <cell r="AK126">
            <v>0</v>
          </cell>
          <cell r="AL126">
            <v>0</v>
          </cell>
          <cell r="AM126">
            <v>0</v>
          </cell>
          <cell r="AN126">
            <v>923076.84</v>
          </cell>
          <cell r="AO126">
            <v>30166.66</v>
          </cell>
          <cell r="AP126">
            <v>0</v>
          </cell>
          <cell r="AQ126">
            <v>0</v>
          </cell>
          <cell r="AR126">
            <v>0</v>
          </cell>
          <cell r="AS126">
            <v>0</v>
          </cell>
          <cell r="AT126">
            <v>0</v>
          </cell>
          <cell r="AU126">
            <v>0</v>
          </cell>
          <cell r="AV126">
            <v>0</v>
          </cell>
          <cell r="AW126">
            <v>953243.5</v>
          </cell>
          <cell r="AX126">
            <v>923076.84</v>
          </cell>
          <cell r="AY126">
            <v>30166.66</v>
          </cell>
          <cell r="AZ126">
            <v>0</v>
          </cell>
          <cell r="BA126">
            <v>0</v>
          </cell>
          <cell r="BB126">
            <v>0</v>
          </cell>
          <cell r="BC126">
            <v>0</v>
          </cell>
          <cell r="BD126">
            <v>0</v>
          </cell>
          <cell r="BE126">
            <v>0</v>
          </cell>
          <cell r="BF126">
            <v>0</v>
          </cell>
          <cell r="BG126">
            <v>0</v>
          </cell>
          <cell r="BH126">
            <v>0</v>
          </cell>
          <cell r="BI126">
            <v>0</v>
          </cell>
        </row>
        <row r="127">
          <cell r="A127" t="str">
            <v>14/01/2005</v>
          </cell>
          <cell r="B127" t="str">
            <v>706277</v>
          </cell>
          <cell r="C127" t="str">
            <v>0</v>
          </cell>
          <cell r="D127">
            <v>705337</v>
          </cell>
          <cell r="E127" t="str">
            <v>FUJI BANK LTD,</v>
          </cell>
          <cell r="F127" t="str">
            <v>JAPAN</v>
          </cell>
          <cell r="G127" t="str">
            <v>ASAHIMAS CHEMICAL PT</v>
          </cell>
          <cell r="H127" t="str">
            <v>30</v>
          </cell>
          <cell r="I127" t="str">
            <v>15/03/1996</v>
          </cell>
          <cell r="J127" t="str">
            <v>01/07/2005</v>
          </cell>
          <cell r="K127" t="str">
            <v>USD</v>
          </cell>
          <cell r="L127" t="str">
            <v>UDSO6</v>
          </cell>
          <cell r="M127" t="str">
            <v>0.000000</v>
          </cell>
          <cell r="N127">
            <v>11000000</v>
          </cell>
          <cell r="O127">
            <v>846398.39</v>
          </cell>
          <cell r="P127">
            <v>56238.47</v>
          </cell>
          <cell r="Q127">
            <v>0</v>
          </cell>
          <cell r="R127">
            <v>0</v>
          </cell>
          <cell r="S127">
            <v>0</v>
          </cell>
          <cell r="T127">
            <v>0</v>
          </cell>
          <cell r="U127">
            <v>0</v>
          </cell>
          <cell r="V127">
            <v>0</v>
          </cell>
          <cell r="W127">
            <v>0</v>
          </cell>
          <cell r="X127">
            <v>846398.39</v>
          </cell>
          <cell r="Y127">
            <v>56238.47</v>
          </cell>
          <cell r="Z127">
            <v>0</v>
          </cell>
          <cell r="AA127">
            <v>0</v>
          </cell>
          <cell r="AB127">
            <v>0</v>
          </cell>
          <cell r="AC127">
            <v>0</v>
          </cell>
          <cell r="AD127">
            <v>0</v>
          </cell>
          <cell r="AE127">
            <v>0</v>
          </cell>
          <cell r="AF127">
            <v>0</v>
          </cell>
          <cell r="AG127">
            <v>0</v>
          </cell>
          <cell r="AH127">
            <v>0</v>
          </cell>
          <cell r="AI127">
            <v>0</v>
          </cell>
          <cell r="AJ127">
            <v>902636.86</v>
          </cell>
          <cell r="AK127">
            <v>0</v>
          </cell>
          <cell r="AL127">
            <v>0</v>
          </cell>
          <cell r="AM127">
            <v>0</v>
          </cell>
          <cell r="AN127">
            <v>846398.42</v>
          </cell>
          <cell r="AO127">
            <v>27660.77</v>
          </cell>
          <cell r="AP127">
            <v>0</v>
          </cell>
          <cell r="AQ127">
            <v>0</v>
          </cell>
          <cell r="AR127">
            <v>0</v>
          </cell>
          <cell r="AS127">
            <v>0</v>
          </cell>
          <cell r="AT127">
            <v>0</v>
          </cell>
          <cell r="AU127">
            <v>0</v>
          </cell>
          <cell r="AV127">
            <v>0</v>
          </cell>
          <cell r="AW127">
            <v>874059.19000000006</v>
          </cell>
          <cell r="AX127">
            <v>846398.42</v>
          </cell>
          <cell r="AY127">
            <v>27660.77</v>
          </cell>
          <cell r="AZ127">
            <v>0</v>
          </cell>
          <cell r="BA127">
            <v>0</v>
          </cell>
          <cell r="BB127">
            <v>0</v>
          </cell>
          <cell r="BC127">
            <v>0</v>
          </cell>
          <cell r="BD127">
            <v>0</v>
          </cell>
          <cell r="BE127">
            <v>0</v>
          </cell>
          <cell r="BF127">
            <v>0</v>
          </cell>
          <cell r="BG127">
            <v>0</v>
          </cell>
          <cell r="BH127">
            <v>0</v>
          </cell>
          <cell r="BI127">
            <v>0</v>
          </cell>
        </row>
        <row r="128">
          <cell r="A128" t="str">
            <v>20/01/2005</v>
          </cell>
          <cell r="B128" t="str">
            <v>706288</v>
          </cell>
          <cell r="C128" t="str">
            <v>0</v>
          </cell>
          <cell r="D128">
            <v>705338</v>
          </cell>
          <cell r="E128" t="str">
            <v>TOKAI BANK, SIN</v>
          </cell>
          <cell r="F128" t="str">
            <v>JAPAN</v>
          </cell>
          <cell r="G128" t="str">
            <v>ASAHIMAS CHEMICAL PT</v>
          </cell>
          <cell r="H128" t="str">
            <v>30</v>
          </cell>
          <cell r="I128" t="str">
            <v>15/03/1996</v>
          </cell>
          <cell r="J128" t="str">
            <v>01/07/2005</v>
          </cell>
          <cell r="K128" t="str">
            <v>USD</v>
          </cell>
          <cell r="L128" t="str">
            <v>UDSO6</v>
          </cell>
          <cell r="M128" t="str">
            <v>0.000000</v>
          </cell>
          <cell r="N128">
            <v>9000000</v>
          </cell>
          <cell r="O128">
            <v>692307.5</v>
          </cell>
          <cell r="P128">
            <v>45999.99</v>
          </cell>
          <cell r="Q128">
            <v>0</v>
          </cell>
          <cell r="R128">
            <v>0</v>
          </cell>
          <cell r="S128">
            <v>0</v>
          </cell>
          <cell r="T128">
            <v>0</v>
          </cell>
          <cell r="U128">
            <v>0</v>
          </cell>
          <cell r="V128">
            <v>0</v>
          </cell>
          <cell r="W128">
            <v>0</v>
          </cell>
          <cell r="X128">
            <v>692307.5</v>
          </cell>
          <cell r="Y128">
            <v>45999.99</v>
          </cell>
          <cell r="Z128">
            <v>0</v>
          </cell>
          <cell r="AA128">
            <v>0</v>
          </cell>
          <cell r="AB128">
            <v>0</v>
          </cell>
          <cell r="AC128">
            <v>0</v>
          </cell>
          <cell r="AD128">
            <v>0</v>
          </cell>
          <cell r="AE128">
            <v>0</v>
          </cell>
          <cell r="AF128">
            <v>0</v>
          </cell>
          <cell r="AG128">
            <v>0</v>
          </cell>
          <cell r="AH128">
            <v>0</v>
          </cell>
          <cell r="AI128">
            <v>0</v>
          </cell>
          <cell r="AJ128">
            <v>738307.49</v>
          </cell>
          <cell r="AK128">
            <v>0</v>
          </cell>
          <cell r="AL128">
            <v>0</v>
          </cell>
          <cell r="AM128">
            <v>0</v>
          </cell>
          <cell r="AN128">
            <v>692307.52</v>
          </cell>
          <cell r="AO128">
            <v>22624.99</v>
          </cell>
          <cell r="AP128">
            <v>0</v>
          </cell>
          <cell r="AQ128">
            <v>0</v>
          </cell>
          <cell r="AR128">
            <v>0</v>
          </cell>
          <cell r="AS128">
            <v>0</v>
          </cell>
          <cell r="AT128">
            <v>0</v>
          </cell>
          <cell r="AU128">
            <v>0</v>
          </cell>
          <cell r="AV128">
            <v>0</v>
          </cell>
          <cell r="AW128">
            <v>714932.51</v>
          </cell>
          <cell r="AX128">
            <v>692307.52</v>
          </cell>
          <cell r="AY128">
            <v>22624.99</v>
          </cell>
          <cell r="AZ128">
            <v>0</v>
          </cell>
          <cell r="BA128">
            <v>0</v>
          </cell>
          <cell r="BB128">
            <v>0</v>
          </cell>
          <cell r="BC128">
            <v>0</v>
          </cell>
          <cell r="BD128">
            <v>0</v>
          </cell>
          <cell r="BE128">
            <v>0</v>
          </cell>
          <cell r="BF128">
            <v>0</v>
          </cell>
          <cell r="BG128">
            <v>0</v>
          </cell>
          <cell r="BH128">
            <v>0</v>
          </cell>
          <cell r="BI128">
            <v>0</v>
          </cell>
        </row>
        <row r="129">
          <cell r="A129" t="str">
            <v>28/01/2005</v>
          </cell>
          <cell r="B129" t="str">
            <v>706296</v>
          </cell>
          <cell r="C129" t="str">
            <v>0</v>
          </cell>
          <cell r="D129">
            <v>705339</v>
          </cell>
          <cell r="E129" t="str">
            <v>INDUSTRIAL BK O</v>
          </cell>
          <cell r="F129" t="str">
            <v>JAPAN</v>
          </cell>
          <cell r="G129" t="str">
            <v>ASAHIMAS CHEMICAL PT</v>
          </cell>
          <cell r="H129" t="str">
            <v>30</v>
          </cell>
          <cell r="I129" t="str">
            <v>19/01/1996</v>
          </cell>
          <cell r="J129" t="str">
            <v>01/07/2005</v>
          </cell>
          <cell r="K129" t="str">
            <v>USD</v>
          </cell>
          <cell r="L129" t="str">
            <v>UDSO6</v>
          </cell>
          <cell r="M129" t="str">
            <v>0.000000</v>
          </cell>
          <cell r="N129">
            <v>9000000</v>
          </cell>
          <cell r="O129">
            <v>692000</v>
          </cell>
          <cell r="P129">
            <v>45979.56</v>
          </cell>
          <cell r="Q129">
            <v>0</v>
          </cell>
          <cell r="R129">
            <v>0</v>
          </cell>
          <cell r="S129">
            <v>0</v>
          </cell>
          <cell r="T129">
            <v>0</v>
          </cell>
          <cell r="U129">
            <v>0</v>
          </cell>
          <cell r="V129">
            <v>0</v>
          </cell>
          <cell r="W129">
            <v>0</v>
          </cell>
          <cell r="X129">
            <v>692000</v>
          </cell>
          <cell r="Y129">
            <v>45979.56</v>
          </cell>
          <cell r="Z129">
            <v>0</v>
          </cell>
          <cell r="AA129">
            <v>0</v>
          </cell>
          <cell r="AB129">
            <v>0</v>
          </cell>
          <cell r="AC129">
            <v>0</v>
          </cell>
          <cell r="AD129">
            <v>0</v>
          </cell>
          <cell r="AE129">
            <v>0</v>
          </cell>
          <cell r="AF129">
            <v>0</v>
          </cell>
          <cell r="AG129">
            <v>0</v>
          </cell>
          <cell r="AH129">
            <v>0</v>
          </cell>
          <cell r="AI129">
            <v>0</v>
          </cell>
          <cell r="AJ129">
            <v>737979.56</v>
          </cell>
          <cell r="AK129">
            <v>0</v>
          </cell>
          <cell r="AL129">
            <v>0</v>
          </cell>
          <cell r="AM129">
            <v>0</v>
          </cell>
          <cell r="AN129">
            <v>692000</v>
          </cell>
          <cell r="AO129">
            <v>22614.94</v>
          </cell>
          <cell r="AP129">
            <v>0</v>
          </cell>
          <cell r="AQ129">
            <v>0</v>
          </cell>
          <cell r="AR129">
            <v>0</v>
          </cell>
          <cell r="AS129">
            <v>0</v>
          </cell>
          <cell r="AT129">
            <v>0</v>
          </cell>
          <cell r="AU129">
            <v>0</v>
          </cell>
          <cell r="AV129">
            <v>0</v>
          </cell>
          <cell r="AW129">
            <v>714614.94</v>
          </cell>
          <cell r="AX129">
            <v>692000</v>
          </cell>
          <cell r="AY129">
            <v>22614.94</v>
          </cell>
          <cell r="AZ129">
            <v>0</v>
          </cell>
          <cell r="BA129">
            <v>0</v>
          </cell>
          <cell r="BB129">
            <v>0</v>
          </cell>
          <cell r="BC129">
            <v>0</v>
          </cell>
          <cell r="BD129">
            <v>0</v>
          </cell>
          <cell r="BE129">
            <v>0</v>
          </cell>
          <cell r="BF129">
            <v>0</v>
          </cell>
          <cell r="BG129">
            <v>0</v>
          </cell>
          <cell r="BH129">
            <v>0</v>
          </cell>
          <cell r="BI129">
            <v>0</v>
          </cell>
        </row>
        <row r="130">
          <cell r="A130" t="str">
            <v>17/07/2005</v>
          </cell>
          <cell r="B130" t="str">
            <v>706342</v>
          </cell>
          <cell r="C130" t="str">
            <v>0</v>
          </cell>
          <cell r="D130">
            <v>705340</v>
          </cell>
          <cell r="E130" t="str">
            <v>LONG-TERM CRBK</v>
          </cell>
          <cell r="F130" t="str">
            <v>JAPAN</v>
          </cell>
          <cell r="G130" t="str">
            <v>ASAHIMAS CHEMICAL PT</v>
          </cell>
          <cell r="H130" t="str">
            <v>30</v>
          </cell>
          <cell r="I130" t="str">
            <v>31/01/1996</v>
          </cell>
          <cell r="J130" t="str">
            <v>01/07/2005</v>
          </cell>
          <cell r="K130" t="str">
            <v>USD</v>
          </cell>
          <cell r="L130" t="str">
            <v>UDSO6</v>
          </cell>
          <cell r="M130" t="str">
            <v>0.000000</v>
          </cell>
          <cell r="N130">
            <v>9000000</v>
          </cell>
          <cell r="O130">
            <v>693750</v>
          </cell>
          <cell r="P130">
            <v>46095.83</v>
          </cell>
          <cell r="Q130">
            <v>0</v>
          </cell>
          <cell r="R130">
            <v>0</v>
          </cell>
          <cell r="S130">
            <v>0</v>
          </cell>
          <cell r="T130">
            <v>0</v>
          </cell>
          <cell r="U130">
            <v>0</v>
          </cell>
          <cell r="V130">
            <v>0</v>
          </cell>
          <cell r="W130">
            <v>0</v>
          </cell>
          <cell r="X130">
            <v>693750</v>
          </cell>
          <cell r="Y130">
            <v>46095.83</v>
          </cell>
          <cell r="Z130">
            <v>0</v>
          </cell>
          <cell r="AA130">
            <v>0</v>
          </cell>
          <cell r="AB130">
            <v>0</v>
          </cell>
          <cell r="AC130">
            <v>0</v>
          </cell>
          <cell r="AD130">
            <v>0</v>
          </cell>
          <cell r="AE130">
            <v>0</v>
          </cell>
          <cell r="AF130">
            <v>0</v>
          </cell>
          <cell r="AG130">
            <v>0</v>
          </cell>
          <cell r="AH130">
            <v>0</v>
          </cell>
          <cell r="AI130">
            <v>0</v>
          </cell>
          <cell r="AJ130">
            <v>739845.83</v>
          </cell>
          <cell r="AK130">
            <v>0</v>
          </cell>
          <cell r="AL130">
            <v>0</v>
          </cell>
          <cell r="AM130">
            <v>0</v>
          </cell>
          <cell r="AN130">
            <v>693750</v>
          </cell>
          <cell r="AO130">
            <v>22672.14</v>
          </cell>
          <cell r="AP130">
            <v>0</v>
          </cell>
          <cell r="AQ130">
            <v>0</v>
          </cell>
          <cell r="AR130">
            <v>0</v>
          </cell>
          <cell r="AS130">
            <v>0</v>
          </cell>
          <cell r="AT130">
            <v>0</v>
          </cell>
          <cell r="AU130">
            <v>0</v>
          </cell>
          <cell r="AV130">
            <v>0</v>
          </cell>
          <cell r="AW130">
            <v>716422.14</v>
          </cell>
          <cell r="AX130">
            <v>693750</v>
          </cell>
          <cell r="AY130">
            <v>22672.14</v>
          </cell>
          <cell r="AZ130">
            <v>0</v>
          </cell>
          <cell r="BA130">
            <v>0</v>
          </cell>
          <cell r="BB130">
            <v>0</v>
          </cell>
          <cell r="BC130">
            <v>0</v>
          </cell>
          <cell r="BD130">
            <v>0</v>
          </cell>
          <cell r="BE130">
            <v>0</v>
          </cell>
          <cell r="BF130">
            <v>0</v>
          </cell>
          <cell r="BG130">
            <v>0</v>
          </cell>
          <cell r="BH130">
            <v>0</v>
          </cell>
          <cell r="BI130">
            <v>0</v>
          </cell>
        </row>
        <row r="131">
          <cell r="A131" t="str">
            <v>09/01/2005</v>
          </cell>
          <cell r="B131" t="str">
            <v>706351</v>
          </cell>
          <cell r="C131" t="str">
            <v>0</v>
          </cell>
          <cell r="D131">
            <v>705361</v>
          </cell>
          <cell r="E131" t="str">
            <v>DRESDNER BANK A</v>
          </cell>
          <cell r="F131" t="str">
            <v>JAPAN</v>
          </cell>
          <cell r="G131" t="str">
            <v>JAWA POWER PT</v>
          </cell>
          <cell r="H131" t="str">
            <v>31</v>
          </cell>
          <cell r="I131" t="str">
            <v>22/03/1996</v>
          </cell>
          <cell r="J131" t="str">
            <v>22/09/2011</v>
          </cell>
          <cell r="K131" t="str">
            <v>USD</v>
          </cell>
          <cell r="L131" t="str">
            <v>F</v>
          </cell>
          <cell r="M131" t="str">
            <v>0.000000</v>
          </cell>
          <cell r="N131">
            <v>444000000</v>
          </cell>
          <cell r="O131">
            <v>0</v>
          </cell>
          <cell r="P131">
            <v>0</v>
          </cell>
          <cell r="Q131">
            <v>0</v>
          </cell>
          <cell r="R131">
            <v>0</v>
          </cell>
          <cell r="S131">
            <v>0</v>
          </cell>
          <cell r="T131">
            <v>0</v>
          </cell>
          <cell r="U131">
            <v>20829895.550000001</v>
          </cell>
          <cell r="V131">
            <v>9040128.3800000008</v>
          </cell>
          <cell r="W131">
            <v>0</v>
          </cell>
          <cell r="X131">
            <v>20829895.550000001</v>
          </cell>
          <cell r="Y131">
            <v>9040128.3800000008</v>
          </cell>
          <cell r="Z131">
            <v>0</v>
          </cell>
          <cell r="AA131">
            <v>0</v>
          </cell>
          <cell r="AB131">
            <v>0</v>
          </cell>
          <cell r="AC131">
            <v>0</v>
          </cell>
          <cell r="AD131">
            <v>0</v>
          </cell>
          <cell r="AE131">
            <v>0</v>
          </cell>
          <cell r="AF131">
            <v>0</v>
          </cell>
          <cell r="AG131">
            <v>0</v>
          </cell>
          <cell r="AH131">
            <v>0</v>
          </cell>
          <cell r="AI131">
            <v>0</v>
          </cell>
          <cell r="AJ131">
            <v>29870023.93</v>
          </cell>
          <cell r="AK131">
            <v>0</v>
          </cell>
          <cell r="AL131">
            <v>0</v>
          </cell>
          <cell r="AM131">
            <v>0</v>
          </cell>
          <cell r="AN131">
            <v>0</v>
          </cell>
          <cell r="AO131">
            <v>0</v>
          </cell>
          <cell r="AP131">
            <v>0</v>
          </cell>
          <cell r="AQ131">
            <v>0</v>
          </cell>
          <cell r="AR131">
            <v>0</v>
          </cell>
          <cell r="AS131">
            <v>0</v>
          </cell>
          <cell r="AT131">
            <v>20829895.550000001</v>
          </cell>
          <cell r="AU131">
            <v>8483044.4000000004</v>
          </cell>
          <cell r="AV131">
            <v>0</v>
          </cell>
          <cell r="AW131">
            <v>29312939.950000003</v>
          </cell>
          <cell r="AX131">
            <v>20829895.550000001</v>
          </cell>
          <cell r="AY131">
            <v>8483044.4000000004</v>
          </cell>
          <cell r="AZ131">
            <v>0</v>
          </cell>
          <cell r="BA131">
            <v>0</v>
          </cell>
          <cell r="BB131">
            <v>0</v>
          </cell>
          <cell r="BC131">
            <v>0</v>
          </cell>
          <cell r="BD131">
            <v>0</v>
          </cell>
          <cell r="BE131">
            <v>0</v>
          </cell>
          <cell r="BF131">
            <v>0</v>
          </cell>
          <cell r="BG131">
            <v>0</v>
          </cell>
          <cell r="BH131">
            <v>0</v>
          </cell>
          <cell r="BI131">
            <v>0</v>
          </cell>
        </row>
        <row r="132">
          <cell r="A132" t="str">
            <v>15/03/2005</v>
          </cell>
          <cell r="B132" t="str">
            <v>706360</v>
          </cell>
          <cell r="C132" t="str">
            <v>0</v>
          </cell>
          <cell r="D132">
            <v>705446</v>
          </cell>
          <cell r="E132" t="str">
            <v>KOHNO JUSHI KOG</v>
          </cell>
          <cell r="F132" t="str">
            <v>JAPAN</v>
          </cell>
          <cell r="G132" t="str">
            <v>KOHNO INDONESIA PT.</v>
          </cell>
          <cell r="H132" t="str">
            <v>30</v>
          </cell>
          <cell r="I132" t="str">
            <v>09/07/1996</v>
          </cell>
          <cell r="J132" t="str">
            <v>31/05/2011</v>
          </cell>
          <cell r="K132" t="str">
            <v>USD</v>
          </cell>
          <cell r="L132" t="str">
            <v>F</v>
          </cell>
          <cell r="M132" t="str">
            <v>0.000000</v>
          </cell>
          <cell r="N132">
            <v>2300000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230000</v>
          </cell>
          <cell r="AE132">
            <v>40697.22</v>
          </cell>
          <cell r="AF132">
            <v>0</v>
          </cell>
          <cell r="AG132">
            <v>0</v>
          </cell>
          <cell r="AH132">
            <v>0</v>
          </cell>
          <cell r="AI132">
            <v>0</v>
          </cell>
          <cell r="AJ132">
            <v>0</v>
          </cell>
          <cell r="AK132">
            <v>230000</v>
          </cell>
          <cell r="AL132">
            <v>40697.22</v>
          </cell>
          <cell r="AM132">
            <v>0</v>
          </cell>
          <cell r="AN132">
            <v>0</v>
          </cell>
          <cell r="AO132">
            <v>0</v>
          </cell>
          <cell r="AP132">
            <v>0</v>
          </cell>
          <cell r="AQ132">
            <v>0</v>
          </cell>
          <cell r="AR132">
            <v>0</v>
          </cell>
          <cell r="AS132">
            <v>0</v>
          </cell>
          <cell r="AT132">
            <v>0</v>
          </cell>
          <cell r="AU132">
            <v>0</v>
          </cell>
          <cell r="AV132">
            <v>0</v>
          </cell>
          <cell r="AW132">
            <v>270697.21999999997</v>
          </cell>
          <cell r="AX132">
            <v>0</v>
          </cell>
          <cell r="AY132">
            <v>0</v>
          </cell>
          <cell r="AZ132">
            <v>0</v>
          </cell>
          <cell r="BA132">
            <v>0</v>
          </cell>
          <cell r="BB132">
            <v>0</v>
          </cell>
          <cell r="BC132">
            <v>0</v>
          </cell>
          <cell r="BD132">
            <v>0</v>
          </cell>
          <cell r="BE132">
            <v>35075</v>
          </cell>
          <cell r="BF132">
            <v>0</v>
          </cell>
          <cell r="BG132">
            <v>0</v>
          </cell>
          <cell r="BH132">
            <v>0</v>
          </cell>
          <cell r="BI132">
            <v>0</v>
          </cell>
        </row>
        <row r="133">
          <cell r="A133" t="str">
            <v>05/03/2005</v>
          </cell>
          <cell r="B133" t="str">
            <v>706364</v>
          </cell>
          <cell r="C133" t="str">
            <v>0</v>
          </cell>
          <cell r="D133">
            <v>705539</v>
          </cell>
          <cell r="E133" t="str">
            <v>NISSHO IWAI COR</v>
          </cell>
          <cell r="F133" t="str">
            <v>JAPAN</v>
          </cell>
          <cell r="G133" t="str">
            <v>PETRO OXO NUSANTARA PT</v>
          </cell>
          <cell r="H133" t="str">
            <v>31</v>
          </cell>
          <cell r="I133" t="str">
            <v>19/09/1996</v>
          </cell>
          <cell r="J133" t="str">
            <v>01/09/2008</v>
          </cell>
          <cell r="K133" t="str">
            <v>USD</v>
          </cell>
          <cell r="L133" t="str">
            <v>UDLO6</v>
          </cell>
          <cell r="M133" t="str">
            <v>0.000000</v>
          </cell>
          <cell r="N133">
            <v>140000000</v>
          </cell>
          <cell r="O133">
            <v>0</v>
          </cell>
          <cell r="P133">
            <v>0</v>
          </cell>
          <cell r="Q133">
            <v>0</v>
          </cell>
          <cell r="R133">
            <v>0</v>
          </cell>
          <cell r="S133">
            <v>0</v>
          </cell>
          <cell r="T133">
            <v>0</v>
          </cell>
          <cell r="U133">
            <v>11666625</v>
          </cell>
          <cell r="V133">
            <v>2639573.91</v>
          </cell>
          <cell r="W133">
            <v>0</v>
          </cell>
          <cell r="X133">
            <v>11666625</v>
          </cell>
          <cell r="Y133">
            <v>2639573.91</v>
          </cell>
          <cell r="Z133">
            <v>0</v>
          </cell>
          <cell r="AA133">
            <v>0</v>
          </cell>
          <cell r="AB133">
            <v>0</v>
          </cell>
          <cell r="AC133">
            <v>0</v>
          </cell>
          <cell r="AD133">
            <v>0</v>
          </cell>
          <cell r="AE133">
            <v>0</v>
          </cell>
          <cell r="AF133">
            <v>0</v>
          </cell>
          <cell r="AG133">
            <v>0</v>
          </cell>
          <cell r="AH133">
            <v>0</v>
          </cell>
          <cell r="AI133">
            <v>0</v>
          </cell>
          <cell r="AJ133">
            <v>14306198.91</v>
          </cell>
          <cell r="AK133">
            <v>0</v>
          </cell>
          <cell r="AL133">
            <v>0</v>
          </cell>
          <cell r="AM133">
            <v>0</v>
          </cell>
          <cell r="AN133">
            <v>0</v>
          </cell>
          <cell r="AO133">
            <v>0</v>
          </cell>
          <cell r="AP133">
            <v>0</v>
          </cell>
          <cell r="AQ133">
            <v>0</v>
          </cell>
          <cell r="AR133">
            <v>0</v>
          </cell>
          <cell r="AS133">
            <v>0</v>
          </cell>
          <cell r="AT133">
            <v>11666625</v>
          </cell>
          <cell r="AU133">
            <v>2236103.13</v>
          </cell>
          <cell r="AV133">
            <v>0</v>
          </cell>
          <cell r="AW133">
            <v>13902728.129999999</v>
          </cell>
          <cell r="AX133">
            <v>11666625</v>
          </cell>
          <cell r="AY133">
            <v>2236103.13</v>
          </cell>
          <cell r="AZ133">
            <v>0</v>
          </cell>
          <cell r="BA133">
            <v>0</v>
          </cell>
          <cell r="BB133">
            <v>0</v>
          </cell>
          <cell r="BC133">
            <v>0</v>
          </cell>
          <cell r="BD133">
            <v>0</v>
          </cell>
          <cell r="BE133">
            <v>0</v>
          </cell>
          <cell r="BF133">
            <v>0</v>
          </cell>
          <cell r="BG133">
            <v>0</v>
          </cell>
          <cell r="BH133">
            <v>0</v>
          </cell>
          <cell r="BI133">
            <v>0</v>
          </cell>
        </row>
        <row r="134">
          <cell r="A134" t="str">
            <v>26/03/2005</v>
          </cell>
          <cell r="B134" t="str">
            <v>706389</v>
          </cell>
          <cell r="C134" t="str">
            <v>0</v>
          </cell>
          <cell r="D134">
            <v>705572</v>
          </cell>
          <cell r="E134" t="str">
            <v>KANEKO SANGYO C</v>
          </cell>
          <cell r="F134" t="str">
            <v>JAPAN</v>
          </cell>
          <cell r="G134" t="str">
            <v>MALUKU PEARL DEV. PT</v>
          </cell>
          <cell r="H134" t="str">
            <v>30</v>
          </cell>
          <cell r="I134" t="str">
            <v>20/05/1996</v>
          </cell>
          <cell r="J134" t="str">
            <v>31/12/2008</v>
          </cell>
          <cell r="K134" t="str">
            <v>USD</v>
          </cell>
          <cell r="L134" t="str">
            <v>F</v>
          </cell>
          <cell r="M134" t="str">
            <v>0.000000</v>
          </cell>
          <cell r="N134">
            <v>1350000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89285.71</v>
          </cell>
          <cell r="AH134">
            <v>25138.89</v>
          </cell>
          <cell r="AI134">
            <v>0</v>
          </cell>
          <cell r="AJ134">
            <v>0</v>
          </cell>
          <cell r="AK134">
            <v>89285.71</v>
          </cell>
          <cell r="AL134">
            <v>25138.89</v>
          </cell>
          <cell r="AM134">
            <v>0</v>
          </cell>
          <cell r="AN134">
            <v>0</v>
          </cell>
          <cell r="AO134">
            <v>0</v>
          </cell>
          <cell r="AP134">
            <v>0</v>
          </cell>
          <cell r="AQ134">
            <v>0</v>
          </cell>
          <cell r="AR134">
            <v>0</v>
          </cell>
          <cell r="AS134">
            <v>0</v>
          </cell>
          <cell r="AT134">
            <v>0</v>
          </cell>
          <cell r="AU134">
            <v>0</v>
          </cell>
          <cell r="AV134">
            <v>0</v>
          </cell>
          <cell r="AW134">
            <v>114424.6</v>
          </cell>
          <cell r="AX134">
            <v>0</v>
          </cell>
          <cell r="AY134">
            <v>0</v>
          </cell>
          <cell r="AZ134">
            <v>0</v>
          </cell>
          <cell r="BA134">
            <v>0</v>
          </cell>
          <cell r="BB134">
            <v>0</v>
          </cell>
          <cell r="BC134">
            <v>0</v>
          </cell>
          <cell r="BD134">
            <v>0</v>
          </cell>
          <cell r="BE134">
            <v>0</v>
          </cell>
          <cell r="BF134">
            <v>0</v>
          </cell>
          <cell r="BG134">
            <v>89285.71</v>
          </cell>
          <cell r="BH134">
            <v>21904.76</v>
          </cell>
          <cell r="BI134">
            <v>0</v>
          </cell>
        </row>
        <row r="135">
          <cell r="A135" t="str">
            <v>15/06/2005</v>
          </cell>
          <cell r="B135" t="str">
            <v>706437</v>
          </cell>
          <cell r="C135" t="str">
            <v>0</v>
          </cell>
          <cell r="D135">
            <v>705573</v>
          </cell>
          <cell r="E135" t="str">
            <v>SAKURA BANK LTD</v>
          </cell>
          <cell r="F135" t="str">
            <v>JAPAN</v>
          </cell>
          <cell r="G135" t="str">
            <v>INDO LAMPUNG PERKASA</v>
          </cell>
          <cell r="H135" t="str">
            <v>31</v>
          </cell>
          <cell r="I135" t="str">
            <v>03/10/1996</v>
          </cell>
          <cell r="J135" t="str">
            <v>03/10/2006</v>
          </cell>
          <cell r="K135" t="str">
            <v>USD</v>
          </cell>
          <cell r="L135" t="str">
            <v>UDLO6</v>
          </cell>
          <cell r="M135" t="str">
            <v>0.000000</v>
          </cell>
          <cell r="N135">
            <v>78600000</v>
          </cell>
          <cell r="O135">
            <v>0</v>
          </cell>
          <cell r="P135">
            <v>0</v>
          </cell>
          <cell r="Q135">
            <v>0</v>
          </cell>
          <cell r="R135">
            <v>0</v>
          </cell>
          <cell r="S135">
            <v>0</v>
          </cell>
          <cell r="T135">
            <v>0</v>
          </cell>
          <cell r="U135">
            <v>0</v>
          </cell>
          <cell r="V135">
            <v>0</v>
          </cell>
          <cell r="W135">
            <v>0</v>
          </cell>
          <cell r="X135">
            <v>0</v>
          </cell>
          <cell r="Y135">
            <v>0</v>
          </cell>
          <cell r="Z135">
            <v>0</v>
          </cell>
          <cell r="AA135">
            <v>5895000</v>
          </cell>
          <cell r="AB135">
            <v>881827.4</v>
          </cell>
          <cell r="AC135">
            <v>0</v>
          </cell>
          <cell r="AD135">
            <v>0</v>
          </cell>
          <cell r="AE135">
            <v>0</v>
          </cell>
          <cell r="AF135">
            <v>0</v>
          </cell>
          <cell r="AG135">
            <v>0</v>
          </cell>
          <cell r="AH135">
            <v>0</v>
          </cell>
          <cell r="AI135">
            <v>0</v>
          </cell>
          <cell r="AJ135">
            <v>0</v>
          </cell>
          <cell r="AK135">
            <v>5895000</v>
          </cell>
          <cell r="AL135">
            <v>881827.4</v>
          </cell>
          <cell r="AM135">
            <v>0</v>
          </cell>
          <cell r="AN135">
            <v>0</v>
          </cell>
          <cell r="AO135">
            <v>0</v>
          </cell>
          <cell r="AP135">
            <v>0</v>
          </cell>
          <cell r="AQ135">
            <v>0</v>
          </cell>
          <cell r="AR135">
            <v>0</v>
          </cell>
          <cell r="AS135">
            <v>0</v>
          </cell>
          <cell r="AT135">
            <v>0</v>
          </cell>
          <cell r="AU135">
            <v>0</v>
          </cell>
          <cell r="AV135">
            <v>0</v>
          </cell>
          <cell r="AW135">
            <v>6776827.4000000004</v>
          </cell>
          <cell r="AX135">
            <v>0</v>
          </cell>
          <cell r="AY135">
            <v>0</v>
          </cell>
          <cell r="AZ135">
            <v>0</v>
          </cell>
          <cell r="BA135">
            <v>5895000</v>
          </cell>
          <cell r="BB135">
            <v>665004.44999999995</v>
          </cell>
          <cell r="BC135">
            <v>0</v>
          </cell>
          <cell r="BD135">
            <v>0</v>
          </cell>
          <cell r="BE135">
            <v>0</v>
          </cell>
          <cell r="BF135">
            <v>0</v>
          </cell>
          <cell r="BG135">
            <v>0</v>
          </cell>
          <cell r="BH135">
            <v>0</v>
          </cell>
          <cell r="BI135">
            <v>0</v>
          </cell>
        </row>
        <row r="136">
          <cell r="A136" t="str">
            <v>15/06/2005</v>
          </cell>
          <cell r="B136" t="str">
            <v>706481</v>
          </cell>
          <cell r="C136" t="str">
            <v>0</v>
          </cell>
          <cell r="D136">
            <v>705633</v>
          </cell>
          <cell r="E136" t="str">
            <v>MITSUI &amp; CO. LT</v>
          </cell>
          <cell r="F136" t="str">
            <v>JAPAN</v>
          </cell>
          <cell r="G136" t="str">
            <v>PAITON ENERGY PT</v>
          </cell>
          <cell r="H136" t="str">
            <v>30</v>
          </cell>
          <cell r="I136" t="str">
            <v>31/03/1996</v>
          </cell>
          <cell r="J136" t="str">
            <v>31/12/2029</v>
          </cell>
          <cell r="K136" t="str">
            <v>USD</v>
          </cell>
          <cell r="L136" t="str">
            <v>F</v>
          </cell>
          <cell r="M136" t="str">
            <v>0.000000</v>
          </cell>
          <cell r="N136">
            <v>186396100</v>
          </cell>
          <cell r="O136">
            <v>0</v>
          </cell>
          <cell r="P136">
            <v>0</v>
          </cell>
          <cell r="Q136">
            <v>0</v>
          </cell>
          <cell r="R136">
            <v>0</v>
          </cell>
          <cell r="S136">
            <v>0</v>
          </cell>
          <cell r="T136">
            <v>0</v>
          </cell>
          <cell r="U136">
            <v>0</v>
          </cell>
          <cell r="V136">
            <v>5456734.2199999997</v>
          </cell>
          <cell r="W136">
            <v>0</v>
          </cell>
          <cell r="X136">
            <v>0</v>
          </cell>
          <cell r="Y136">
            <v>5456734.2199999997</v>
          </cell>
          <cell r="Z136">
            <v>0</v>
          </cell>
          <cell r="AA136">
            <v>0</v>
          </cell>
          <cell r="AB136">
            <v>0</v>
          </cell>
          <cell r="AC136">
            <v>0</v>
          </cell>
          <cell r="AD136">
            <v>0</v>
          </cell>
          <cell r="AE136">
            <v>0</v>
          </cell>
          <cell r="AF136">
            <v>0</v>
          </cell>
          <cell r="AG136">
            <v>0</v>
          </cell>
          <cell r="AH136">
            <v>0</v>
          </cell>
          <cell r="AI136">
            <v>0</v>
          </cell>
          <cell r="AJ136">
            <v>5456734.2199999997</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16673354.550000001</v>
          </cell>
          <cell r="BI136">
            <v>0</v>
          </cell>
        </row>
        <row r="137">
          <cell r="A137" t="str">
            <v>15/06/2005</v>
          </cell>
          <cell r="B137" t="str">
            <v>706482</v>
          </cell>
          <cell r="C137" t="str">
            <v>0</v>
          </cell>
          <cell r="D137">
            <v>705749</v>
          </cell>
          <cell r="E137" t="str">
            <v>FUJI BANK LTD,</v>
          </cell>
          <cell r="F137" t="str">
            <v>JAPAN</v>
          </cell>
          <cell r="G137" t="str">
            <v>INDOCEMENT TUNGGAL P</v>
          </cell>
          <cell r="H137" t="str">
            <v>31</v>
          </cell>
          <cell r="I137" t="str">
            <v>16/12/1996</v>
          </cell>
          <cell r="J137" t="str">
            <v>15/09/2006</v>
          </cell>
          <cell r="K137" t="str">
            <v>USD</v>
          </cell>
          <cell r="L137" t="str">
            <v>UDLO6</v>
          </cell>
          <cell r="M137" t="str">
            <v>0.000000</v>
          </cell>
          <cell r="N137">
            <v>345000000</v>
          </cell>
          <cell r="O137">
            <v>0</v>
          </cell>
          <cell r="P137">
            <v>0</v>
          </cell>
          <cell r="Q137">
            <v>0</v>
          </cell>
          <cell r="R137">
            <v>0</v>
          </cell>
          <cell r="S137">
            <v>0</v>
          </cell>
          <cell r="T137">
            <v>0</v>
          </cell>
          <cell r="U137">
            <v>30640000</v>
          </cell>
          <cell r="V137">
            <v>3870534.17</v>
          </cell>
          <cell r="W137">
            <v>0</v>
          </cell>
          <cell r="X137">
            <v>30640000</v>
          </cell>
          <cell r="Y137">
            <v>3870534.17</v>
          </cell>
          <cell r="Z137">
            <v>0</v>
          </cell>
          <cell r="AA137">
            <v>0</v>
          </cell>
          <cell r="AB137">
            <v>0</v>
          </cell>
          <cell r="AC137">
            <v>0</v>
          </cell>
          <cell r="AD137">
            <v>0</v>
          </cell>
          <cell r="AE137">
            <v>0</v>
          </cell>
          <cell r="AF137">
            <v>0</v>
          </cell>
          <cell r="AG137">
            <v>0</v>
          </cell>
          <cell r="AH137">
            <v>0</v>
          </cell>
          <cell r="AI137">
            <v>0</v>
          </cell>
          <cell r="AJ137">
            <v>34510534.170000002</v>
          </cell>
          <cell r="AK137">
            <v>0</v>
          </cell>
          <cell r="AL137">
            <v>0</v>
          </cell>
          <cell r="AM137">
            <v>0</v>
          </cell>
          <cell r="AN137">
            <v>0</v>
          </cell>
          <cell r="AO137">
            <v>0</v>
          </cell>
          <cell r="AP137">
            <v>0</v>
          </cell>
          <cell r="AQ137">
            <v>0</v>
          </cell>
          <cell r="AR137">
            <v>0</v>
          </cell>
          <cell r="AS137">
            <v>0</v>
          </cell>
          <cell r="AT137">
            <v>30640000</v>
          </cell>
          <cell r="AU137">
            <v>2623124.44</v>
          </cell>
          <cell r="AV137">
            <v>0</v>
          </cell>
          <cell r="AW137">
            <v>33263124.440000001</v>
          </cell>
          <cell r="AX137">
            <v>30640000</v>
          </cell>
          <cell r="AY137">
            <v>2623124.44</v>
          </cell>
          <cell r="AZ137">
            <v>0</v>
          </cell>
          <cell r="BA137">
            <v>0</v>
          </cell>
          <cell r="BB137">
            <v>0</v>
          </cell>
          <cell r="BC137">
            <v>0</v>
          </cell>
          <cell r="BD137">
            <v>0</v>
          </cell>
          <cell r="BE137">
            <v>0</v>
          </cell>
          <cell r="BF137">
            <v>0</v>
          </cell>
          <cell r="BG137">
            <v>0</v>
          </cell>
          <cell r="BH137">
            <v>0</v>
          </cell>
          <cell r="BI137">
            <v>0</v>
          </cell>
        </row>
        <row r="138">
          <cell r="A138" t="str">
            <v>15/06/2005</v>
          </cell>
          <cell r="B138" t="str">
            <v>706487</v>
          </cell>
          <cell r="C138" t="str">
            <v>0</v>
          </cell>
          <cell r="D138">
            <v>705774</v>
          </cell>
          <cell r="E138" t="str">
            <v>EXIM BANK OF JA</v>
          </cell>
          <cell r="F138" t="str">
            <v>JAPAN</v>
          </cell>
          <cell r="G138" t="str">
            <v>SHIKINO INDONESIA PT</v>
          </cell>
          <cell r="H138" t="str">
            <v>30</v>
          </cell>
          <cell r="I138" t="str">
            <v>16/12/1996</v>
          </cell>
          <cell r="J138" t="str">
            <v>10/12/2006</v>
          </cell>
          <cell r="K138" t="str">
            <v>USD</v>
          </cell>
          <cell r="L138" t="str">
            <v>UDLO6</v>
          </cell>
          <cell r="M138" t="str">
            <v>0.000000</v>
          </cell>
          <cell r="N138">
            <v>1000000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166666.67000000001</v>
          </cell>
          <cell r="AH138">
            <v>9900.4599999999991</v>
          </cell>
          <cell r="AI138">
            <v>0</v>
          </cell>
          <cell r="AJ138">
            <v>0</v>
          </cell>
          <cell r="AK138">
            <v>166666.67000000001</v>
          </cell>
          <cell r="AL138">
            <v>9900.4599999999991</v>
          </cell>
          <cell r="AM138">
            <v>0</v>
          </cell>
          <cell r="AN138">
            <v>0</v>
          </cell>
          <cell r="AO138">
            <v>0</v>
          </cell>
          <cell r="AP138">
            <v>0</v>
          </cell>
          <cell r="AQ138">
            <v>0</v>
          </cell>
          <cell r="AR138">
            <v>0</v>
          </cell>
          <cell r="AS138">
            <v>0</v>
          </cell>
          <cell r="AT138">
            <v>0</v>
          </cell>
          <cell r="AU138">
            <v>0</v>
          </cell>
          <cell r="AV138">
            <v>0</v>
          </cell>
          <cell r="AW138">
            <v>176567.13</v>
          </cell>
          <cell r="AX138">
            <v>0</v>
          </cell>
          <cell r="AY138">
            <v>0</v>
          </cell>
          <cell r="AZ138">
            <v>0</v>
          </cell>
          <cell r="BA138">
            <v>0</v>
          </cell>
          <cell r="BB138">
            <v>0</v>
          </cell>
          <cell r="BC138">
            <v>0</v>
          </cell>
          <cell r="BD138">
            <v>0</v>
          </cell>
          <cell r="BE138">
            <v>0</v>
          </cell>
          <cell r="BF138">
            <v>0</v>
          </cell>
          <cell r="BG138">
            <v>166666.65</v>
          </cell>
          <cell r="BH138">
            <v>4977.43</v>
          </cell>
          <cell r="BI138">
            <v>0</v>
          </cell>
        </row>
        <row r="139">
          <cell r="A139" t="str">
            <v>22/08/2005</v>
          </cell>
          <cell r="B139" t="str">
            <v>706506</v>
          </cell>
          <cell r="C139" t="str">
            <v>0</v>
          </cell>
          <cell r="D139">
            <v>705791</v>
          </cell>
          <cell r="E139" t="str">
            <v>EXIM BANK OF JA</v>
          </cell>
          <cell r="F139" t="str">
            <v>JAPAN</v>
          </cell>
          <cell r="G139" t="str">
            <v>NGK CERAMICS IND.</v>
          </cell>
          <cell r="H139" t="str">
            <v>30</v>
          </cell>
          <cell r="I139" t="str">
            <v>14/10/1996</v>
          </cell>
          <cell r="J139" t="str">
            <v>31/12/2006</v>
          </cell>
          <cell r="K139" t="str">
            <v>USD</v>
          </cell>
          <cell r="L139" t="str">
            <v>F</v>
          </cell>
          <cell r="M139" t="str">
            <v>0.000000</v>
          </cell>
          <cell r="N139">
            <v>8000000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1000000</v>
          </cell>
          <cell r="AH139">
            <v>0</v>
          </cell>
          <cell r="AI139">
            <v>0</v>
          </cell>
          <cell r="AJ139">
            <v>0</v>
          </cell>
          <cell r="AK139">
            <v>1000000</v>
          </cell>
          <cell r="AL139">
            <v>0</v>
          </cell>
          <cell r="AM139">
            <v>0</v>
          </cell>
          <cell r="AN139">
            <v>0</v>
          </cell>
          <cell r="AO139">
            <v>0</v>
          </cell>
          <cell r="AP139">
            <v>0</v>
          </cell>
          <cell r="AQ139">
            <v>0</v>
          </cell>
          <cell r="AR139">
            <v>0</v>
          </cell>
          <cell r="AS139">
            <v>0</v>
          </cell>
          <cell r="AT139">
            <v>0</v>
          </cell>
          <cell r="AU139">
            <v>0</v>
          </cell>
          <cell r="AV139">
            <v>0</v>
          </cell>
          <cell r="AW139">
            <v>1000000</v>
          </cell>
          <cell r="AX139">
            <v>0</v>
          </cell>
          <cell r="AY139">
            <v>0</v>
          </cell>
          <cell r="AZ139">
            <v>0</v>
          </cell>
          <cell r="BA139">
            <v>0</v>
          </cell>
          <cell r="BB139">
            <v>0</v>
          </cell>
          <cell r="BC139">
            <v>0</v>
          </cell>
          <cell r="BD139">
            <v>0</v>
          </cell>
          <cell r="BE139">
            <v>0</v>
          </cell>
          <cell r="BF139">
            <v>0</v>
          </cell>
          <cell r="BG139">
            <v>1000000</v>
          </cell>
          <cell r="BH139">
            <v>0</v>
          </cell>
          <cell r="BI139">
            <v>0</v>
          </cell>
        </row>
        <row r="140">
          <cell r="A140" t="str">
            <v>19/02/2005</v>
          </cell>
          <cell r="B140" t="str">
            <v>706513</v>
          </cell>
          <cell r="C140" t="str">
            <v>0</v>
          </cell>
          <cell r="D140">
            <v>705843</v>
          </cell>
          <cell r="E140" t="str">
            <v>KANEKO PEARL CO</v>
          </cell>
          <cell r="F140" t="str">
            <v>JAPAN</v>
          </cell>
          <cell r="G140" t="str">
            <v>MANEI SOUTHERN P.PT</v>
          </cell>
          <cell r="H140" t="str">
            <v>30</v>
          </cell>
          <cell r="I140" t="str">
            <v>26/02/1997</v>
          </cell>
          <cell r="J140" t="str">
            <v>15/03/2006</v>
          </cell>
          <cell r="K140" t="str">
            <v>USD</v>
          </cell>
          <cell r="L140" t="str">
            <v>F</v>
          </cell>
          <cell r="M140" t="str">
            <v>0.000000</v>
          </cell>
          <cell r="N140">
            <v>1000000</v>
          </cell>
          <cell r="O140">
            <v>0</v>
          </cell>
          <cell r="P140">
            <v>0</v>
          </cell>
          <cell r="Q140">
            <v>0</v>
          </cell>
          <cell r="R140">
            <v>0</v>
          </cell>
          <cell r="S140">
            <v>0</v>
          </cell>
          <cell r="T140">
            <v>0</v>
          </cell>
          <cell r="U140">
            <v>90909.09</v>
          </cell>
          <cell r="V140">
            <v>10969.7</v>
          </cell>
          <cell r="W140">
            <v>0</v>
          </cell>
          <cell r="X140">
            <v>90909.09</v>
          </cell>
          <cell r="Y140">
            <v>10969.7</v>
          </cell>
          <cell r="Z140">
            <v>0</v>
          </cell>
          <cell r="AA140">
            <v>0</v>
          </cell>
          <cell r="AB140">
            <v>0</v>
          </cell>
          <cell r="AC140">
            <v>0</v>
          </cell>
          <cell r="AD140">
            <v>0</v>
          </cell>
          <cell r="AE140">
            <v>0</v>
          </cell>
          <cell r="AF140">
            <v>0</v>
          </cell>
          <cell r="AG140">
            <v>0</v>
          </cell>
          <cell r="AH140">
            <v>0</v>
          </cell>
          <cell r="AI140">
            <v>0</v>
          </cell>
          <cell r="AJ140">
            <v>101878.79</v>
          </cell>
          <cell r="AK140">
            <v>0</v>
          </cell>
          <cell r="AL140">
            <v>0</v>
          </cell>
          <cell r="AM140">
            <v>0</v>
          </cell>
          <cell r="AN140">
            <v>0</v>
          </cell>
          <cell r="AO140">
            <v>0</v>
          </cell>
          <cell r="AP140">
            <v>0</v>
          </cell>
          <cell r="AQ140">
            <v>0</v>
          </cell>
          <cell r="AR140">
            <v>0</v>
          </cell>
          <cell r="AS140">
            <v>0</v>
          </cell>
          <cell r="AT140">
            <v>90909.09</v>
          </cell>
          <cell r="AU140">
            <v>7434.34</v>
          </cell>
          <cell r="AV140">
            <v>0</v>
          </cell>
          <cell r="AW140">
            <v>98343.43</v>
          </cell>
          <cell r="AX140">
            <v>90909.09</v>
          </cell>
          <cell r="AY140">
            <v>7434.34</v>
          </cell>
          <cell r="AZ140">
            <v>0</v>
          </cell>
          <cell r="BA140">
            <v>0</v>
          </cell>
          <cell r="BB140">
            <v>0</v>
          </cell>
          <cell r="BC140">
            <v>0</v>
          </cell>
          <cell r="BD140">
            <v>0</v>
          </cell>
          <cell r="BE140">
            <v>0</v>
          </cell>
          <cell r="BF140">
            <v>0</v>
          </cell>
          <cell r="BG140">
            <v>0</v>
          </cell>
          <cell r="BH140">
            <v>0</v>
          </cell>
          <cell r="BI140">
            <v>0</v>
          </cell>
        </row>
        <row r="141">
          <cell r="A141" t="str">
            <v>15/06/2005</v>
          </cell>
          <cell r="B141" t="str">
            <v>706519</v>
          </cell>
          <cell r="C141" t="str">
            <v>0</v>
          </cell>
          <cell r="D141">
            <v>705899</v>
          </cell>
          <cell r="E141" t="str">
            <v>FUJI BANK LTD,</v>
          </cell>
          <cell r="F141" t="str">
            <v>JAPAN</v>
          </cell>
          <cell r="G141" t="str">
            <v>INDAH KIAT PULP PT</v>
          </cell>
          <cell r="H141" t="str">
            <v>31</v>
          </cell>
          <cell r="I141" t="str">
            <v>10/04/1997</v>
          </cell>
          <cell r="J141" t="str">
            <v>30/04/2006</v>
          </cell>
          <cell r="K141" t="str">
            <v>USD</v>
          </cell>
          <cell r="L141" t="str">
            <v>UDSO3</v>
          </cell>
          <cell r="M141" t="str">
            <v>0.000000</v>
          </cell>
          <cell r="N141">
            <v>400000000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35000</v>
          </cell>
          <cell r="AG141">
            <v>0</v>
          </cell>
          <cell r="AH141">
            <v>0</v>
          </cell>
          <cell r="AI141">
            <v>0</v>
          </cell>
          <cell r="AJ141">
            <v>0</v>
          </cell>
          <cell r="AK141">
            <v>0</v>
          </cell>
          <cell r="AL141">
            <v>0</v>
          </cell>
          <cell r="AM141">
            <v>35000</v>
          </cell>
          <cell r="AN141">
            <v>0</v>
          </cell>
          <cell r="AO141">
            <v>0</v>
          </cell>
          <cell r="AP141">
            <v>0</v>
          </cell>
          <cell r="AQ141">
            <v>0</v>
          </cell>
          <cell r="AR141">
            <v>0</v>
          </cell>
          <cell r="AS141">
            <v>0</v>
          </cell>
          <cell r="AT141">
            <v>0</v>
          </cell>
          <cell r="AU141">
            <v>0</v>
          </cell>
          <cell r="AV141">
            <v>0</v>
          </cell>
          <cell r="AW141">
            <v>35000</v>
          </cell>
          <cell r="AX141">
            <v>0</v>
          </cell>
          <cell r="AY141">
            <v>0</v>
          </cell>
          <cell r="AZ141">
            <v>0</v>
          </cell>
          <cell r="BA141">
            <v>0</v>
          </cell>
          <cell r="BB141">
            <v>0</v>
          </cell>
          <cell r="BC141">
            <v>0</v>
          </cell>
          <cell r="BD141">
            <v>0</v>
          </cell>
          <cell r="BE141">
            <v>0</v>
          </cell>
          <cell r="BF141">
            <v>0</v>
          </cell>
          <cell r="BG141">
            <v>0</v>
          </cell>
          <cell r="BH141">
            <v>0</v>
          </cell>
          <cell r="BI141">
            <v>0</v>
          </cell>
        </row>
        <row r="142">
          <cell r="A142" t="str">
            <v>19/02/2005</v>
          </cell>
          <cell r="B142" t="str">
            <v>706530</v>
          </cell>
          <cell r="C142" t="str">
            <v>0</v>
          </cell>
          <cell r="D142">
            <v>705907</v>
          </cell>
          <cell r="E142" t="str">
            <v>EXIM BANK OF JA</v>
          </cell>
          <cell r="F142" t="str">
            <v>JAPAN</v>
          </cell>
          <cell r="G142" t="str">
            <v>VIDEO DISPLAY GLASS PT</v>
          </cell>
          <cell r="H142" t="str">
            <v>30</v>
          </cell>
          <cell r="I142" t="str">
            <v>07/03/1997</v>
          </cell>
          <cell r="J142" t="str">
            <v>20/06/2006</v>
          </cell>
          <cell r="K142" t="str">
            <v>USD</v>
          </cell>
          <cell r="L142" t="str">
            <v>UDLO6</v>
          </cell>
          <cell r="M142" t="str">
            <v>0.000000</v>
          </cell>
          <cell r="N142">
            <v>64800000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3825000</v>
          </cell>
          <cell r="AH142">
            <v>333571.88</v>
          </cell>
          <cell r="AI142">
            <v>0</v>
          </cell>
          <cell r="AJ142">
            <v>0</v>
          </cell>
          <cell r="AK142">
            <v>3825000</v>
          </cell>
          <cell r="AL142">
            <v>333571.88</v>
          </cell>
          <cell r="AM142">
            <v>0</v>
          </cell>
          <cell r="AN142">
            <v>0</v>
          </cell>
          <cell r="AO142">
            <v>0</v>
          </cell>
          <cell r="AP142">
            <v>0</v>
          </cell>
          <cell r="AQ142">
            <v>0</v>
          </cell>
          <cell r="AR142">
            <v>0</v>
          </cell>
          <cell r="AS142">
            <v>0</v>
          </cell>
          <cell r="AT142">
            <v>0</v>
          </cell>
          <cell r="AU142">
            <v>0</v>
          </cell>
          <cell r="AV142">
            <v>0</v>
          </cell>
          <cell r="AW142">
            <v>4158571.88</v>
          </cell>
          <cell r="AX142">
            <v>0</v>
          </cell>
          <cell r="AY142">
            <v>0</v>
          </cell>
          <cell r="AZ142">
            <v>0</v>
          </cell>
          <cell r="BA142">
            <v>0</v>
          </cell>
          <cell r="BB142">
            <v>0</v>
          </cell>
          <cell r="BC142">
            <v>0</v>
          </cell>
          <cell r="BD142">
            <v>0</v>
          </cell>
          <cell r="BE142">
            <v>0</v>
          </cell>
          <cell r="BF142">
            <v>0</v>
          </cell>
          <cell r="BG142">
            <v>3825000</v>
          </cell>
          <cell r="BH142">
            <v>223603.13</v>
          </cell>
          <cell r="BI142">
            <v>0</v>
          </cell>
        </row>
        <row r="143">
          <cell r="A143" t="str">
            <v>05/02/2005</v>
          </cell>
          <cell r="B143" t="str">
            <v>706540</v>
          </cell>
          <cell r="C143" t="str">
            <v>0</v>
          </cell>
          <cell r="D143">
            <v>705917</v>
          </cell>
          <cell r="E143" t="str">
            <v>KANEKO SANGYO C</v>
          </cell>
          <cell r="F143" t="str">
            <v>JAPAN</v>
          </cell>
          <cell r="G143" t="str">
            <v>MALUKU PEARL DEV. PT</v>
          </cell>
          <cell r="H143" t="str">
            <v>30</v>
          </cell>
          <cell r="I143" t="str">
            <v>28/01/1997</v>
          </cell>
          <cell r="J143" t="str">
            <v>28/07/2008</v>
          </cell>
          <cell r="K143" t="str">
            <v>USD</v>
          </cell>
          <cell r="L143" t="str">
            <v>F</v>
          </cell>
          <cell r="M143" t="str">
            <v>0.000000</v>
          </cell>
          <cell r="N143">
            <v>1700000</v>
          </cell>
          <cell r="O143">
            <v>125000</v>
          </cell>
          <cell r="P143">
            <v>25555.56</v>
          </cell>
          <cell r="Q143">
            <v>0</v>
          </cell>
          <cell r="R143">
            <v>0</v>
          </cell>
          <cell r="S143">
            <v>0</v>
          </cell>
          <cell r="T143">
            <v>0</v>
          </cell>
          <cell r="U143">
            <v>0</v>
          </cell>
          <cell r="V143">
            <v>0</v>
          </cell>
          <cell r="W143">
            <v>0</v>
          </cell>
          <cell r="X143">
            <v>125000</v>
          </cell>
          <cell r="Y143">
            <v>25555.56</v>
          </cell>
          <cell r="Z143">
            <v>0</v>
          </cell>
          <cell r="AA143">
            <v>0</v>
          </cell>
          <cell r="AB143">
            <v>0</v>
          </cell>
          <cell r="AC143">
            <v>0</v>
          </cell>
          <cell r="AD143">
            <v>0</v>
          </cell>
          <cell r="AE143">
            <v>0</v>
          </cell>
          <cell r="AF143">
            <v>0</v>
          </cell>
          <cell r="AG143">
            <v>0</v>
          </cell>
          <cell r="AH143">
            <v>0</v>
          </cell>
          <cell r="AI143">
            <v>0</v>
          </cell>
          <cell r="AJ143">
            <v>150555.56</v>
          </cell>
          <cell r="AK143">
            <v>0</v>
          </cell>
          <cell r="AL143">
            <v>0</v>
          </cell>
          <cell r="AM143">
            <v>0</v>
          </cell>
          <cell r="AN143">
            <v>125000</v>
          </cell>
          <cell r="AO143">
            <v>20111.11</v>
          </cell>
          <cell r="AP143">
            <v>0</v>
          </cell>
          <cell r="AQ143">
            <v>0</v>
          </cell>
          <cell r="AR143">
            <v>0</v>
          </cell>
          <cell r="AS143">
            <v>0</v>
          </cell>
          <cell r="AT143">
            <v>0</v>
          </cell>
          <cell r="AU143">
            <v>0</v>
          </cell>
          <cell r="AV143">
            <v>0</v>
          </cell>
          <cell r="AW143">
            <v>145111.10999999999</v>
          </cell>
          <cell r="AX143">
            <v>125000</v>
          </cell>
          <cell r="AY143">
            <v>20111.11</v>
          </cell>
          <cell r="AZ143">
            <v>0</v>
          </cell>
          <cell r="BA143">
            <v>0</v>
          </cell>
          <cell r="BB143">
            <v>0</v>
          </cell>
          <cell r="BC143">
            <v>0</v>
          </cell>
          <cell r="BD143">
            <v>0</v>
          </cell>
          <cell r="BE143">
            <v>0</v>
          </cell>
          <cell r="BF143">
            <v>0</v>
          </cell>
          <cell r="BG143">
            <v>0</v>
          </cell>
          <cell r="BH143">
            <v>0</v>
          </cell>
          <cell r="BI143">
            <v>0</v>
          </cell>
        </row>
        <row r="144">
          <cell r="A144" t="str">
            <v>10/03/2005</v>
          </cell>
          <cell r="B144" t="str">
            <v>706541</v>
          </cell>
          <cell r="C144" t="str">
            <v>0</v>
          </cell>
          <cell r="D144">
            <v>705932</v>
          </cell>
          <cell r="E144" t="str">
            <v>EXIM BANK OF JA</v>
          </cell>
          <cell r="F144" t="str">
            <v>JAPAN</v>
          </cell>
          <cell r="G144" t="str">
            <v>PETNESIA RESINDO</v>
          </cell>
          <cell r="H144" t="str">
            <v>30</v>
          </cell>
          <cell r="I144" t="str">
            <v>19/03/1997</v>
          </cell>
          <cell r="J144" t="str">
            <v>19/12/2009</v>
          </cell>
          <cell r="K144" t="str">
            <v>USD</v>
          </cell>
          <cell r="L144" t="str">
            <v>UDLO6</v>
          </cell>
          <cell r="M144" t="str">
            <v>0.000000</v>
          </cell>
          <cell r="N144">
            <v>18600000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1162500</v>
          </cell>
          <cell r="AH144">
            <v>337932.29</v>
          </cell>
          <cell r="AI144">
            <v>0</v>
          </cell>
          <cell r="AJ144">
            <v>0</v>
          </cell>
          <cell r="AK144">
            <v>1162500</v>
          </cell>
          <cell r="AL144">
            <v>337932.29</v>
          </cell>
          <cell r="AM144">
            <v>0</v>
          </cell>
          <cell r="AN144">
            <v>0</v>
          </cell>
          <cell r="AO144">
            <v>0</v>
          </cell>
          <cell r="AP144">
            <v>0</v>
          </cell>
          <cell r="AQ144">
            <v>0</v>
          </cell>
          <cell r="AR144">
            <v>0</v>
          </cell>
          <cell r="AS144">
            <v>0</v>
          </cell>
          <cell r="AT144">
            <v>0</v>
          </cell>
          <cell r="AU144">
            <v>0</v>
          </cell>
          <cell r="AV144">
            <v>0</v>
          </cell>
          <cell r="AW144">
            <v>1500432.29</v>
          </cell>
          <cell r="AX144">
            <v>0</v>
          </cell>
          <cell r="AY144">
            <v>0</v>
          </cell>
          <cell r="AZ144">
            <v>0</v>
          </cell>
          <cell r="BA144">
            <v>0</v>
          </cell>
          <cell r="BB144">
            <v>0</v>
          </cell>
          <cell r="BC144">
            <v>0</v>
          </cell>
          <cell r="BD144">
            <v>0</v>
          </cell>
          <cell r="BE144">
            <v>0</v>
          </cell>
          <cell r="BF144">
            <v>0</v>
          </cell>
          <cell r="BG144">
            <v>1162500</v>
          </cell>
          <cell r="BH144">
            <v>305810.15999999997</v>
          </cell>
          <cell r="BI144">
            <v>0</v>
          </cell>
        </row>
        <row r="145">
          <cell r="A145" t="str">
            <v>30/01/2005</v>
          </cell>
          <cell r="B145" t="str">
            <v>706551</v>
          </cell>
          <cell r="C145" t="str">
            <v>0</v>
          </cell>
          <cell r="D145">
            <v>705933</v>
          </cell>
          <cell r="E145" t="str">
            <v>EXIM BANK OF JA</v>
          </cell>
          <cell r="F145" t="str">
            <v>JAPAN</v>
          </cell>
          <cell r="G145" t="str">
            <v>PETNESIA RESINDO</v>
          </cell>
          <cell r="H145" t="str">
            <v>30</v>
          </cell>
          <cell r="I145" t="str">
            <v>18/07/1995</v>
          </cell>
          <cell r="J145" t="str">
            <v>15/06/2005</v>
          </cell>
          <cell r="K145" t="str">
            <v>USD</v>
          </cell>
          <cell r="L145" t="str">
            <v>F</v>
          </cell>
          <cell r="M145" t="str">
            <v>0.000000</v>
          </cell>
          <cell r="N145">
            <v>22000000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1767857.16</v>
          </cell>
          <cell r="AH145">
            <v>0</v>
          </cell>
          <cell r="AI145">
            <v>0</v>
          </cell>
          <cell r="AJ145">
            <v>0</v>
          </cell>
          <cell r="AK145">
            <v>1767857.16</v>
          </cell>
          <cell r="AL145">
            <v>0</v>
          </cell>
          <cell r="AM145">
            <v>0</v>
          </cell>
          <cell r="AN145">
            <v>0</v>
          </cell>
          <cell r="AO145">
            <v>0</v>
          </cell>
          <cell r="AP145">
            <v>0</v>
          </cell>
          <cell r="AQ145">
            <v>0</v>
          </cell>
          <cell r="AR145">
            <v>0</v>
          </cell>
          <cell r="AS145">
            <v>0</v>
          </cell>
          <cell r="AT145">
            <v>0</v>
          </cell>
          <cell r="AU145">
            <v>0</v>
          </cell>
          <cell r="AV145">
            <v>0</v>
          </cell>
          <cell r="AW145">
            <v>1767857.16</v>
          </cell>
          <cell r="AX145">
            <v>0</v>
          </cell>
          <cell r="AY145">
            <v>0</v>
          </cell>
          <cell r="AZ145">
            <v>0</v>
          </cell>
          <cell r="BA145">
            <v>0</v>
          </cell>
          <cell r="BB145">
            <v>0</v>
          </cell>
          <cell r="BC145">
            <v>0</v>
          </cell>
          <cell r="BD145">
            <v>0</v>
          </cell>
          <cell r="BE145">
            <v>0</v>
          </cell>
          <cell r="BF145">
            <v>0</v>
          </cell>
          <cell r="BG145">
            <v>0</v>
          </cell>
          <cell r="BH145">
            <v>0</v>
          </cell>
          <cell r="BI145">
            <v>0</v>
          </cell>
        </row>
        <row r="146">
          <cell r="A146" t="str">
            <v>30/07/2005</v>
          </cell>
          <cell r="B146" t="str">
            <v>706557</v>
          </cell>
          <cell r="C146" t="str">
            <v>0</v>
          </cell>
          <cell r="D146">
            <v>705944</v>
          </cell>
          <cell r="E146" t="str">
            <v>SUMITOMO T &amp; B,</v>
          </cell>
          <cell r="F146" t="str">
            <v>JAPAN</v>
          </cell>
          <cell r="G146" t="str">
            <v>INDOMINCO MANDIRI PT</v>
          </cell>
          <cell r="H146" t="str">
            <v>31</v>
          </cell>
          <cell r="I146" t="str">
            <v>21/03/1997</v>
          </cell>
          <cell r="J146" t="str">
            <v>01/04/2007</v>
          </cell>
          <cell r="K146" t="str">
            <v>USD</v>
          </cell>
          <cell r="L146" t="str">
            <v>UDLO6</v>
          </cell>
          <cell r="M146" t="str">
            <v>0.000000</v>
          </cell>
          <cell r="N146">
            <v>100000000</v>
          </cell>
          <cell r="O146">
            <v>0</v>
          </cell>
          <cell r="P146">
            <v>0</v>
          </cell>
          <cell r="Q146">
            <v>0</v>
          </cell>
          <cell r="R146">
            <v>0</v>
          </cell>
          <cell r="S146">
            <v>0</v>
          </cell>
          <cell r="T146">
            <v>0</v>
          </cell>
          <cell r="U146">
            <v>8500000</v>
          </cell>
          <cell r="V146">
            <v>1307725</v>
          </cell>
          <cell r="W146">
            <v>0</v>
          </cell>
          <cell r="X146">
            <v>8500000</v>
          </cell>
          <cell r="Y146">
            <v>1307725</v>
          </cell>
          <cell r="Z146">
            <v>0</v>
          </cell>
          <cell r="AA146">
            <v>0</v>
          </cell>
          <cell r="AB146">
            <v>0</v>
          </cell>
          <cell r="AC146">
            <v>0</v>
          </cell>
          <cell r="AD146">
            <v>0</v>
          </cell>
          <cell r="AE146">
            <v>0</v>
          </cell>
          <cell r="AF146">
            <v>0</v>
          </cell>
          <cell r="AG146">
            <v>0</v>
          </cell>
          <cell r="AH146">
            <v>0</v>
          </cell>
          <cell r="AI146">
            <v>0</v>
          </cell>
          <cell r="AJ146">
            <v>9807725</v>
          </cell>
          <cell r="AK146">
            <v>0</v>
          </cell>
          <cell r="AL146">
            <v>0</v>
          </cell>
          <cell r="AM146">
            <v>0</v>
          </cell>
          <cell r="AN146">
            <v>0</v>
          </cell>
          <cell r="AO146">
            <v>0</v>
          </cell>
          <cell r="AP146">
            <v>0</v>
          </cell>
          <cell r="AQ146">
            <v>0</v>
          </cell>
          <cell r="AR146">
            <v>0</v>
          </cell>
          <cell r="AS146">
            <v>0</v>
          </cell>
          <cell r="AT146">
            <v>8500000</v>
          </cell>
          <cell r="AU146">
            <v>997050</v>
          </cell>
          <cell r="AV146">
            <v>0</v>
          </cell>
          <cell r="AW146">
            <v>9497050</v>
          </cell>
          <cell r="AX146">
            <v>8500000</v>
          </cell>
          <cell r="AY146">
            <v>997050</v>
          </cell>
          <cell r="AZ146">
            <v>0</v>
          </cell>
          <cell r="BA146">
            <v>0</v>
          </cell>
          <cell r="BB146">
            <v>0</v>
          </cell>
          <cell r="BC146">
            <v>0</v>
          </cell>
          <cell r="BD146">
            <v>0</v>
          </cell>
          <cell r="BE146">
            <v>0</v>
          </cell>
          <cell r="BF146">
            <v>0</v>
          </cell>
          <cell r="BG146">
            <v>0</v>
          </cell>
          <cell r="BH146">
            <v>0</v>
          </cell>
          <cell r="BI146">
            <v>0</v>
          </cell>
        </row>
        <row r="147">
          <cell r="A147" t="str">
            <v>15/06/2005</v>
          </cell>
          <cell r="B147" t="str">
            <v>706558</v>
          </cell>
          <cell r="C147" t="str">
            <v>0</v>
          </cell>
          <cell r="D147">
            <v>705961</v>
          </cell>
          <cell r="E147" t="str">
            <v>EXIM BANK OF JA</v>
          </cell>
          <cell r="F147" t="str">
            <v>JAPAN</v>
          </cell>
          <cell r="G147" t="str">
            <v>STYRINDO MONO IND.</v>
          </cell>
          <cell r="H147" t="str">
            <v>30</v>
          </cell>
          <cell r="I147" t="str">
            <v>13/03/1997</v>
          </cell>
          <cell r="J147" t="str">
            <v>30/10/2009</v>
          </cell>
          <cell r="K147" t="str">
            <v>USD</v>
          </cell>
          <cell r="L147" t="str">
            <v>UDLO6</v>
          </cell>
          <cell r="M147" t="str">
            <v>0.000000</v>
          </cell>
          <cell r="N147">
            <v>63000000</v>
          </cell>
          <cell r="O147">
            <v>0</v>
          </cell>
          <cell r="P147">
            <v>0</v>
          </cell>
          <cell r="Q147">
            <v>0</v>
          </cell>
          <cell r="R147">
            <v>0</v>
          </cell>
          <cell r="S147">
            <v>0</v>
          </cell>
          <cell r="T147">
            <v>0</v>
          </cell>
          <cell r="U147">
            <v>0</v>
          </cell>
          <cell r="V147">
            <v>0</v>
          </cell>
          <cell r="W147">
            <v>0</v>
          </cell>
          <cell r="X147">
            <v>0</v>
          </cell>
          <cell r="Y147">
            <v>0</v>
          </cell>
          <cell r="Z147">
            <v>0</v>
          </cell>
          <cell r="AA147">
            <v>6766666.6699999999</v>
          </cell>
          <cell r="AB147">
            <v>692737.5</v>
          </cell>
          <cell r="AC147">
            <v>0</v>
          </cell>
          <cell r="AD147">
            <v>0</v>
          </cell>
          <cell r="AE147">
            <v>0</v>
          </cell>
          <cell r="AF147">
            <v>0</v>
          </cell>
          <cell r="AG147">
            <v>0</v>
          </cell>
          <cell r="AH147">
            <v>0</v>
          </cell>
          <cell r="AI147">
            <v>0</v>
          </cell>
          <cell r="AJ147">
            <v>0</v>
          </cell>
          <cell r="AK147">
            <v>6766666.6699999999</v>
          </cell>
          <cell r="AL147">
            <v>692737.5</v>
          </cell>
          <cell r="AM147">
            <v>0</v>
          </cell>
          <cell r="AN147">
            <v>0</v>
          </cell>
          <cell r="AO147">
            <v>0</v>
          </cell>
          <cell r="AP147">
            <v>0</v>
          </cell>
          <cell r="AQ147">
            <v>0</v>
          </cell>
          <cell r="AR147">
            <v>0</v>
          </cell>
          <cell r="AS147">
            <v>0</v>
          </cell>
          <cell r="AT147">
            <v>0</v>
          </cell>
          <cell r="AU147">
            <v>0</v>
          </cell>
          <cell r="AV147">
            <v>0</v>
          </cell>
          <cell r="AW147">
            <v>7459404.1699999999</v>
          </cell>
          <cell r="AX147">
            <v>0</v>
          </cell>
          <cell r="AY147">
            <v>0</v>
          </cell>
          <cell r="AZ147">
            <v>0</v>
          </cell>
          <cell r="BA147">
            <v>6766666.6699999999</v>
          </cell>
          <cell r="BB147">
            <v>464362.5</v>
          </cell>
          <cell r="BC147">
            <v>0</v>
          </cell>
          <cell r="BD147">
            <v>0</v>
          </cell>
          <cell r="BE147">
            <v>0</v>
          </cell>
          <cell r="BF147">
            <v>0</v>
          </cell>
          <cell r="BG147">
            <v>0</v>
          </cell>
          <cell r="BH147">
            <v>0</v>
          </cell>
          <cell r="BI147">
            <v>0</v>
          </cell>
        </row>
        <row r="148">
          <cell r="A148" t="str">
            <v>15/06/2005</v>
          </cell>
          <cell r="B148" t="str">
            <v>706559</v>
          </cell>
          <cell r="C148" t="str">
            <v>0</v>
          </cell>
          <cell r="D148">
            <v>706015</v>
          </cell>
          <cell r="E148" t="str">
            <v>SUMITOMO T &amp; B,</v>
          </cell>
          <cell r="F148" t="str">
            <v>JAPAN</v>
          </cell>
          <cell r="G148" t="str">
            <v>KITADIN PT.</v>
          </cell>
          <cell r="H148" t="str">
            <v>30</v>
          </cell>
          <cell r="I148" t="str">
            <v>24/04/1997</v>
          </cell>
          <cell r="J148" t="str">
            <v>29/11/2005</v>
          </cell>
          <cell r="K148" t="str">
            <v>USD</v>
          </cell>
          <cell r="L148" t="str">
            <v>UDLO6</v>
          </cell>
          <cell r="M148" t="str">
            <v>0.000000</v>
          </cell>
          <cell r="N148">
            <v>7000000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762500</v>
          </cell>
          <cell r="AE148">
            <v>27794.18</v>
          </cell>
          <cell r="AF148">
            <v>0</v>
          </cell>
          <cell r="AG148">
            <v>0</v>
          </cell>
          <cell r="AH148">
            <v>0</v>
          </cell>
          <cell r="AI148">
            <v>0</v>
          </cell>
          <cell r="AJ148">
            <v>0</v>
          </cell>
          <cell r="AK148">
            <v>762500</v>
          </cell>
          <cell r="AL148">
            <v>27794.18</v>
          </cell>
          <cell r="AM148">
            <v>0</v>
          </cell>
          <cell r="AN148">
            <v>0</v>
          </cell>
          <cell r="AO148">
            <v>0</v>
          </cell>
          <cell r="AP148">
            <v>0</v>
          </cell>
          <cell r="AQ148">
            <v>0</v>
          </cell>
          <cell r="AR148">
            <v>0</v>
          </cell>
          <cell r="AS148">
            <v>0</v>
          </cell>
          <cell r="AT148">
            <v>0</v>
          </cell>
          <cell r="AU148">
            <v>0</v>
          </cell>
          <cell r="AV148">
            <v>0</v>
          </cell>
          <cell r="AW148">
            <v>790294.18</v>
          </cell>
          <cell r="AX148">
            <v>0</v>
          </cell>
          <cell r="AY148">
            <v>0</v>
          </cell>
          <cell r="AZ148">
            <v>0</v>
          </cell>
          <cell r="BA148">
            <v>0</v>
          </cell>
          <cell r="BB148">
            <v>0</v>
          </cell>
          <cell r="BC148">
            <v>0</v>
          </cell>
          <cell r="BD148">
            <v>0</v>
          </cell>
          <cell r="BE148">
            <v>0</v>
          </cell>
          <cell r="BF148">
            <v>0</v>
          </cell>
          <cell r="BG148">
            <v>0</v>
          </cell>
          <cell r="BH148">
            <v>0</v>
          </cell>
          <cell r="BI148">
            <v>0</v>
          </cell>
        </row>
        <row r="149">
          <cell r="A149" t="str">
            <v>15/06/2005</v>
          </cell>
          <cell r="B149" t="str">
            <v>706560</v>
          </cell>
          <cell r="C149" t="str">
            <v>0</v>
          </cell>
          <cell r="D149">
            <v>706114</v>
          </cell>
          <cell r="E149" t="str">
            <v>MARUMITSU CO. L</v>
          </cell>
          <cell r="F149" t="str">
            <v>JAPAN</v>
          </cell>
          <cell r="G149" t="str">
            <v>MARUMITSU INDONESIA</v>
          </cell>
          <cell r="H149" t="str">
            <v>30</v>
          </cell>
          <cell r="I149" t="str">
            <v>15/09/1995</v>
          </cell>
          <cell r="J149" t="str">
            <v>30/09/2005</v>
          </cell>
          <cell r="K149" t="str">
            <v>JPY</v>
          </cell>
          <cell r="L149" t="str">
            <v>UDSO3</v>
          </cell>
          <cell r="M149" t="str">
            <v>0.000000</v>
          </cell>
          <cell r="N149">
            <v>1293908.4099999999</v>
          </cell>
          <cell r="O149">
            <v>0</v>
          </cell>
          <cell r="P149">
            <v>0</v>
          </cell>
          <cell r="Q149">
            <v>0</v>
          </cell>
          <cell r="R149">
            <v>0</v>
          </cell>
          <cell r="S149">
            <v>0</v>
          </cell>
          <cell r="T149">
            <v>0</v>
          </cell>
          <cell r="U149">
            <v>35085.57</v>
          </cell>
          <cell r="V149">
            <v>1792.51</v>
          </cell>
          <cell r="W149">
            <v>0</v>
          </cell>
          <cell r="X149">
            <v>35085.57</v>
          </cell>
          <cell r="Y149">
            <v>1792.51</v>
          </cell>
          <cell r="Z149">
            <v>0</v>
          </cell>
          <cell r="AA149">
            <v>0</v>
          </cell>
          <cell r="AB149">
            <v>0</v>
          </cell>
          <cell r="AC149">
            <v>0</v>
          </cell>
          <cell r="AD149">
            <v>0</v>
          </cell>
          <cell r="AE149">
            <v>0</v>
          </cell>
          <cell r="AF149">
            <v>0</v>
          </cell>
          <cell r="AG149">
            <v>35085.57</v>
          </cell>
          <cell r="AH149">
            <v>1208.46</v>
          </cell>
          <cell r="AI149">
            <v>0</v>
          </cell>
          <cell r="AJ149">
            <v>36878.080000000002</v>
          </cell>
          <cell r="AK149">
            <v>35085.57</v>
          </cell>
          <cell r="AL149">
            <v>1208.46</v>
          </cell>
          <cell r="AM149">
            <v>0</v>
          </cell>
          <cell r="AN149">
            <v>0</v>
          </cell>
          <cell r="AO149">
            <v>0</v>
          </cell>
          <cell r="AP149">
            <v>0</v>
          </cell>
          <cell r="AQ149">
            <v>0</v>
          </cell>
          <cell r="AR149">
            <v>0</v>
          </cell>
          <cell r="AS149">
            <v>0</v>
          </cell>
          <cell r="AT149">
            <v>35116.080000000002</v>
          </cell>
          <cell r="AU149">
            <v>611.14</v>
          </cell>
          <cell r="AV149">
            <v>0</v>
          </cell>
          <cell r="AW149">
            <v>72021.25</v>
          </cell>
          <cell r="AX149">
            <v>35116.080000000002</v>
          </cell>
          <cell r="AY149">
            <v>611.14</v>
          </cell>
          <cell r="AZ149">
            <v>0</v>
          </cell>
          <cell r="BA149">
            <v>0</v>
          </cell>
          <cell r="BB149">
            <v>0</v>
          </cell>
          <cell r="BC149">
            <v>0</v>
          </cell>
          <cell r="BD149">
            <v>0</v>
          </cell>
          <cell r="BE149">
            <v>0</v>
          </cell>
          <cell r="BF149">
            <v>0</v>
          </cell>
          <cell r="BG149">
            <v>0</v>
          </cell>
          <cell r="BH149">
            <v>0</v>
          </cell>
          <cell r="BI149">
            <v>0</v>
          </cell>
        </row>
        <row r="150">
          <cell r="A150" t="str">
            <v>15/05/2005</v>
          </cell>
          <cell r="B150" t="str">
            <v>706567</v>
          </cell>
          <cell r="C150" t="str">
            <v>0</v>
          </cell>
          <cell r="D150">
            <v>706115</v>
          </cell>
          <cell r="E150" t="str">
            <v>MARUMITSU CO. L</v>
          </cell>
          <cell r="F150" t="str">
            <v>JAPAN</v>
          </cell>
          <cell r="G150" t="str">
            <v>MARUMITSU INDONESIA</v>
          </cell>
          <cell r="H150" t="str">
            <v>30</v>
          </cell>
          <cell r="I150" t="str">
            <v>20/10/1995</v>
          </cell>
          <cell r="J150" t="str">
            <v>31/03/2006</v>
          </cell>
          <cell r="K150" t="str">
            <v>JPY</v>
          </cell>
          <cell r="L150" t="str">
            <v>UDSO3</v>
          </cell>
          <cell r="M150" t="str">
            <v>0.000000</v>
          </cell>
          <cell r="N150">
            <v>2321423.91</v>
          </cell>
          <cell r="O150">
            <v>0</v>
          </cell>
          <cell r="P150">
            <v>0</v>
          </cell>
          <cell r="Q150">
            <v>0</v>
          </cell>
          <cell r="R150">
            <v>0</v>
          </cell>
          <cell r="S150">
            <v>0</v>
          </cell>
          <cell r="T150">
            <v>0</v>
          </cell>
          <cell r="U150">
            <v>52338.61</v>
          </cell>
          <cell r="V150">
            <v>3546.76</v>
          </cell>
          <cell r="W150">
            <v>0</v>
          </cell>
          <cell r="X150">
            <v>52338.61</v>
          </cell>
          <cell r="Y150">
            <v>3546.76</v>
          </cell>
          <cell r="Z150">
            <v>0</v>
          </cell>
          <cell r="AA150">
            <v>0</v>
          </cell>
          <cell r="AB150">
            <v>0</v>
          </cell>
          <cell r="AC150">
            <v>0</v>
          </cell>
          <cell r="AD150">
            <v>0</v>
          </cell>
          <cell r="AE150">
            <v>0</v>
          </cell>
          <cell r="AF150">
            <v>0</v>
          </cell>
          <cell r="AG150">
            <v>52338.61</v>
          </cell>
          <cell r="AH150">
            <v>2685.2</v>
          </cell>
          <cell r="AI150">
            <v>0</v>
          </cell>
          <cell r="AJ150">
            <v>55885.37</v>
          </cell>
          <cell r="AK150">
            <v>52338.61</v>
          </cell>
          <cell r="AL150">
            <v>2685.2</v>
          </cell>
          <cell r="AM150">
            <v>0</v>
          </cell>
          <cell r="AN150">
            <v>0</v>
          </cell>
          <cell r="AO150">
            <v>0</v>
          </cell>
          <cell r="AP150">
            <v>0</v>
          </cell>
          <cell r="AQ150">
            <v>0</v>
          </cell>
          <cell r="AR150">
            <v>0</v>
          </cell>
          <cell r="AS150">
            <v>0</v>
          </cell>
          <cell r="AT150">
            <v>52338.61</v>
          </cell>
          <cell r="AU150">
            <v>1803.85</v>
          </cell>
          <cell r="AV150">
            <v>0</v>
          </cell>
          <cell r="AW150">
            <v>109166.27</v>
          </cell>
          <cell r="AX150">
            <v>52338.61</v>
          </cell>
          <cell r="AY150">
            <v>1803.85</v>
          </cell>
          <cell r="AZ150">
            <v>0</v>
          </cell>
          <cell r="BA150">
            <v>0</v>
          </cell>
          <cell r="BB150">
            <v>0</v>
          </cell>
          <cell r="BC150">
            <v>0</v>
          </cell>
          <cell r="BD150">
            <v>0</v>
          </cell>
          <cell r="BE150">
            <v>0</v>
          </cell>
          <cell r="BF150">
            <v>0</v>
          </cell>
          <cell r="BG150">
            <v>51310.64</v>
          </cell>
          <cell r="BH150">
            <v>892.98</v>
          </cell>
          <cell r="BI150">
            <v>0</v>
          </cell>
        </row>
        <row r="151">
          <cell r="A151" t="str">
            <v>23/01/2005</v>
          </cell>
          <cell r="B151" t="str">
            <v>706601</v>
          </cell>
          <cell r="C151" t="str">
            <v>0</v>
          </cell>
          <cell r="D151">
            <v>706116</v>
          </cell>
          <cell r="E151" t="str">
            <v>MARUMITSU CO. L</v>
          </cell>
          <cell r="F151" t="str">
            <v>JAPAN</v>
          </cell>
          <cell r="G151" t="str">
            <v>MARUMITSU INDONESIA</v>
          </cell>
          <cell r="H151" t="str">
            <v>30</v>
          </cell>
          <cell r="I151" t="str">
            <v>21/01/1996</v>
          </cell>
          <cell r="J151" t="str">
            <v>30/09/2005</v>
          </cell>
          <cell r="K151" t="str">
            <v>JPY</v>
          </cell>
          <cell r="L151" t="str">
            <v>UDSO3</v>
          </cell>
          <cell r="M151" t="str">
            <v>0.000000</v>
          </cell>
          <cell r="N151">
            <v>1141683.8899999999</v>
          </cell>
          <cell r="O151">
            <v>0</v>
          </cell>
          <cell r="P151">
            <v>0</v>
          </cell>
          <cell r="Q151">
            <v>0</v>
          </cell>
          <cell r="R151">
            <v>0</v>
          </cell>
          <cell r="S151">
            <v>0</v>
          </cell>
          <cell r="T151">
            <v>0</v>
          </cell>
          <cell r="U151">
            <v>34746.74</v>
          </cell>
          <cell r="V151">
            <v>1183.1300000000001</v>
          </cell>
          <cell r="W151">
            <v>0</v>
          </cell>
          <cell r="X151">
            <v>34746.74</v>
          </cell>
          <cell r="Y151">
            <v>1183.1300000000001</v>
          </cell>
          <cell r="Z151">
            <v>0</v>
          </cell>
          <cell r="AA151">
            <v>0</v>
          </cell>
          <cell r="AB151">
            <v>0</v>
          </cell>
          <cell r="AC151">
            <v>0</v>
          </cell>
          <cell r="AD151">
            <v>0</v>
          </cell>
          <cell r="AE151">
            <v>0</v>
          </cell>
          <cell r="AF151">
            <v>0</v>
          </cell>
          <cell r="AG151">
            <v>34746.74</v>
          </cell>
          <cell r="AH151">
            <v>598.14</v>
          </cell>
          <cell r="AI151">
            <v>0</v>
          </cell>
          <cell r="AJ151">
            <v>35929.869999999995</v>
          </cell>
          <cell r="AK151">
            <v>34746.74</v>
          </cell>
          <cell r="AL151">
            <v>598.14</v>
          </cell>
          <cell r="AM151">
            <v>0</v>
          </cell>
          <cell r="AN151">
            <v>0</v>
          </cell>
          <cell r="AO151">
            <v>0</v>
          </cell>
          <cell r="AP151">
            <v>0</v>
          </cell>
          <cell r="AQ151">
            <v>0</v>
          </cell>
          <cell r="AR151">
            <v>0</v>
          </cell>
          <cell r="AS151">
            <v>0</v>
          </cell>
          <cell r="AT151">
            <v>0.09</v>
          </cell>
          <cell r="AU151">
            <v>0</v>
          </cell>
          <cell r="AV151">
            <v>0</v>
          </cell>
          <cell r="AW151">
            <v>35344.969999999994</v>
          </cell>
          <cell r="AX151">
            <v>0.09</v>
          </cell>
          <cell r="AY151">
            <v>0</v>
          </cell>
          <cell r="AZ151">
            <v>0</v>
          </cell>
          <cell r="BA151">
            <v>0</v>
          </cell>
          <cell r="BB151">
            <v>0</v>
          </cell>
          <cell r="BC151">
            <v>0</v>
          </cell>
          <cell r="BD151">
            <v>0</v>
          </cell>
          <cell r="BE151">
            <v>0</v>
          </cell>
          <cell r="BF151">
            <v>0</v>
          </cell>
          <cell r="BG151">
            <v>0</v>
          </cell>
          <cell r="BH151">
            <v>0</v>
          </cell>
          <cell r="BI151">
            <v>0</v>
          </cell>
        </row>
        <row r="152">
          <cell r="A152" t="str">
            <v>15/03/2005</v>
          </cell>
          <cell r="B152" t="str">
            <v>706606</v>
          </cell>
          <cell r="C152" t="str">
            <v>0</v>
          </cell>
          <cell r="D152">
            <v>706268</v>
          </cell>
          <cell r="E152" t="str">
            <v>MITSUI &amp; CO. LT</v>
          </cell>
          <cell r="F152" t="str">
            <v>JAPAN</v>
          </cell>
          <cell r="G152" t="str">
            <v>SAMUDERA INDONESIA</v>
          </cell>
          <cell r="H152" t="str">
            <v>30</v>
          </cell>
          <cell r="I152" t="str">
            <v>07/05/1997</v>
          </cell>
          <cell r="J152" t="str">
            <v>07/06/2007</v>
          </cell>
          <cell r="K152" t="str">
            <v>USD</v>
          </cell>
          <cell r="L152" t="str">
            <v>UDSO3</v>
          </cell>
          <cell r="M152" t="str">
            <v>0.000000</v>
          </cell>
          <cell r="N152">
            <v>7853991.4299999997</v>
          </cell>
          <cell r="O152">
            <v>0</v>
          </cell>
          <cell r="P152">
            <v>0</v>
          </cell>
          <cell r="Q152">
            <v>0</v>
          </cell>
          <cell r="R152">
            <v>0</v>
          </cell>
          <cell r="S152">
            <v>0</v>
          </cell>
          <cell r="T152">
            <v>0</v>
          </cell>
          <cell r="U152">
            <v>331518.12</v>
          </cell>
          <cell r="V152">
            <v>37594.15</v>
          </cell>
          <cell r="W152">
            <v>0</v>
          </cell>
          <cell r="X152">
            <v>331518.12</v>
          </cell>
          <cell r="Y152">
            <v>37594.15</v>
          </cell>
          <cell r="Z152">
            <v>0</v>
          </cell>
          <cell r="AA152">
            <v>0</v>
          </cell>
          <cell r="AB152">
            <v>0</v>
          </cell>
          <cell r="AC152">
            <v>0</v>
          </cell>
          <cell r="AD152">
            <v>0</v>
          </cell>
          <cell r="AE152">
            <v>0</v>
          </cell>
          <cell r="AF152">
            <v>0</v>
          </cell>
          <cell r="AG152">
            <v>331518.12</v>
          </cell>
          <cell r="AH152">
            <v>32024.65</v>
          </cell>
          <cell r="AI152">
            <v>0</v>
          </cell>
          <cell r="AJ152">
            <v>369112.27</v>
          </cell>
          <cell r="AK152">
            <v>331518.12</v>
          </cell>
          <cell r="AL152">
            <v>32024.65</v>
          </cell>
          <cell r="AM152">
            <v>0</v>
          </cell>
          <cell r="AN152">
            <v>0</v>
          </cell>
          <cell r="AO152">
            <v>0</v>
          </cell>
          <cell r="AP152">
            <v>0</v>
          </cell>
          <cell r="AQ152">
            <v>0</v>
          </cell>
          <cell r="AR152">
            <v>0</v>
          </cell>
          <cell r="AS152">
            <v>0</v>
          </cell>
          <cell r="AT152">
            <v>331518.12</v>
          </cell>
          <cell r="AU152">
            <v>25619.72</v>
          </cell>
          <cell r="AV152">
            <v>0</v>
          </cell>
          <cell r="AW152">
            <v>720680.61</v>
          </cell>
          <cell r="AX152">
            <v>331518.12</v>
          </cell>
          <cell r="AY152">
            <v>25619.72</v>
          </cell>
          <cell r="AZ152">
            <v>0</v>
          </cell>
          <cell r="BA152">
            <v>0</v>
          </cell>
          <cell r="BB152">
            <v>0</v>
          </cell>
          <cell r="BC152">
            <v>0</v>
          </cell>
          <cell r="BD152">
            <v>0</v>
          </cell>
          <cell r="BE152">
            <v>0</v>
          </cell>
          <cell r="BF152">
            <v>0</v>
          </cell>
          <cell r="BG152">
            <v>331518.12</v>
          </cell>
          <cell r="BH152">
            <v>19005.93</v>
          </cell>
          <cell r="BI152">
            <v>0</v>
          </cell>
        </row>
        <row r="153">
          <cell r="A153" t="str">
            <v>01/04/2005</v>
          </cell>
          <cell r="B153" t="str">
            <v>706646</v>
          </cell>
          <cell r="C153" t="str">
            <v>0</v>
          </cell>
          <cell r="D153">
            <v>706351</v>
          </cell>
          <cell r="E153" t="str">
            <v>YAMAICHI SECURI</v>
          </cell>
          <cell r="F153" t="str">
            <v>JAPAN</v>
          </cell>
          <cell r="G153" t="str">
            <v>DHARMALA INTIUTAMA</v>
          </cell>
          <cell r="H153" t="str">
            <v>9</v>
          </cell>
          <cell r="I153" t="str">
            <v>20/06/1997</v>
          </cell>
          <cell r="J153" t="str">
            <v>09/01/2007</v>
          </cell>
          <cell r="K153" t="str">
            <v>JPY</v>
          </cell>
          <cell r="L153" t="str">
            <v>F</v>
          </cell>
          <cell r="M153" t="str">
            <v>0.000000</v>
          </cell>
          <cell r="N153">
            <v>114168389.19</v>
          </cell>
          <cell r="O153">
            <v>9514032.4299999997</v>
          </cell>
          <cell r="P153">
            <v>1325093.29</v>
          </cell>
          <cell r="Q153">
            <v>0</v>
          </cell>
          <cell r="R153">
            <v>0</v>
          </cell>
          <cell r="S153">
            <v>0</v>
          </cell>
          <cell r="T153">
            <v>0</v>
          </cell>
          <cell r="U153">
            <v>0</v>
          </cell>
          <cell r="V153">
            <v>0</v>
          </cell>
          <cell r="W153">
            <v>0</v>
          </cell>
          <cell r="X153">
            <v>9514032.4299999997</v>
          </cell>
          <cell r="Y153">
            <v>1325093.29</v>
          </cell>
          <cell r="Z153">
            <v>0</v>
          </cell>
          <cell r="AA153">
            <v>0</v>
          </cell>
          <cell r="AB153">
            <v>0</v>
          </cell>
          <cell r="AC153">
            <v>0</v>
          </cell>
          <cell r="AD153">
            <v>0</v>
          </cell>
          <cell r="AE153">
            <v>0</v>
          </cell>
          <cell r="AF153">
            <v>0</v>
          </cell>
          <cell r="AG153">
            <v>0</v>
          </cell>
          <cell r="AH153">
            <v>0</v>
          </cell>
          <cell r="AI153">
            <v>0</v>
          </cell>
          <cell r="AJ153">
            <v>10839125.719999999</v>
          </cell>
          <cell r="AK153">
            <v>0</v>
          </cell>
          <cell r="AL153">
            <v>0</v>
          </cell>
          <cell r="AM153">
            <v>0</v>
          </cell>
          <cell r="AN153">
            <v>9514032.4299999997</v>
          </cell>
          <cell r="AO153">
            <v>1042790.81</v>
          </cell>
          <cell r="AP153">
            <v>0</v>
          </cell>
          <cell r="AQ153">
            <v>0</v>
          </cell>
          <cell r="AR153">
            <v>0</v>
          </cell>
          <cell r="AS153">
            <v>0</v>
          </cell>
          <cell r="AT153">
            <v>0</v>
          </cell>
          <cell r="AU153">
            <v>0</v>
          </cell>
          <cell r="AV153">
            <v>0</v>
          </cell>
          <cell r="AW153">
            <v>10556823.24</v>
          </cell>
          <cell r="AX153">
            <v>9514032.4299999997</v>
          </cell>
          <cell r="AY153">
            <v>1042790.81</v>
          </cell>
          <cell r="AZ153">
            <v>0</v>
          </cell>
          <cell r="BA153">
            <v>0</v>
          </cell>
          <cell r="BB153">
            <v>0</v>
          </cell>
          <cell r="BC153">
            <v>0</v>
          </cell>
          <cell r="BD153">
            <v>0</v>
          </cell>
          <cell r="BE153">
            <v>0</v>
          </cell>
          <cell r="BF153">
            <v>0</v>
          </cell>
          <cell r="BG153">
            <v>0</v>
          </cell>
          <cell r="BH153">
            <v>0</v>
          </cell>
          <cell r="BI153">
            <v>0</v>
          </cell>
        </row>
        <row r="154">
          <cell r="A154" t="str">
            <v>14/03/2005</v>
          </cell>
          <cell r="B154" t="str">
            <v>706665</v>
          </cell>
          <cell r="C154" t="str">
            <v>0</v>
          </cell>
          <cell r="D154">
            <v>706506</v>
          </cell>
          <cell r="E154" t="str">
            <v>SUMITOMO T &amp; B,</v>
          </cell>
          <cell r="F154" t="str">
            <v>JAPAN</v>
          </cell>
          <cell r="G154" t="str">
            <v>USAHA GEDUNG BIMANTARA</v>
          </cell>
          <cell r="H154" t="str">
            <v>31</v>
          </cell>
          <cell r="I154" t="str">
            <v>22/07/1997</v>
          </cell>
          <cell r="J154" t="str">
            <v>14/12/2012</v>
          </cell>
          <cell r="K154" t="str">
            <v>USD</v>
          </cell>
          <cell r="L154" t="str">
            <v>UDLO6</v>
          </cell>
          <cell r="M154" t="str">
            <v>0.000000</v>
          </cell>
          <cell r="N154">
            <v>80000000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0.03</v>
          </cell>
          <cell r="AT154">
            <v>0</v>
          </cell>
          <cell r="AU154">
            <v>0</v>
          </cell>
          <cell r="AV154">
            <v>0</v>
          </cell>
          <cell r="AW154">
            <v>0.03</v>
          </cell>
          <cell r="AX154">
            <v>0</v>
          </cell>
          <cell r="AY154">
            <v>0</v>
          </cell>
          <cell r="AZ154">
            <v>0.03</v>
          </cell>
          <cell r="BA154">
            <v>0</v>
          </cell>
          <cell r="BB154">
            <v>0</v>
          </cell>
          <cell r="BC154">
            <v>0</v>
          </cell>
          <cell r="BD154">
            <v>0</v>
          </cell>
          <cell r="BE154">
            <v>0</v>
          </cell>
          <cell r="BF154">
            <v>0</v>
          </cell>
          <cell r="BG154">
            <v>5666002.0300000003</v>
          </cell>
          <cell r="BH154">
            <v>0</v>
          </cell>
          <cell r="BI154">
            <v>0</v>
          </cell>
        </row>
        <row r="155">
          <cell r="A155" t="str">
            <v>28/02/2005</v>
          </cell>
          <cell r="B155" t="str">
            <v>706666</v>
          </cell>
          <cell r="C155" t="str">
            <v>0</v>
          </cell>
          <cell r="D155">
            <v>706559</v>
          </cell>
          <cell r="E155" t="str">
            <v>EXIM BANK OF JA</v>
          </cell>
          <cell r="F155" t="str">
            <v>JAPAN</v>
          </cell>
          <cell r="G155" t="str">
            <v>NEWMONT NUSATENGGARA PT</v>
          </cell>
          <cell r="H155" t="str">
            <v>30</v>
          </cell>
          <cell r="I155" t="str">
            <v>30/07/1997</v>
          </cell>
          <cell r="J155" t="str">
            <v>15/12/2013</v>
          </cell>
          <cell r="K155" t="str">
            <v>USD</v>
          </cell>
          <cell r="L155" t="str">
            <v>UDLO6</v>
          </cell>
          <cell r="M155" t="str">
            <v>0.000000</v>
          </cell>
          <cell r="N155">
            <v>500000000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21739130.43</v>
          </cell>
          <cell r="AH155">
            <v>11583816.43</v>
          </cell>
          <cell r="AI155">
            <v>0</v>
          </cell>
          <cell r="AJ155">
            <v>0</v>
          </cell>
          <cell r="AK155">
            <v>21739130.43</v>
          </cell>
          <cell r="AL155">
            <v>11583816.43</v>
          </cell>
          <cell r="AM155">
            <v>0</v>
          </cell>
          <cell r="AN155">
            <v>0</v>
          </cell>
          <cell r="AO155">
            <v>0</v>
          </cell>
          <cell r="AP155">
            <v>0</v>
          </cell>
          <cell r="AQ155">
            <v>0</v>
          </cell>
          <cell r="AR155">
            <v>0</v>
          </cell>
          <cell r="AS155">
            <v>0</v>
          </cell>
          <cell r="AT155">
            <v>0</v>
          </cell>
          <cell r="AU155">
            <v>0</v>
          </cell>
          <cell r="AV155">
            <v>0</v>
          </cell>
          <cell r="AW155">
            <v>33322946.859999999</v>
          </cell>
          <cell r="AX155">
            <v>0</v>
          </cell>
          <cell r="AY155">
            <v>0</v>
          </cell>
          <cell r="AZ155">
            <v>0</v>
          </cell>
          <cell r="BA155">
            <v>0</v>
          </cell>
          <cell r="BB155">
            <v>0</v>
          </cell>
          <cell r="BC155">
            <v>0</v>
          </cell>
          <cell r="BD155">
            <v>0</v>
          </cell>
          <cell r="BE155">
            <v>0</v>
          </cell>
          <cell r="BF155">
            <v>0</v>
          </cell>
          <cell r="BG155">
            <v>21739130.43</v>
          </cell>
          <cell r="BH155">
            <v>10962318.84</v>
          </cell>
          <cell r="BI155">
            <v>0</v>
          </cell>
        </row>
        <row r="156">
          <cell r="A156" t="str">
            <v>15/01/2005</v>
          </cell>
          <cell r="B156" t="str">
            <v>706701</v>
          </cell>
          <cell r="C156" t="str">
            <v>0</v>
          </cell>
          <cell r="D156">
            <v>706601</v>
          </cell>
          <cell r="E156" t="str">
            <v>MUTSUKI ELECTRI</v>
          </cell>
          <cell r="F156" t="str">
            <v>JAPAN</v>
          </cell>
          <cell r="G156" t="str">
            <v>MUTSUKI ELECTRIC PT</v>
          </cell>
          <cell r="H156" t="str">
            <v>30</v>
          </cell>
          <cell r="I156" t="str">
            <v>07/11/1995</v>
          </cell>
          <cell r="J156" t="str">
            <v>23/07/2005</v>
          </cell>
          <cell r="K156" t="str">
            <v>USD</v>
          </cell>
          <cell r="L156" t="str">
            <v>F</v>
          </cell>
          <cell r="M156" t="str">
            <v>0.000000</v>
          </cell>
          <cell r="N156">
            <v>2650000</v>
          </cell>
          <cell r="O156">
            <v>220500</v>
          </cell>
          <cell r="P156">
            <v>13524</v>
          </cell>
          <cell r="Q156">
            <v>0</v>
          </cell>
          <cell r="R156">
            <v>0</v>
          </cell>
          <cell r="S156">
            <v>0</v>
          </cell>
          <cell r="T156">
            <v>0</v>
          </cell>
          <cell r="U156">
            <v>0</v>
          </cell>
          <cell r="V156">
            <v>0</v>
          </cell>
          <cell r="W156">
            <v>0</v>
          </cell>
          <cell r="X156">
            <v>220500</v>
          </cell>
          <cell r="Y156">
            <v>13524</v>
          </cell>
          <cell r="Z156">
            <v>0</v>
          </cell>
          <cell r="AA156">
            <v>0</v>
          </cell>
          <cell r="AB156">
            <v>3307.5</v>
          </cell>
          <cell r="AC156">
            <v>0</v>
          </cell>
          <cell r="AD156">
            <v>0</v>
          </cell>
          <cell r="AE156">
            <v>0</v>
          </cell>
          <cell r="AF156">
            <v>0</v>
          </cell>
          <cell r="AG156">
            <v>0</v>
          </cell>
          <cell r="AH156">
            <v>0</v>
          </cell>
          <cell r="AI156">
            <v>0</v>
          </cell>
          <cell r="AJ156">
            <v>234024</v>
          </cell>
          <cell r="AK156">
            <v>0</v>
          </cell>
          <cell r="AL156">
            <v>3307.5</v>
          </cell>
          <cell r="AM156">
            <v>0</v>
          </cell>
          <cell r="AN156">
            <v>220500</v>
          </cell>
          <cell r="AO156">
            <v>3344.25</v>
          </cell>
          <cell r="AP156">
            <v>0</v>
          </cell>
          <cell r="AQ156">
            <v>0</v>
          </cell>
          <cell r="AR156">
            <v>0</v>
          </cell>
          <cell r="AS156">
            <v>0</v>
          </cell>
          <cell r="AT156">
            <v>0</v>
          </cell>
          <cell r="AU156">
            <v>0</v>
          </cell>
          <cell r="AV156">
            <v>0</v>
          </cell>
          <cell r="AW156">
            <v>227151.75</v>
          </cell>
          <cell r="AX156">
            <v>220500</v>
          </cell>
          <cell r="AY156">
            <v>3344.25</v>
          </cell>
          <cell r="AZ156">
            <v>0</v>
          </cell>
          <cell r="BA156">
            <v>0</v>
          </cell>
          <cell r="BB156">
            <v>0</v>
          </cell>
          <cell r="BC156">
            <v>0</v>
          </cell>
          <cell r="BD156">
            <v>0</v>
          </cell>
          <cell r="BE156">
            <v>0</v>
          </cell>
          <cell r="BF156">
            <v>0</v>
          </cell>
          <cell r="BG156">
            <v>0</v>
          </cell>
          <cell r="BH156">
            <v>0</v>
          </cell>
          <cell r="BI156">
            <v>0</v>
          </cell>
        </row>
        <row r="157">
          <cell r="A157" t="str">
            <v>16/11/2005</v>
          </cell>
          <cell r="B157" t="str">
            <v>706710</v>
          </cell>
          <cell r="C157" t="str">
            <v>0</v>
          </cell>
          <cell r="D157">
            <v>706665</v>
          </cell>
          <cell r="E157" t="str">
            <v>EXIM BANK OF JA</v>
          </cell>
          <cell r="F157" t="str">
            <v>JAPAN</v>
          </cell>
          <cell r="G157" t="str">
            <v>KAWASHIMA ENGINEERING PLASTIC</v>
          </cell>
          <cell r="H157" t="str">
            <v>31</v>
          </cell>
          <cell r="I157" t="str">
            <v>01/10/1997</v>
          </cell>
          <cell r="J157" t="str">
            <v>14/03/2005</v>
          </cell>
          <cell r="K157" t="str">
            <v>USD</v>
          </cell>
          <cell r="L157" t="str">
            <v>UDLO6</v>
          </cell>
          <cell r="M157" t="str">
            <v>0.000000</v>
          </cell>
          <cell r="N157">
            <v>3000000</v>
          </cell>
          <cell r="O157">
            <v>0</v>
          </cell>
          <cell r="P157">
            <v>0</v>
          </cell>
          <cell r="Q157">
            <v>0</v>
          </cell>
          <cell r="R157">
            <v>0</v>
          </cell>
          <cell r="S157">
            <v>0</v>
          </cell>
          <cell r="T157">
            <v>0</v>
          </cell>
          <cell r="U157">
            <v>300000</v>
          </cell>
          <cell r="V157">
            <v>8861.4599999999991</v>
          </cell>
          <cell r="W157">
            <v>0</v>
          </cell>
          <cell r="X157">
            <v>300000</v>
          </cell>
          <cell r="Y157">
            <v>8861.4599999999991</v>
          </cell>
          <cell r="Z157">
            <v>0</v>
          </cell>
          <cell r="AA157">
            <v>0</v>
          </cell>
          <cell r="AB157">
            <v>0</v>
          </cell>
          <cell r="AC157">
            <v>0</v>
          </cell>
          <cell r="AD157">
            <v>0</v>
          </cell>
          <cell r="AE157">
            <v>0</v>
          </cell>
          <cell r="AF157">
            <v>0</v>
          </cell>
          <cell r="AG157">
            <v>0</v>
          </cell>
          <cell r="AH157">
            <v>0</v>
          </cell>
          <cell r="AI157">
            <v>0</v>
          </cell>
          <cell r="AJ157">
            <v>308861.46000000002</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row>
        <row r="158">
          <cell r="A158" t="str">
            <v>16/11/2005</v>
          </cell>
          <cell r="B158" t="str">
            <v>706715</v>
          </cell>
          <cell r="C158" t="str">
            <v>0</v>
          </cell>
          <cell r="D158">
            <v>706666</v>
          </cell>
          <cell r="E158" t="str">
            <v>KABUSHIKI KAISH</v>
          </cell>
          <cell r="F158" t="str">
            <v>JAPAN</v>
          </cell>
          <cell r="G158" t="str">
            <v>KAWASHIMA ENGINEERING PLASTIC</v>
          </cell>
          <cell r="H158" t="str">
            <v>30</v>
          </cell>
          <cell r="I158" t="str">
            <v>01/10/1997</v>
          </cell>
          <cell r="J158" t="str">
            <v>31/08/2007</v>
          </cell>
          <cell r="K158" t="str">
            <v>USD</v>
          </cell>
          <cell r="L158" t="str">
            <v>UDLO6</v>
          </cell>
          <cell r="M158" t="str">
            <v>0.000000</v>
          </cell>
          <cell r="N158">
            <v>3000000</v>
          </cell>
          <cell r="O158">
            <v>0</v>
          </cell>
          <cell r="P158">
            <v>0</v>
          </cell>
          <cell r="Q158">
            <v>0</v>
          </cell>
          <cell r="R158">
            <v>232307.69</v>
          </cell>
          <cell r="S158">
            <v>42398.09</v>
          </cell>
          <cell r="T158">
            <v>0</v>
          </cell>
          <cell r="U158">
            <v>0</v>
          </cell>
          <cell r="V158">
            <v>0</v>
          </cell>
          <cell r="W158">
            <v>0</v>
          </cell>
          <cell r="X158">
            <v>232307.69</v>
          </cell>
          <cell r="Y158">
            <v>42398.09</v>
          </cell>
          <cell r="Z158">
            <v>0</v>
          </cell>
          <cell r="AA158">
            <v>0</v>
          </cell>
          <cell r="AB158">
            <v>0</v>
          </cell>
          <cell r="AC158">
            <v>0</v>
          </cell>
          <cell r="AD158">
            <v>0</v>
          </cell>
          <cell r="AE158">
            <v>0</v>
          </cell>
          <cell r="AF158">
            <v>0</v>
          </cell>
          <cell r="AG158">
            <v>0</v>
          </cell>
          <cell r="AH158">
            <v>0</v>
          </cell>
          <cell r="AI158">
            <v>0</v>
          </cell>
          <cell r="AJ158">
            <v>274705.78000000003</v>
          </cell>
          <cell r="AK158">
            <v>0</v>
          </cell>
          <cell r="AL158">
            <v>0</v>
          </cell>
          <cell r="AM158">
            <v>0</v>
          </cell>
          <cell r="AN158">
            <v>0</v>
          </cell>
          <cell r="AO158">
            <v>0</v>
          </cell>
          <cell r="AP158">
            <v>0</v>
          </cell>
          <cell r="AQ158">
            <v>232307.69</v>
          </cell>
          <cell r="AR158">
            <v>35917.35</v>
          </cell>
          <cell r="AS158">
            <v>0</v>
          </cell>
          <cell r="AT158">
            <v>0</v>
          </cell>
          <cell r="AU158">
            <v>0</v>
          </cell>
          <cell r="AV158">
            <v>0</v>
          </cell>
          <cell r="AW158">
            <v>268225.03999999998</v>
          </cell>
          <cell r="AX158">
            <v>232307.69</v>
          </cell>
          <cell r="AY158">
            <v>35917.35</v>
          </cell>
          <cell r="AZ158">
            <v>0</v>
          </cell>
          <cell r="BA158">
            <v>0</v>
          </cell>
          <cell r="BB158">
            <v>0</v>
          </cell>
          <cell r="BC158">
            <v>0</v>
          </cell>
          <cell r="BD158">
            <v>0</v>
          </cell>
          <cell r="BE158">
            <v>0</v>
          </cell>
          <cell r="BF158">
            <v>0</v>
          </cell>
          <cell r="BG158">
            <v>0</v>
          </cell>
          <cell r="BH158">
            <v>0</v>
          </cell>
          <cell r="BI158">
            <v>0</v>
          </cell>
        </row>
        <row r="159">
          <cell r="A159" t="str">
            <v>11/03/2005</v>
          </cell>
          <cell r="B159" t="str">
            <v>706719</v>
          </cell>
          <cell r="C159" t="str">
            <v>0</v>
          </cell>
          <cell r="D159">
            <v>706719</v>
          </cell>
          <cell r="E159" t="str">
            <v>ITOCHU CORPORAT</v>
          </cell>
          <cell r="F159" t="str">
            <v>JAPAN</v>
          </cell>
          <cell r="G159" t="str">
            <v>BUDI GRAHA INDAH PT</v>
          </cell>
          <cell r="H159" t="str">
            <v>30</v>
          </cell>
          <cell r="I159" t="str">
            <v>11/09/1997</v>
          </cell>
          <cell r="J159" t="str">
            <v>11/09/2007</v>
          </cell>
          <cell r="K159" t="str">
            <v>USD</v>
          </cell>
          <cell r="L159" t="str">
            <v>UDSO6</v>
          </cell>
          <cell r="M159" t="str">
            <v>0.000000</v>
          </cell>
          <cell r="N159">
            <v>250000</v>
          </cell>
          <cell r="O159">
            <v>0</v>
          </cell>
          <cell r="P159">
            <v>0</v>
          </cell>
          <cell r="Q159">
            <v>0</v>
          </cell>
          <cell r="R159">
            <v>0</v>
          </cell>
          <cell r="S159">
            <v>0</v>
          </cell>
          <cell r="T159">
            <v>0</v>
          </cell>
          <cell r="U159">
            <v>16666.669999999998</v>
          </cell>
          <cell r="V159">
            <v>3393.75</v>
          </cell>
          <cell r="W159">
            <v>0</v>
          </cell>
          <cell r="X159">
            <v>16666.669999999998</v>
          </cell>
          <cell r="Y159">
            <v>3393.75</v>
          </cell>
          <cell r="Z159">
            <v>0</v>
          </cell>
          <cell r="AA159">
            <v>0</v>
          </cell>
          <cell r="AB159">
            <v>0</v>
          </cell>
          <cell r="AC159">
            <v>0</v>
          </cell>
          <cell r="AD159">
            <v>0</v>
          </cell>
          <cell r="AE159">
            <v>0</v>
          </cell>
          <cell r="AF159">
            <v>0</v>
          </cell>
          <cell r="AG159">
            <v>0</v>
          </cell>
          <cell r="AH159">
            <v>0</v>
          </cell>
          <cell r="AI159">
            <v>0</v>
          </cell>
          <cell r="AJ159">
            <v>20060.419999999998</v>
          </cell>
          <cell r="AK159">
            <v>0</v>
          </cell>
          <cell r="AL159">
            <v>0</v>
          </cell>
          <cell r="AM159">
            <v>0</v>
          </cell>
          <cell r="AN159">
            <v>0</v>
          </cell>
          <cell r="AO159">
            <v>0</v>
          </cell>
          <cell r="AP159">
            <v>0</v>
          </cell>
          <cell r="AQ159">
            <v>0</v>
          </cell>
          <cell r="AR159">
            <v>0</v>
          </cell>
          <cell r="AS159">
            <v>0</v>
          </cell>
          <cell r="AT159">
            <v>16666.669999999998</v>
          </cell>
          <cell r="AU159">
            <v>2875</v>
          </cell>
          <cell r="AV159">
            <v>0</v>
          </cell>
          <cell r="AW159">
            <v>19541.669999999998</v>
          </cell>
          <cell r="AX159">
            <v>16666.669999999998</v>
          </cell>
          <cell r="AY159">
            <v>2875</v>
          </cell>
          <cell r="AZ159">
            <v>0</v>
          </cell>
          <cell r="BA159">
            <v>0</v>
          </cell>
          <cell r="BB159">
            <v>0</v>
          </cell>
          <cell r="BC159">
            <v>0</v>
          </cell>
          <cell r="BD159">
            <v>0</v>
          </cell>
          <cell r="BE159">
            <v>0</v>
          </cell>
          <cell r="BF159">
            <v>0</v>
          </cell>
          <cell r="BG159">
            <v>0</v>
          </cell>
          <cell r="BH159">
            <v>0</v>
          </cell>
          <cell r="BI159">
            <v>0</v>
          </cell>
        </row>
        <row r="160">
          <cell r="A160" t="str">
            <v>20/02/2005</v>
          </cell>
          <cell r="B160" t="str">
            <v>706761</v>
          </cell>
          <cell r="C160" t="str">
            <v>0</v>
          </cell>
          <cell r="D160">
            <v>706799</v>
          </cell>
          <cell r="E160" t="str">
            <v>TOKAI BANK, SIN</v>
          </cell>
          <cell r="F160" t="str">
            <v>JAPAN</v>
          </cell>
          <cell r="G160" t="str">
            <v>CUE ENERGY INDONESIA PTY.LTD.</v>
          </cell>
          <cell r="H160" t="str">
            <v>31</v>
          </cell>
          <cell r="I160" t="str">
            <v>31/10/1997</v>
          </cell>
          <cell r="J160" t="str">
            <v>15/03/2006</v>
          </cell>
          <cell r="K160" t="str">
            <v>USD</v>
          </cell>
          <cell r="L160" t="str">
            <v>UDLO3</v>
          </cell>
          <cell r="M160" t="str">
            <v>0.000000</v>
          </cell>
          <cell r="N160">
            <v>20600000</v>
          </cell>
          <cell r="O160">
            <v>0</v>
          </cell>
          <cell r="P160">
            <v>0</v>
          </cell>
          <cell r="Q160">
            <v>0</v>
          </cell>
          <cell r="R160">
            <v>0</v>
          </cell>
          <cell r="S160">
            <v>0</v>
          </cell>
          <cell r="T160">
            <v>0</v>
          </cell>
          <cell r="U160">
            <v>1211764.71</v>
          </cell>
          <cell r="V160">
            <v>138216.91</v>
          </cell>
          <cell r="W160">
            <v>0</v>
          </cell>
          <cell r="X160">
            <v>1211764.71</v>
          </cell>
          <cell r="Y160">
            <v>138216.91</v>
          </cell>
          <cell r="Z160">
            <v>0</v>
          </cell>
          <cell r="AA160">
            <v>0</v>
          </cell>
          <cell r="AB160">
            <v>0</v>
          </cell>
          <cell r="AC160">
            <v>0</v>
          </cell>
          <cell r="AD160">
            <v>0</v>
          </cell>
          <cell r="AE160">
            <v>0</v>
          </cell>
          <cell r="AF160">
            <v>0</v>
          </cell>
          <cell r="AG160">
            <v>1211764.71</v>
          </cell>
          <cell r="AH160">
            <v>113030.72</v>
          </cell>
          <cell r="AI160">
            <v>0</v>
          </cell>
          <cell r="AJ160">
            <v>1349981.6199999999</v>
          </cell>
          <cell r="AK160">
            <v>1211764.71</v>
          </cell>
          <cell r="AL160">
            <v>113030.72</v>
          </cell>
          <cell r="AM160">
            <v>0</v>
          </cell>
          <cell r="AN160">
            <v>0</v>
          </cell>
          <cell r="AO160">
            <v>0</v>
          </cell>
          <cell r="AP160">
            <v>0</v>
          </cell>
          <cell r="AQ160">
            <v>0</v>
          </cell>
          <cell r="AR160">
            <v>0</v>
          </cell>
          <cell r="AS160">
            <v>0</v>
          </cell>
          <cell r="AT160">
            <v>1211764.71</v>
          </cell>
          <cell r="AU160">
            <v>84773.04</v>
          </cell>
          <cell r="AV160">
            <v>0</v>
          </cell>
          <cell r="AW160">
            <v>2621333.1799999997</v>
          </cell>
          <cell r="AX160">
            <v>1211764.71</v>
          </cell>
          <cell r="AY160">
            <v>84773.04</v>
          </cell>
          <cell r="AZ160">
            <v>0</v>
          </cell>
          <cell r="BA160">
            <v>0</v>
          </cell>
          <cell r="BB160">
            <v>0</v>
          </cell>
          <cell r="BC160">
            <v>0</v>
          </cell>
          <cell r="BD160">
            <v>0</v>
          </cell>
          <cell r="BE160">
            <v>0</v>
          </cell>
          <cell r="BF160">
            <v>61800</v>
          </cell>
          <cell r="BG160">
            <v>1211764.71</v>
          </cell>
          <cell r="BH160">
            <v>55901.06</v>
          </cell>
          <cell r="BI160">
            <v>0</v>
          </cell>
        </row>
        <row r="161">
          <cell r="A161" t="str">
            <v>15/03/2005</v>
          </cell>
          <cell r="B161" t="str">
            <v>706799</v>
          </cell>
          <cell r="C161" t="str">
            <v>0</v>
          </cell>
          <cell r="D161">
            <v>706800</v>
          </cell>
          <cell r="E161" t="str">
            <v>EXIM BANK OF JA</v>
          </cell>
          <cell r="F161" t="str">
            <v>JAPAN</v>
          </cell>
          <cell r="G161" t="str">
            <v>INDOCEMENT TUNGGAL P</v>
          </cell>
          <cell r="H161" t="str">
            <v>30</v>
          </cell>
          <cell r="I161" t="str">
            <v>21/11/1997</v>
          </cell>
          <cell r="J161" t="str">
            <v>26/06/2007</v>
          </cell>
          <cell r="K161" t="str">
            <v>JPY</v>
          </cell>
          <cell r="L161" t="str">
            <v>UDSO6</v>
          </cell>
          <cell r="M161" t="str">
            <v>0.000000</v>
          </cell>
          <cell r="N161">
            <v>114046836.7</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13927066.15</v>
          </cell>
          <cell r="AH161">
            <v>1203994.8700000001</v>
          </cell>
          <cell r="AI161">
            <v>0</v>
          </cell>
          <cell r="AJ161">
            <v>0</v>
          </cell>
          <cell r="AK161">
            <v>13927066.15</v>
          </cell>
          <cell r="AL161">
            <v>1203994.8700000001</v>
          </cell>
          <cell r="AM161">
            <v>0</v>
          </cell>
          <cell r="AN161">
            <v>0</v>
          </cell>
          <cell r="AO161">
            <v>0</v>
          </cell>
          <cell r="AP161">
            <v>0</v>
          </cell>
          <cell r="AQ161">
            <v>0</v>
          </cell>
          <cell r="AR161">
            <v>0</v>
          </cell>
          <cell r="AS161">
            <v>0</v>
          </cell>
          <cell r="AT161">
            <v>0</v>
          </cell>
          <cell r="AU161">
            <v>0</v>
          </cell>
          <cell r="AV161">
            <v>0</v>
          </cell>
          <cell r="AW161">
            <v>15131061.02</v>
          </cell>
          <cell r="AX161">
            <v>0</v>
          </cell>
          <cell r="AY161">
            <v>0</v>
          </cell>
          <cell r="AZ161">
            <v>0</v>
          </cell>
          <cell r="BA161">
            <v>0</v>
          </cell>
          <cell r="BB161">
            <v>0</v>
          </cell>
          <cell r="BC161">
            <v>0</v>
          </cell>
          <cell r="BD161">
            <v>0</v>
          </cell>
          <cell r="BE161">
            <v>0</v>
          </cell>
          <cell r="BF161">
            <v>0</v>
          </cell>
          <cell r="BG161">
            <v>0</v>
          </cell>
          <cell r="BH161">
            <v>605305.11</v>
          </cell>
          <cell r="BI161">
            <v>0</v>
          </cell>
        </row>
        <row r="162">
          <cell r="A162" t="str">
            <v>26/06/2005</v>
          </cell>
          <cell r="B162" t="str">
            <v>706800</v>
          </cell>
          <cell r="C162" t="str">
            <v>0</v>
          </cell>
          <cell r="D162">
            <v>707128</v>
          </cell>
          <cell r="E162" t="str">
            <v>EXIM OF JAPAN,</v>
          </cell>
          <cell r="F162" t="str">
            <v>JAPAN</v>
          </cell>
          <cell r="G162" t="str">
            <v>TEIJIN IND. FIBER CO</v>
          </cell>
          <cell r="H162" t="str">
            <v>30</v>
          </cell>
          <cell r="I162" t="str">
            <v>25/03/1998</v>
          </cell>
          <cell r="J162" t="str">
            <v>25/03/2006</v>
          </cell>
          <cell r="K162" t="str">
            <v>USD</v>
          </cell>
          <cell r="L162" t="str">
            <v>F</v>
          </cell>
          <cell r="M162" t="str">
            <v>0.000000</v>
          </cell>
          <cell r="N162">
            <v>15000000</v>
          </cell>
          <cell r="O162">
            <v>0</v>
          </cell>
          <cell r="P162">
            <v>0</v>
          </cell>
          <cell r="Q162">
            <v>0</v>
          </cell>
          <cell r="R162">
            <v>0</v>
          </cell>
          <cell r="S162">
            <v>0</v>
          </cell>
          <cell r="T162">
            <v>0</v>
          </cell>
          <cell r="U162">
            <v>2143000</v>
          </cell>
          <cell r="V162">
            <v>0</v>
          </cell>
          <cell r="W162">
            <v>0</v>
          </cell>
          <cell r="X162">
            <v>2143000</v>
          </cell>
          <cell r="Y162">
            <v>0</v>
          </cell>
          <cell r="Z162">
            <v>0</v>
          </cell>
          <cell r="AA162">
            <v>0</v>
          </cell>
          <cell r="AB162">
            <v>0</v>
          </cell>
          <cell r="AC162">
            <v>0</v>
          </cell>
          <cell r="AD162">
            <v>0</v>
          </cell>
          <cell r="AE162">
            <v>0</v>
          </cell>
          <cell r="AF162">
            <v>0</v>
          </cell>
          <cell r="AG162">
            <v>0</v>
          </cell>
          <cell r="AH162">
            <v>0</v>
          </cell>
          <cell r="AI162">
            <v>0</v>
          </cell>
          <cell r="AJ162">
            <v>2143000</v>
          </cell>
          <cell r="AK162">
            <v>0</v>
          </cell>
          <cell r="AL162">
            <v>0</v>
          </cell>
          <cell r="AM162">
            <v>0</v>
          </cell>
          <cell r="AN162">
            <v>0</v>
          </cell>
          <cell r="AO162">
            <v>0</v>
          </cell>
          <cell r="AP162">
            <v>0</v>
          </cell>
          <cell r="AQ162">
            <v>0</v>
          </cell>
          <cell r="AR162">
            <v>0</v>
          </cell>
          <cell r="AS162">
            <v>0</v>
          </cell>
          <cell r="AT162">
            <v>2143000</v>
          </cell>
          <cell r="AU162">
            <v>0</v>
          </cell>
          <cell r="AV162">
            <v>0</v>
          </cell>
          <cell r="AW162">
            <v>2143000</v>
          </cell>
          <cell r="AX162">
            <v>2143000</v>
          </cell>
          <cell r="AY162">
            <v>0</v>
          </cell>
          <cell r="AZ162">
            <v>0</v>
          </cell>
          <cell r="BA162">
            <v>0</v>
          </cell>
          <cell r="BB162">
            <v>0</v>
          </cell>
          <cell r="BC162">
            <v>0</v>
          </cell>
          <cell r="BD162">
            <v>0</v>
          </cell>
          <cell r="BE162">
            <v>0</v>
          </cell>
          <cell r="BF162">
            <v>0</v>
          </cell>
          <cell r="BG162">
            <v>0</v>
          </cell>
          <cell r="BH162">
            <v>0</v>
          </cell>
          <cell r="BI162">
            <v>0</v>
          </cell>
        </row>
        <row r="163">
          <cell r="A163" t="str">
            <v>30/03/2005</v>
          </cell>
          <cell r="B163" t="str">
            <v>706812</v>
          </cell>
          <cell r="C163" t="str">
            <v>0</v>
          </cell>
          <cell r="D163">
            <v>707129</v>
          </cell>
          <cell r="E163" t="str">
            <v>EXIM BANK OF JA</v>
          </cell>
          <cell r="F163" t="str">
            <v>JAPAN</v>
          </cell>
          <cell r="G163" t="str">
            <v>IND. TEIJIN FILMS PT</v>
          </cell>
          <cell r="H163" t="str">
            <v>30</v>
          </cell>
          <cell r="I163" t="str">
            <v>25/03/1998</v>
          </cell>
          <cell r="J163" t="str">
            <v>25/03/2005</v>
          </cell>
          <cell r="K163" t="str">
            <v>USD</v>
          </cell>
          <cell r="L163" t="str">
            <v>UDLO6</v>
          </cell>
          <cell r="M163" t="str">
            <v>0.000000</v>
          </cell>
          <cell r="N163">
            <v>5000000</v>
          </cell>
          <cell r="O163">
            <v>0</v>
          </cell>
          <cell r="P163">
            <v>0</v>
          </cell>
          <cell r="Q163">
            <v>0</v>
          </cell>
          <cell r="R163">
            <v>0</v>
          </cell>
          <cell r="S163">
            <v>0</v>
          </cell>
          <cell r="T163">
            <v>0</v>
          </cell>
          <cell r="U163">
            <v>714285.74</v>
          </cell>
          <cell r="V163">
            <v>20649.8</v>
          </cell>
          <cell r="W163">
            <v>0</v>
          </cell>
          <cell r="X163">
            <v>714285.74</v>
          </cell>
          <cell r="Y163">
            <v>20649.8</v>
          </cell>
          <cell r="Z163">
            <v>0</v>
          </cell>
          <cell r="AA163">
            <v>0</v>
          </cell>
          <cell r="AB163">
            <v>0</v>
          </cell>
          <cell r="AC163">
            <v>0</v>
          </cell>
          <cell r="AD163">
            <v>0</v>
          </cell>
          <cell r="AE163">
            <v>0</v>
          </cell>
          <cell r="AF163">
            <v>0</v>
          </cell>
          <cell r="AG163">
            <v>0</v>
          </cell>
          <cell r="AH163">
            <v>0</v>
          </cell>
          <cell r="AI163">
            <v>0</v>
          </cell>
          <cell r="AJ163">
            <v>734935.54</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row>
        <row r="164">
          <cell r="A164" t="str">
            <v>01/12/2005</v>
          </cell>
          <cell r="B164" t="str">
            <v>706866</v>
          </cell>
          <cell r="C164" t="str">
            <v>0</v>
          </cell>
          <cell r="D164">
            <v>707156</v>
          </cell>
          <cell r="E164" t="str">
            <v>EXIM BANK OF JA</v>
          </cell>
          <cell r="F164" t="str">
            <v>JAPAN</v>
          </cell>
          <cell r="G164" t="str">
            <v>FUMIRA PT</v>
          </cell>
          <cell r="H164" t="str">
            <v>30</v>
          </cell>
          <cell r="I164" t="str">
            <v>25/03/1998</v>
          </cell>
          <cell r="J164" t="str">
            <v>20/03/2005</v>
          </cell>
          <cell r="K164" t="str">
            <v>USD</v>
          </cell>
          <cell r="L164" t="str">
            <v>UDLO6</v>
          </cell>
          <cell r="M164" t="str">
            <v>0.000000</v>
          </cell>
          <cell r="N164">
            <v>15000000</v>
          </cell>
          <cell r="O164">
            <v>0</v>
          </cell>
          <cell r="P164">
            <v>0</v>
          </cell>
          <cell r="Q164">
            <v>0</v>
          </cell>
          <cell r="R164">
            <v>0</v>
          </cell>
          <cell r="S164">
            <v>0</v>
          </cell>
          <cell r="T164">
            <v>0</v>
          </cell>
          <cell r="U164">
            <v>2142857.16</v>
          </cell>
          <cell r="V164">
            <v>61949.41</v>
          </cell>
          <cell r="W164">
            <v>0</v>
          </cell>
          <cell r="X164">
            <v>2142857.16</v>
          </cell>
          <cell r="Y164">
            <v>61949.41</v>
          </cell>
          <cell r="Z164">
            <v>0</v>
          </cell>
          <cell r="AA164">
            <v>0</v>
          </cell>
          <cell r="AB164">
            <v>0</v>
          </cell>
          <cell r="AC164">
            <v>0</v>
          </cell>
          <cell r="AD164">
            <v>0</v>
          </cell>
          <cell r="AE164">
            <v>0</v>
          </cell>
          <cell r="AF164">
            <v>0</v>
          </cell>
          <cell r="AG164">
            <v>0</v>
          </cell>
          <cell r="AH164">
            <v>0</v>
          </cell>
          <cell r="AI164">
            <v>0</v>
          </cell>
          <cell r="AJ164">
            <v>2204806.5700000003</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row>
        <row r="165">
          <cell r="A165" t="str">
            <v>19/01/2005</v>
          </cell>
          <cell r="B165" t="str">
            <v>706867</v>
          </cell>
          <cell r="C165" t="str">
            <v>0</v>
          </cell>
          <cell r="D165">
            <v>707215</v>
          </cell>
          <cell r="E165" t="str">
            <v>JAKARTA DEV. CO</v>
          </cell>
          <cell r="F165" t="str">
            <v>JAPAN</v>
          </cell>
          <cell r="G165" t="str">
            <v>JAKARTA INT. TRADEFAIR CORP.</v>
          </cell>
          <cell r="H165" t="str">
            <v>30</v>
          </cell>
          <cell r="I165" t="str">
            <v>08/10/1990</v>
          </cell>
          <cell r="J165" t="str">
            <v>10/08/2005</v>
          </cell>
          <cell r="K165" t="str">
            <v>USD</v>
          </cell>
          <cell r="L165" t="str">
            <v>UDLO6</v>
          </cell>
          <cell r="M165" t="str">
            <v>0.000000</v>
          </cell>
          <cell r="N165">
            <v>26352000</v>
          </cell>
          <cell r="O165">
            <v>0</v>
          </cell>
          <cell r="P165">
            <v>0</v>
          </cell>
          <cell r="Q165">
            <v>0</v>
          </cell>
          <cell r="R165">
            <v>2882250</v>
          </cell>
          <cell r="S165">
            <v>213606.75</v>
          </cell>
          <cell r="T165">
            <v>0</v>
          </cell>
          <cell r="U165">
            <v>0</v>
          </cell>
          <cell r="V165">
            <v>0</v>
          </cell>
          <cell r="W165">
            <v>0</v>
          </cell>
          <cell r="X165">
            <v>2882250</v>
          </cell>
          <cell r="Y165">
            <v>213606.75</v>
          </cell>
          <cell r="Z165">
            <v>0</v>
          </cell>
          <cell r="AA165">
            <v>0</v>
          </cell>
          <cell r="AB165">
            <v>0</v>
          </cell>
          <cell r="AC165">
            <v>0</v>
          </cell>
          <cell r="AD165">
            <v>0</v>
          </cell>
          <cell r="AE165">
            <v>0</v>
          </cell>
          <cell r="AF165">
            <v>0</v>
          </cell>
          <cell r="AG165">
            <v>0</v>
          </cell>
          <cell r="AH165">
            <v>0</v>
          </cell>
          <cell r="AI165">
            <v>0</v>
          </cell>
          <cell r="AJ165">
            <v>3095856.75</v>
          </cell>
          <cell r="AK165">
            <v>0</v>
          </cell>
          <cell r="AL165">
            <v>0</v>
          </cell>
          <cell r="AM165">
            <v>0</v>
          </cell>
          <cell r="AN165">
            <v>0</v>
          </cell>
          <cell r="AO165">
            <v>0</v>
          </cell>
          <cell r="AP165">
            <v>0</v>
          </cell>
          <cell r="AQ165">
            <v>2882250</v>
          </cell>
          <cell r="AR165">
            <v>105062.02</v>
          </cell>
          <cell r="AS165">
            <v>0</v>
          </cell>
          <cell r="AT165">
            <v>0</v>
          </cell>
          <cell r="AU165">
            <v>0</v>
          </cell>
          <cell r="AV165">
            <v>0</v>
          </cell>
          <cell r="AW165">
            <v>2987312.02</v>
          </cell>
          <cell r="AX165">
            <v>2882250</v>
          </cell>
          <cell r="AY165">
            <v>105062.02</v>
          </cell>
          <cell r="AZ165">
            <v>0</v>
          </cell>
          <cell r="BA165">
            <v>0</v>
          </cell>
          <cell r="BB165">
            <v>0</v>
          </cell>
          <cell r="BC165">
            <v>0</v>
          </cell>
          <cell r="BD165">
            <v>0</v>
          </cell>
          <cell r="BE165">
            <v>0</v>
          </cell>
          <cell r="BF165">
            <v>0</v>
          </cell>
          <cell r="BG165">
            <v>0</v>
          </cell>
          <cell r="BH165">
            <v>0</v>
          </cell>
          <cell r="BI165">
            <v>0</v>
          </cell>
        </row>
        <row r="166">
          <cell r="A166" t="str">
            <v>19/01/2005</v>
          </cell>
          <cell r="B166" t="str">
            <v>706868</v>
          </cell>
          <cell r="C166" t="str">
            <v>0</v>
          </cell>
          <cell r="D166">
            <v>707216</v>
          </cell>
          <cell r="E166" t="str">
            <v>JAKARTA DEV. CO</v>
          </cell>
          <cell r="F166" t="str">
            <v>JAPAN</v>
          </cell>
          <cell r="G166" t="str">
            <v>JAKARTA INT. TRADEFAIR CORP.</v>
          </cell>
          <cell r="H166" t="str">
            <v>30</v>
          </cell>
          <cell r="I166" t="str">
            <v>08/10/1990</v>
          </cell>
          <cell r="J166" t="str">
            <v>10/08/2019</v>
          </cell>
          <cell r="K166" t="str">
            <v>JPY</v>
          </cell>
          <cell r="L166" t="str">
            <v>F</v>
          </cell>
          <cell r="M166" t="str">
            <v>0.000000</v>
          </cell>
          <cell r="N166">
            <v>66598227.030000001</v>
          </cell>
          <cell r="O166">
            <v>0</v>
          </cell>
          <cell r="P166">
            <v>0</v>
          </cell>
          <cell r="Q166">
            <v>0</v>
          </cell>
          <cell r="R166">
            <v>1799952.08</v>
          </cell>
          <cell r="S166">
            <v>0</v>
          </cell>
          <cell r="T166">
            <v>0</v>
          </cell>
          <cell r="U166">
            <v>0</v>
          </cell>
          <cell r="V166">
            <v>0</v>
          </cell>
          <cell r="W166">
            <v>0</v>
          </cell>
          <cell r="X166">
            <v>1799952.08</v>
          </cell>
          <cell r="Y166">
            <v>0</v>
          </cell>
          <cell r="Z166">
            <v>0</v>
          </cell>
          <cell r="AA166">
            <v>0</v>
          </cell>
          <cell r="AB166">
            <v>0</v>
          </cell>
          <cell r="AC166">
            <v>0</v>
          </cell>
          <cell r="AD166">
            <v>0</v>
          </cell>
          <cell r="AE166">
            <v>0</v>
          </cell>
          <cell r="AF166">
            <v>0</v>
          </cell>
          <cell r="AG166">
            <v>0</v>
          </cell>
          <cell r="AH166">
            <v>0</v>
          </cell>
          <cell r="AI166">
            <v>0</v>
          </cell>
          <cell r="AJ166">
            <v>1799952.08</v>
          </cell>
          <cell r="AK166">
            <v>0</v>
          </cell>
          <cell r="AL166">
            <v>0</v>
          </cell>
          <cell r="AM166">
            <v>0</v>
          </cell>
          <cell r="AN166">
            <v>0</v>
          </cell>
          <cell r="AO166">
            <v>0</v>
          </cell>
          <cell r="AP166">
            <v>0</v>
          </cell>
          <cell r="AQ166">
            <v>1799952.08</v>
          </cell>
          <cell r="AR166">
            <v>0</v>
          </cell>
          <cell r="AS166">
            <v>0</v>
          </cell>
          <cell r="AT166">
            <v>0</v>
          </cell>
          <cell r="AU166">
            <v>0</v>
          </cell>
          <cell r="AV166">
            <v>0</v>
          </cell>
          <cell r="AW166">
            <v>1799952.08</v>
          </cell>
          <cell r="AX166">
            <v>1799952.08</v>
          </cell>
          <cell r="AY166">
            <v>0</v>
          </cell>
          <cell r="AZ166">
            <v>0</v>
          </cell>
          <cell r="BA166">
            <v>0</v>
          </cell>
          <cell r="BB166">
            <v>0</v>
          </cell>
          <cell r="BC166">
            <v>0</v>
          </cell>
          <cell r="BD166">
            <v>0</v>
          </cell>
          <cell r="BE166">
            <v>0</v>
          </cell>
          <cell r="BF166">
            <v>0</v>
          </cell>
          <cell r="BG166">
            <v>0</v>
          </cell>
          <cell r="BH166">
            <v>0</v>
          </cell>
          <cell r="BI166">
            <v>0</v>
          </cell>
        </row>
        <row r="167">
          <cell r="A167" t="str">
            <v>30/06/2005</v>
          </cell>
          <cell r="B167" t="str">
            <v>706920</v>
          </cell>
          <cell r="C167" t="str">
            <v>0</v>
          </cell>
          <cell r="D167">
            <v>707252</v>
          </cell>
          <cell r="E167" t="str">
            <v>ITOCHU CORPORAT</v>
          </cell>
          <cell r="F167" t="str">
            <v>JAPAN</v>
          </cell>
          <cell r="G167" t="str">
            <v>BUDI TEXINDO PRAKARSA</v>
          </cell>
          <cell r="H167" t="str">
            <v>30</v>
          </cell>
          <cell r="I167" t="str">
            <v>19/01/1995</v>
          </cell>
          <cell r="J167" t="str">
            <v>22/08/2005</v>
          </cell>
          <cell r="K167" t="str">
            <v>USD</v>
          </cell>
          <cell r="L167" t="str">
            <v>UDSO6</v>
          </cell>
          <cell r="M167" t="str">
            <v>0.000000</v>
          </cell>
          <cell r="N167">
            <v>23000000</v>
          </cell>
          <cell r="O167">
            <v>0</v>
          </cell>
          <cell r="P167">
            <v>0</v>
          </cell>
          <cell r="Q167">
            <v>0</v>
          </cell>
          <cell r="R167">
            <v>2545138.89</v>
          </cell>
          <cell r="S167">
            <v>214640.05</v>
          </cell>
          <cell r="T167">
            <v>0</v>
          </cell>
          <cell r="U167">
            <v>0</v>
          </cell>
          <cell r="V167">
            <v>0</v>
          </cell>
          <cell r="W167">
            <v>0</v>
          </cell>
          <cell r="X167">
            <v>2545138.89</v>
          </cell>
          <cell r="Y167">
            <v>214640.05</v>
          </cell>
          <cell r="Z167">
            <v>0</v>
          </cell>
          <cell r="AA167">
            <v>0</v>
          </cell>
          <cell r="AB167">
            <v>0</v>
          </cell>
          <cell r="AC167">
            <v>0</v>
          </cell>
          <cell r="AD167">
            <v>0</v>
          </cell>
          <cell r="AE167">
            <v>0</v>
          </cell>
          <cell r="AF167">
            <v>0</v>
          </cell>
          <cell r="AG167">
            <v>0</v>
          </cell>
          <cell r="AH167">
            <v>0</v>
          </cell>
          <cell r="AI167">
            <v>0</v>
          </cell>
          <cell r="AJ167">
            <v>2759778.94</v>
          </cell>
          <cell r="AK167">
            <v>0</v>
          </cell>
          <cell r="AL167">
            <v>0</v>
          </cell>
          <cell r="AM167">
            <v>0</v>
          </cell>
          <cell r="AN167">
            <v>0</v>
          </cell>
          <cell r="AO167">
            <v>0</v>
          </cell>
          <cell r="AP167">
            <v>0</v>
          </cell>
          <cell r="AQ167">
            <v>2545138.88</v>
          </cell>
          <cell r="AR167">
            <v>105570.24000000001</v>
          </cell>
          <cell r="AS167">
            <v>0</v>
          </cell>
          <cell r="AT167">
            <v>0</v>
          </cell>
          <cell r="AU167">
            <v>0</v>
          </cell>
          <cell r="AV167">
            <v>0</v>
          </cell>
          <cell r="AW167">
            <v>2650709.12</v>
          </cell>
          <cell r="AX167">
            <v>2545138.88</v>
          </cell>
          <cell r="AY167">
            <v>105570.24000000001</v>
          </cell>
          <cell r="AZ167">
            <v>0</v>
          </cell>
          <cell r="BA167">
            <v>0</v>
          </cell>
          <cell r="BB167">
            <v>0</v>
          </cell>
          <cell r="BC167">
            <v>0</v>
          </cell>
          <cell r="BD167">
            <v>0</v>
          </cell>
          <cell r="BE167">
            <v>0</v>
          </cell>
          <cell r="BF167">
            <v>0</v>
          </cell>
          <cell r="BG167">
            <v>0</v>
          </cell>
          <cell r="BH167">
            <v>0</v>
          </cell>
          <cell r="BI167">
            <v>0</v>
          </cell>
        </row>
        <row r="168">
          <cell r="A168" t="str">
            <v>19/01/2005</v>
          </cell>
          <cell r="B168" t="str">
            <v>706969</v>
          </cell>
          <cell r="C168" t="str">
            <v>0</v>
          </cell>
          <cell r="D168">
            <v>707414</v>
          </cell>
          <cell r="E168" t="str">
            <v>MARUBENI CORP,</v>
          </cell>
          <cell r="F168" t="str">
            <v>JAPAN</v>
          </cell>
          <cell r="G168" t="str">
            <v>DJUANDASAWIT LESTARI PT</v>
          </cell>
          <cell r="H168" t="str">
            <v>30</v>
          </cell>
          <cell r="I168" t="str">
            <v>16/08/1994</v>
          </cell>
          <cell r="J168" t="str">
            <v>20/02/2007</v>
          </cell>
          <cell r="K168" t="str">
            <v>JPY</v>
          </cell>
          <cell r="L168" t="str">
            <v>F</v>
          </cell>
          <cell r="M168" t="str">
            <v>0.000000</v>
          </cell>
          <cell r="N168">
            <v>20930871.350000001</v>
          </cell>
          <cell r="O168">
            <v>0</v>
          </cell>
          <cell r="P168">
            <v>0</v>
          </cell>
          <cell r="Q168">
            <v>0</v>
          </cell>
          <cell r="R168">
            <v>1902806.49</v>
          </cell>
          <cell r="S168">
            <v>354979.12</v>
          </cell>
          <cell r="T168">
            <v>0</v>
          </cell>
          <cell r="U168">
            <v>0</v>
          </cell>
          <cell r="V168">
            <v>0</v>
          </cell>
          <cell r="W168">
            <v>0</v>
          </cell>
          <cell r="X168">
            <v>1902806.49</v>
          </cell>
          <cell r="Y168">
            <v>354979.12</v>
          </cell>
          <cell r="Z168">
            <v>0</v>
          </cell>
          <cell r="AA168">
            <v>0</v>
          </cell>
          <cell r="AB168">
            <v>0</v>
          </cell>
          <cell r="AC168">
            <v>0</v>
          </cell>
          <cell r="AD168">
            <v>0</v>
          </cell>
          <cell r="AE168">
            <v>0</v>
          </cell>
          <cell r="AF168">
            <v>0</v>
          </cell>
          <cell r="AG168">
            <v>0</v>
          </cell>
          <cell r="AH168">
            <v>0</v>
          </cell>
          <cell r="AI168">
            <v>0</v>
          </cell>
          <cell r="AJ168">
            <v>2257785.61</v>
          </cell>
          <cell r="AK168">
            <v>0</v>
          </cell>
          <cell r="AL168">
            <v>0</v>
          </cell>
          <cell r="AM168">
            <v>0</v>
          </cell>
          <cell r="AN168">
            <v>0</v>
          </cell>
          <cell r="AO168">
            <v>0</v>
          </cell>
          <cell r="AP168">
            <v>0</v>
          </cell>
          <cell r="AQ168">
            <v>1902806.49</v>
          </cell>
          <cell r="AR168">
            <v>279353.14</v>
          </cell>
          <cell r="AS168">
            <v>0</v>
          </cell>
          <cell r="AT168">
            <v>0</v>
          </cell>
          <cell r="AU168">
            <v>0</v>
          </cell>
          <cell r="AV168">
            <v>0</v>
          </cell>
          <cell r="AW168">
            <v>2182159.63</v>
          </cell>
          <cell r="AX168">
            <v>1902806.49</v>
          </cell>
          <cell r="AY168">
            <v>279353.14</v>
          </cell>
          <cell r="AZ168">
            <v>0</v>
          </cell>
          <cell r="BA168">
            <v>0</v>
          </cell>
          <cell r="BB168">
            <v>0</v>
          </cell>
          <cell r="BC168">
            <v>0</v>
          </cell>
          <cell r="BD168">
            <v>0</v>
          </cell>
          <cell r="BE168">
            <v>0</v>
          </cell>
          <cell r="BF168">
            <v>0</v>
          </cell>
          <cell r="BG168">
            <v>0</v>
          </cell>
          <cell r="BH168">
            <v>0</v>
          </cell>
          <cell r="BI168">
            <v>0</v>
          </cell>
        </row>
        <row r="169">
          <cell r="A169" t="str">
            <v>15/02/2005</v>
          </cell>
          <cell r="B169" t="str">
            <v>706985</v>
          </cell>
          <cell r="C169" t="str">
            <v>0</v>
          </cell>
          <cell r="D169">
            <v>707422</v>
          </cell>
          <cell r="E169" t="str">
            <v>NICHIAS CORPORA</v>
          </cell>
          <cell r="F169" t="str">
            <v>JAPAN</v>
          </cell>
          <cell r="G169" t="str">
            <v>NICHIAS ROCKWOLL IND, PT</v>
          </cell>
          <cell r="H169" t="str">
            <v>30</v>
          </cell>
          <cell r="I169" t="str">
            <v>13/03/1996</v>
          </cell>
          <cell r="J169" t="str">
            <v>25/03/2006</v>
          </cell>
          <cell r="K169" t="str">
            <v>USD</v>
          </cell>
          <cell r="L169" t="str">
            <v>UDLO6</v>
          </cell>
          <cell r="M169" t="str">
            <v>0.000000</v>
          </cell>
          <cell r="N169">
            <v>4300000</v>
          </cell>
          <cell r="O169">
            <v>0</v>
          </cell>
          <cell r="P169">
            <v>0</v>
          </cell>
          <cell r="Q169">
            <v>0</v>
          </cell>
          <cell r="R169">
            <v>0</v>
          </cell>
          <cell r="S169">
            <v>0</v>
          </cell>
          <cell r="T169">
            <v>0</v>
          </cell>
          <cell r="U169">
            <v>302343.75</v>
          </cell>
          <cell r="V169">
            <v>18241.41</v>
          </cell>
          <cell r="W169">
            <v>0</v>
          </cell>
          <cell r="X169">
            <v>302343.75</v>
          </cell>
          <cell r="Y169">
            <v>18241.41</v>
          </cell>
          <cell r="Z169">
            <v>0</v>
          </cell>
          <cell r="AA169">
            <v>0</v>
          </cell>
          <cell r="AB169">
            <v>0</v>
          </cell>
          <cell r="AC169">
            <v>0</v>
          </cell>
          <cell r="AD169">
            <v>0</v>
          </cell>
          <cell r="AE169">
            <v>0</v>
          </cell>
          <cell r="AF169">
            <v>0</v>
          </cell>
          <cell r="AG169">
            <v>0</v>
          </cell>
          <cell r="AH169">
            <v>0</v>
          </cell>
          <cell r="AI169">
            <v>0</v>
          </cell>
          <cell r="AJ169">
            <v>320585.15999999997</v>
          </cell>
          <cell r="AK169">
            <v>0</v>
          </cell>
          <cell r="AL169">
            <v>0</v>
          </cell>
          <cell r="AM169">
            <v>0</v>
          </cell>
          <cell r="AN169">
            <v>0</v>
          </cell>
          <cell r="AO169">
            <v>0</v>
          </cell>
          <cell r="AP169">
            <v>0</v>
          </cell>
          <cell r="AQ169">
            <v>0</v>
          </cell>
          <cell r="AR169">
            <v>0</v>
          </cell>
          <cell r="AS169">
            <v>0</v>
          </cell>
          <cell r="AT169">
            <v>302343.75</v>
          </cell>
          <cell r="AU169">
            <v>9271.8799999999992</v>
          </cell>
          <cell r="AV169">
            <v>0</v>
          </cell>
          <cell r="AW169">
            <v>311615.63</v>
          </cell>
          <cell r="AX169">
            <v>302343.75</v>
          </cell>
          <cell r="AY169">
            <v>9271.8799999999992</v>
          </cell>
          <cell r="AZ169">
            <v>0</v>
          </cell>
          <cell r="BA169">
            <v>0</v>
          </cell>
          <cell r="BB169">
            <v>0</v>
          </cell>
          <cell r="BC169">
            <v>0</v>
          </cell>
          <cell r="BD169">
            <v>0</v>
          </cell>
          <cell r="BE169">
            <v>0</v>
          </cell>
          <cell r="BF169">
            <v>0</v>
          </cell>
          <cell r="BG169">
            <v>0</v>
          </cell>
          <cell r="BH169">
            <v>0</v>
          </cell>
          <cell r="BI169">
            <v>0</v>
          </cell>
        </row>
        <row r="170">
          <cell r="A170" t="str">
            <v>02/04/2005</v>
          </cell>
          <cell r="B170" t="str">
            <v>707105</v>
          </cell>
          <cell r="C170" t="str">
            <v>0</v>
          </cell>
          <cell r="D170">
            <v>707520</v>
          </cell>
          <cell r="E170" t="str">
            <v>KOTOBUKIYA FRON</v>
          </cell>
          <cell r="F170" t="str">
            <v>JAPAN</v>
          </cell>
          <cell r="G170" t="str">
            <v>KOTOBUKIYA INDO CLASSIC INDUST</v>
          </cell>
          <cell r="H170" t="str">
            <v>30</v>
          </cell>
          <cell r="I170" t="str">
            <v>31/07/1992</v>
          </cell>
          <cell r="J170" t="str">
            <v>31/07/2009</v>
          </cell>
          <cell r="K170" t="str">
            <v>USD</v>
          </cell>
          <cell r="L170" t="str">
            <v>F</v>
          </cell>
          <cell r="M170" t="str">
            <v>0.000000</v>
          </cell>
          <cell r="N170">
            <v>2000000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200000</v>
          </cell>
          <cell r="AO170">
            <v>90000</v>
          </cell>
          <cell r="AP170">
            <v>0</v>
          </cell>
          <cell r="AQ170">
            <v>0</v>
          </cell>
          <cell r="AR170">
            <v>0</v>
          </cell>
          <cell r="AS170">
            <v>0</v>
          </cell>
          <cell r="AT170">
            <v>0</v>
          </cell>
          <cell r="AU170">
            <v>0</v>
          </cell>
          <cell r="AV170">
            <v>0</v>
          </cell>
          <cell r="AW170">
            <v>290000</v>
          </cell>
          <cell r="AX170">
            <v>200000</v>
          </cell>
          <cell r="AY170">
            <v>90000</v>
          </cell>
          <cell r="AZ170">
            <v>0</v>
          </cell>
          <cell r="BA170">
            <v>0</v>
          </cell>
          <cell r="BB170">
            <v>0</v>
          </cell>
          <cell r="BC170">
            <v>0</v>
          </cell>
          <cell r="BD170">
            <v>0</v>
          </cell>
          <cell r="BE170">
            <v>0</v>
          </cell>
          <cell r="BF170">
            <v>0</v>
          </cell>
          <cell r="BG170">
            <v>0</v>
          </cell>
          <cell r="BH170">
            <v>0</v>
          </cell>
          <cell r="BI170">
            <v>0</v>
          </cell>
        </row>
        <row r="171">
          <cell r="A171" t="str">
            <v>02/06/2005</v>
          </cell>
          <cell r="B171" t="str">
            <v>707106</v>
          </cell>
          <cell r="C171" t="str">
            <v>0</v>
          </cell>
          <cell r="D171">
            <v>707543</v>
          </cell>
          <cell r="E171" t="str">
            <v>KOTERA MANUFAC.</v>
          </cell>
          <cell r="F171" t="str">
            <v>JAPAN</v>
          </cell>
          <cell r="G171" t="str">
            <v>KOTERA INDONESIA PT</v>
          </cell>
          <cell r="H171" t="str">
            <v>30</v>
          </cell>
          <cell r="I171" t="str">
            <v>26/07/1994</v>
          </cell>
          <cell r="J171" t="str">
            <v>26/08/2007</v>
          </cell>
          <cell r="K171" t="str">
            <v>USD</v>
          </cell>
          <cell r="L171" t="str">
            <v>F</v>
          </cell>
          <cell r="M171" t="str">
            <v>0.000000</v>
          </cell>
          <cell r="N171">
            <v>800000</v>
          </cell>
          <cell r="O171">
            <v>0</v>
          </cell>
          <cell r="P171">
            <v>0</v>
          </cell>
          <cell r="Q171">
            <v>0</v>
          </cell>
          <cell r="R171">
            <v>30000</v>
          </cell>
          <cell r="S171">
            <v>0</v>
          </cell>
          <cell r="T171">
            <v>0</v>
          </cell>
          <cell r="U171">
            <v>0</v>
          </cell>
          <cell r="V171">
            <v>0</v>
          </cell>
          <cell r="W171">
            <v>0</v>
          </cell>
          <cell r="X171">
            <v>30000</v>
          </cell>
          <cell r="Y171">
            <v>0</v>
          </cell>
          <cell r="Z171">
            <v>0</v>
          </cell>
          <cell r="AA171">
            <v>30000</v>
          </cell>
          <cell r="AB171">
            <v>0</v>
          </cell>
          <cell r="AC171">
            <v>0</v>
          </cell>
          <cell r="AD171">
            <v>0</v>
          </cell>
          <cell r="AE171">
            <v>0</v>
          </cell>
          <cell r="AF171">
            <v>0</v>
          </cell>
          <cell r="AG171">
            <v>30000</v>
          </cell>
          <cell r="AH171">
            <v>0</v>
          </cell>
          <cell r="AI171">
            <v>0</v>
          </cell>
          <cell r="AJ171">
            <v>30000</v>
          </cell>
          <cell r="AK171">
            <v>60000</v>
          </cell>
          <cell r="AL171">
            <v>0</v>
          </cell>
          <cell r="AM171">
            <v>0</v>
          </cell>
          <cell r="AN171">
            <v>0</v>
          </cell>
          <cell r="AO171">
            <v>0</v>
          </cell>
          <cell r="AP171">
            <v>0</v>
          </cell>
          <cell r="AQ171">
            <v>30000</v>
          </cell>
          <cell r="AR171">
            <v>0</v>
          </cell>
          <cell r="AS171">
            <v>0</v>
          </cell>
          <cell r="AT171">
            <v>0</v>
          </cell>
          <cell r="AU171">
            <v>0</v>
          </cell>
          <cell r="AV171">
            <v>0</v>
          </cell>
          <cell r="AW171">
            <v>90000</v>
          </cell>
          <cell r="AX171">
            <v>30000</v>
          </cell>
          <cell r="AY171">
            <v>0</v>
          </cell>
          <cell r="AZ171">
            <v>0</v>
          </cell>
          <cell r="BA171">
            <v>30000</v>
          </cell>
          <cell r="BB171">
            <v>0</v>
          </cell>
          <cell r="BC171">
            <v>0</v>
          </cell>
          <cell r="BD171">
            <v>0</v>
          </cell>
          <cell r="BE171">
            <v>0</v>
          </cell>
          <cell r="BF171">
            <v>0</v>
          </cell>
          <cell r="BG171">
            <v>30000</v>
          </cell>
          <cell r="BH171">
            <v>0</v>
          </cell>
          <cell r="BI171">
            <v>0</v>
          </cell>
        </row>
        <row r="172">
          <cell r="A172" t="str">
            <v>25/03/2005</v>
          </cell>
          <cell r="B172" t="str">
            <v>707128</v>
          </cell>
          <cell r="C172" t="str">
            <v>0</v>
          </cell>
          <cell r="D172">
            <v>707734</v>
          </cell>
          <cell r="E172" t="str">
            <v>KYOWA ELECTRIC</v>
          </cell>
          <cell r="F172" t="str">
            <v>JAPAN</v>
          </cell>
          <cell r="G172" t="str">
            <v>KEL INDONESIA</v>
          </cell>
          <cell r="H172" t="str">
            <v>30</v>
          </cell>
          <cell r="I172" t="str">
            <v>29/01/1996</v>
          </cell>
          <cell r="J172" t="str">
            <v>26/01/2007</v>
          </cell>
          <cell r="K172" t="str">
            <v>USD</v>
          </cell>
          <cell r="L172" t="str">
            <v>UDLO6</v>
          </cell>
          <cell r="M172" t="str">
            <v>0.000000</v>
          </cell>
          <cell r="N172">
            <v>6750000</v>
          </cell>
          <cell r="O172">
            <v>500000</v>
          </cell>
          <cell r="P172">
            <v>29388.89</v>
          </cell>
          <cell r="Q172">
            <v>0</v>
          </cell>
          <cell r="R172">
            <v>0</v>
          </cell>
          <cell r="S172">
            <v>0</v>
          </cell>
          <cell r="T172">
            <v>0</v>
          </cell>
          <cell r="U172">
            <v>0</v>
          </cell>
          <cell r="V172">
            <v>0</v>
          </cell>
          <cell r="W172">
            <v>0</v>
          </cell>
          <cell r="X172">
            <v>500000</v>
          </cell>
          <cell r="Y172">
            <v>29388.89</v>
          </cell>
          <cell r="Z172">
            <v>0</v>
          </cell>
          <cell r="AA172">
            <v>0</v>
          </cell>
          <cell r="AB172">
            <v>0</v>
          </cell>
          <cell r="AC172">
            <v>0</v>
          </cell>
          <cell r="AD172">
            <v>0</v>
          </cell>
          <cell r="AE172">
            <v>0</v>
          </cell>
          <cell r="AF172">
            <v>0</v>
          </cell>
          <cell r="AG172">
            <v>0</v>
          </cell>
          <cell r="AH172">
            <v>0</v>
          </cell>
          <cell r="AI172">
            <v>0</v>
          </cell>
          <cell r="AJ172">
            <v>529388.89</v>
          </cell>
          <cell r="AK172">
            <v>0</v>
          </cell>
          <cell r="AL172">
            <v>0</v>
          </cell>
          <cell r="AM172">
            <v>0</v>
          </cell>
          <cell r="AN172">
            <v>500000</v>
          </cell>
          <cell r="AO172">
            <v>14454.86</v>
          </cell>
          <cell r="AP172">
            <v>0</v>
          </cell>
          <cell r="AQ172">
            <v>0</v>
          </cell>
          <cell r="AR172">
            <v>0</v>
          </cell>
          <cell r="AS172">
            <v>0</v>
          </cell>
          <cell r="AT172">
            <v>0</v>
          </cell>
          <cell r="AU172">
            <v>0</v>
          </cell>
          <cell r="AV172">
            <v>0</v>
          </cell>
          <cell r="AW172">
            <v>514454.86</v>
          </cell>
          <cell r="AX172">
            <v>500000</v>
          </cell>
          <cell r="AY172">
            <v>14454.86</v>
          </cell>
          <cell r="AZ172">
            <v>0</v>
          </cell>
          <cell r="BA172">
            <v>0</v>
          </cell>
          <cell r="BB172">
            <v>0</v>
          </cell>
          <cell r="BC172">
            <v>0</v>
          </cell>
          <cell r="BD172">
            <v>0</v>
          </cell>
          <cell r="BE172">
            <v>0</v>
          </cell>
          <cell r="BF172">
            <v>0</v>
          </cell>
          <cell r="BG172">
            <v>0</v>
          </cell>
          <cell r="BH172">
            <v>0</v>
          </cell>
          <cell r="BI172">
            <v>0</v>
          </cell>
        </row>
        <row r="173">
          <cell r="A173" t="str">
            <v>25/03/2005</v>
          </cell>
          <cell r="B173" t="str">
            <v>707129</v>
          </cell>
          <cell r="C173" t="str">
            <v>0</v>
          </cell>
          <cell r="D173">
            <v>707764</v>
          </cell>
          <cell r="E173" t="str">
            <v>GOO CHEMICAL CO</v>
          </cell>
          <cell r="F173" t="str">
            <v>JAPAN</v>
          </cell>
          <cell r="G173" t="str">
            <v>GOO INDONESIA CHEMICAL PT.</v>
          </cell>
          <cell r="H173" t="str">
            <v>31</v>
          </cell>
          <cell r="I173" t="str">
            <v>12/01/1996</v>
          </cell>
          <cell r="J173" t="str">
            <v>20/12/2005</v>
          </cell>
          <cell r="K173" t="str">
            <v>IDR</v>
          </cell>
          <cell r="L173" t="str">
            <v>F</v>
          </cell>
          <cell r="M173" t="str">
            <v>0.000000</v>
          </cell>
          <cell r="N173">
            <v>625000</v>
          </cell>
          <cell r="O173">
            <v>0</v>
          </cell>
          <cell r="P173">
            <v>0</v>
          </cell>
          <cell r="Q173">
            <v>0</v>
          </cell>
          <cell r="R173">
            <v>0</v>
          </cell>
          <cell r="S173">
            <v>0</v>
          </cell>
          <cell r="T173">
            <v>0</v>
          </cell>
          <cell r="U173">
            <v>0</v>
          </cell>
          <cell r="V173">
            <v>15625</v>
          </cell>
          <cell r="W173">
            <v>0</v>
          </cell>
          <cell r="X173">
            <v>0</v>
          </cell>
          <cell r="Y173">
            <v>15625</v>
          </cell>
          <cell r="Z173">
            <v>0</v>
          </cell>
          <cell r="AA173">
            <v>0</v>
          </cell>
          <cell r="AB173">
            <v>0</v>
          </cell>
          <cell r="AC173">
            <v>0</v>
          </cell>
          <cell r="AD173">
            <v>0</v>
          </cell>
          <cell r="AE173">
            <v>0</v>
          </cell>
          <cell r="AF173">
            <v>0</v>
          </cell>
          <cell r="AG173">
            <v>0</v>
          </cell>
          <cell r="AH173">
            <v>0</v>
          </cell>
          <cell r="AI173">
            <v>0</v>
          </cell>
          <cell r="AJ173">
            <v>15625</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89285.71</v>
          </cell>
          <cell r="BH173">
            <v>6572.42</v>
          </cell>
          <cell r="BI173">
            <v>0</v>
          </cell>
        </row>
        <row r="174">
          <cell r="A174" t="str">
            <v>22/01/2005</v>
          </cell>
          <cell r="B174" t="str">
            <v>707140</v>
          </cell>
          <cell r="C174" t="str">
            <v>0</v>
          </cell>
          <cell r="D174">
            <v>707875</v>
          </cell>
          <cell r="E174" t="str">
            <v>NICHIMEN CORP,</v>
          </cell>
          <cell r="F174" t="str">
            <v>JAPAN</v>
          </cell>
          <cell r="G174" t="str">
            <v>GRIYA KARAWANG ASRI</v>
          </cell>
          <cell r="H174" t="str">
            <v>30</v>
          </cell>
          <cell r="I174" t="str">
            <v>12/09/1997</v>
          </cell>
          <cell r="J174" t="str">
            <v>31/12/2006</v>
          </cell>
          <cell r="K174" t="str">
            <v>USD</v>
          </cell>
          <cell r="L174" t="str">
            <v>UDSO6</v>
          </cell>
          <cell r="M174" t="str">
            <v>0.000000</v>
          </cell>
          <cell r="N174">
            <v>5597175.5599999996</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699646.95</v>
          </cell>
          <cell r="BH174">
            <v>101722.83</v>
          </cell>
          <cell r="BI174">
            <v>0</v>
          </cell>
        </row>
        <row r="175">
          <cell r="A175" t="str">
            <v>20/03/2005</v>
          </cell>
          <cell r="B175" t="str">
            <v>707156</v>
          </cell>
          <cell r="C175" t="str">
            <v>0</v>
          </cell>
          <cell r="D175">
            <v>707971</v>
          </cell>
          <cell r="E175" t="str">
            <v>EXIM BANK OF JA</v>
          </cell>
          <cell r="F175" t="str">
            <v>JAPAN</v>
          </cell>
          <cell r="G175" t="str">
            <v>NEC NUSANTARA COMM PT</v>
          </cell>
          <cell r="H175" t="str">
            <v>30</v>
          </cell>
          <cell r="I175" t="str">
            <v>26/03/1998</v>
          </cell>
          <cell r="J175" t="str">
            <v>31/03/2005</v>
          </cell>
          <cell r="K175" t="str">
            <v>USD</v>
          </cell>
          <cell r="L175" t="str">
            <v>F</v>
          </cell>
          <cell r="M175" t="str">
            <v>0.000000</v>
          </cell>
          <cell r="N175">
            <v>10000000</v>
          </cell>
          <cell r="O175">
            <v>0</v>
          </cell>
          <cell r="P175">
            <v>0</v>
          </cell>
          <cell r="Q175">
            <v>0</v>
          </cell>
          <cell r="R175">
            <v>0</v>
          </cell>
          <cell r="S175">
            <v>0</v>
          </cell>
          <cell r="T175">
            <v>0</v>
          </cell>
          <cell r="U175">
            <v>1428571.42</v>
          </cell>
          <cell r="V175">
            <v>0</v>
          </cell>
          <cell r="W175">
            <v>0</v>
          </cell>
          <cell r="X175">
            <v>1428571.42</v>
          </cell>
          <cell r="Y175">
            <v>0</v>
          </cell>
          <cell r="Z175">
            <v>0</v>
          </cell>
          <cell r="AA175">
            <v>0</v>
          </cell>
          <cell r="AB175">
            <v>0</v>
          </cell>
          <cell r="AC175">
            <v>0</v>
          </cell>
          <cell r="AD175">
            <v>0</v>
          </cell>
          <cell r="AE175">
            <v>0</v>
          </cell>
          <cell r="AF175">
            <v>0</v>
          </cell>
          <cell r="AG175">
            <v>0</v>
          </cell>
          <cell r="AH175">
            <v>0</v>
          </cell>
          <cell r="AI175">
            <v>0</v>
          </cell>
          <cell r="AJ175">
            <v>1428571.42</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row>
        <row r="176">
          <cell r="A176" t="str">
            <v>10/02/2005</v>
          </cell>
          <cell r="B176" t="str">
            <v>707215</v>
          </cell>
          <cell r="C176" t="str">
            <v>0</v>
          </cell>
          <cell r="D176">
            <v>708108</v>
          </cell>
          <cell r="E176" t="str">
            <v>TOYO SEAL INDUS</v>
          </cell>
          <cell r="F176" t="str">
            <v>JAPAN</v>
          </cell>
          <cell r="G176" t="str">
            <v>TOYO SEAL INDONESIA</v>
          </cell>
          <cell r="H176" t="str">
            <v>30</v>
          </cell>
          <cell r="I176" t="str">
            <v>30/04/1997</v>
          </cell>
          <cell r="J176" t="str">
            <v>30/04/2007</v>
          </cell>
          <cell r="K176" t="str">
            <v>USD</v>
          </cell>
          <cell r="L176" t="str">
            <v>F</v>
          </cell>
          <cell r="M176" t="str">
            <v>0.000000</v>
          </cell>
          <cell r="N176">
            <v>400000</v>
          </cell>
          <cell r="O176">
            <v>0</v>
          </cell>
          <cell r="P176">
            <v>0</v>
          </cell>
          <cell r="Q176">
            <v>0</v>
          </cell>
          <cell r="R176">
            <v>0</v>
          </cell>
          <cell r="S176">
            <v>0</v>
          </cell>
          <cell r="T176">
            <v>0</v>
          </cell>
          <cell r="U176">
            <v>0</v>
          </cell>
          <cell r="V176">
            <v>0</v>
          </cell>
          <cell r="W176">
            <v>0</v>
          </cell>
          <cell r="X176">
            <v>0</v>
          </cell>
          <cell r="Y176">
            <v>0</v>
          </cell>
          <cell r="Z176">
            <v>0</v>
          </cell>
          <cell r="AA176">
            <v>50000</v>
          </cell>
          <cell r="AB176">
            <v>4550</v>
          </cell>
          <cell r="AC176">
            <v>0</v>
          </cell>
          <cell r="AD176">
            <v>0</v>
          </cell>
          <cell r="AE176">
            <v>0</v>
          </cell>
          <cell r="AF176">
            <v>0</v>
          </cell>
          <cell r="AG176">
            <v>0</v>
          </cell>
          <cell r="AH176">
            <v>0</v>
          </cell>
          <cell r="AI176">
            <v>0</v>
          </cell>
          <cell r="AJ176">
            <v>0</v>
          </cell>
          <cell r="AK176">
            <v>50000</v>
          </cell>
          <cell r="AL176">
            <v>4550</v>
          </cell>
          <cell r="AM176">
            <v>0</v>
          </cell>
          <cell r="AN176">
            <v>0</v>
          </cell>
          <cell r="AO176">
            <v>0</v>
          </cell>
          <cell r="AP176">
            <v>0</v>
          </cell>
          <cell r="AQ176">
            <v>0</v>
          </cell>
          <cell r="AR176">
            <v>0</v>
          </cell>
          <cell r="AS176">
            <v>0</v>
          </cell>
          <cell r="AT176">
            <v>0</v>
          </cell>
          <cell r="AU176">
            <v>0</v>
          </cell>
          <cell r="AV176">
            <v>0</v>
          </cell>
          <cell r="AW176">
            <v>54550</v>
          </cell>
          <cell r="AX176">
            <v>0</v>
          </cell>
          <cell r="AY176">
            <v>0</v>
          </cell>
          <cell r="AZ176">
            <v>0</v>
          </cell>
          <cell r="BA176">
            <v>0</v>
          </cell>
          <cell r="BB176">
            <v>3050</v>
          </cell>
          <cell r="BC176">
            <v>0</v>
          </cell>
          <cell r="BD176">
            <v>0</v>
          </cell>
          <cell r="BE176">
            <v>0</v>
          </cell>
          <cell r="BF176">
            <v>0</v>
          </cell>
          <cell r="BG176">
            <v>0</v>
          </cell>
          <cell r="BH176">
            <v>0</v>
          </cell>
          <cell r="BI176">
            <v>0</v>
          </cell>
        </row>
        <row r="177">
          <cell r="A177" t="str">
            <v>10/02/2005</v>
          </cell>
          <cell r="B177" t="str">
            <v>707216</v>
          </cell>
          <cell r="C177" t="str">
            <v>0</v>
          </cell>
          <cell r="D177">
            <v>708109</v>
          </cell>
          <cell r="E177" t="str">
            <v>TOYO SEAL INDUS</v>
          </cell>
          <cell r="F177" t="str">
            <v>JAPAN</v>
          </cell>
          <cell r="G177" t="str">
            <v>TOYO SEAL INDONESIA</v>
          </cell>
          <cell r="H177" t="str">
            <v>30</v>
          </cell>
          <cell r="I177" t="str">
            <v>14/05/1997</v>
          </cell>
          <cell r="J177" t="str">
            <v>31/05/2007</v>
          </cell>
          <cell r="K177" t="str">
            <v>USD</v>
          </cell>
          <cell r="L177" t="str">
            <v>F</v>
          </cell>
          <cell r="M177" t="str">
            <v>0.000000</v>
          </cell>
          <cell r="N177">
            <v>255000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32142.86</v>
          </cell>
          <cell r="AE177">
            <v>2925</v>
          </cell>
          <cell r="AF177">
            <v>0</v>
          </cell>
          <cell r="AG177">
            <v>0</v>
          </cell>
          <cell r="AH177">
            <v>0</v>
          </cell>
          <cell r="AI177">
            <v>0</v>
          </cell>
          <cell r="AJ177">
            <v>0</v>
          </cell>
          <cell r="AK177">
            <v>32142.86</v>
          </cell>
          <cell r="AL177">
            <v>2925</v>
          </cell>
          <cell r="AM177">
            <v>0</v>
          </cell>
          <cell r="AN177">
            <v>0</v>
          </cell>
          <cell r="AO177">
            <v>0</v>
          </cell>
          <cell r="AP177">
            <v>0</v>
          </cell>
          <cell r="AQ177">
            <v>0</v>
          </cell>
          <cell r="AR177">
            <v>0</v>
          </cell>
          <cell r="AS177">
            <v>0</v>
          </cell>
          <cell r="AT177">
            <v>0</v>
          </cell>
          <cell r="AU177">
            <v>0</v>
          </cell>
          <cell r="AV177">
            <v>0</v>
          </cell>
          <cell r="AW177">
            <v>35067.86</v>
          </cell>
          <cell r="AX177">
            <v>0</v>
          </cell>
          <cell r="AY177">
            <v>0</v>
          </cell>
          <cell r="AZ177">
            <v>0</v>
          </cell>
          <cell r="BA177">
            <v>0</v>
          </cell>
          <cell r="BB177">
            <v>0</v>
          </cell>
          <cell r="BC177">
            <v>0</v>
          </cell>
          <cell r="BD177">
            <v>0</v>
          </cell>
          <cell r="BE177">
            <v>1960.71</v>
          </cell>
          <cell r="BF177">
            <v>0</v>
          </cell>
          <cell r="BG177">
            <v>0</v>
          </cell>
          <cell r="BH177">
            <v>0</v>
          </cell>
          <cell r="BI177">
            <v>0</v>
          </cell>
        </row>
        <row r="178">
          <cell r="A178" t="str">
            <v>22/02/2005</v>
          </cell>
          <cell r="B178" t="str">
            <v>707252</v>
          </cell>
          <cell r="C178" t="str">
            <v>0</v>
          </cell>
          <cell r="D178">
            <v>708110</v>
          </cell>
          <cell r="E178" t="str">
            <v>TOYO SEAL INDUS</v>
          </cell>
          <cell r="F178" t="str">
            <v>JAPAN</v>
          </cell>
          <cell r="G178" t="str">
            <v>TOYO SEAL INDONESIA</v>
          </cell>
          <cell r="H178" t="str">
            <v>30</v>
          </cell>
          <cell r="I178" t="str">
            <v>27/05/1997</v>
          </cell>
          <cell r="J178" t="str">
            <v>31/05/2007</v>
          </cell>
          <cell r="K178" t="str">
            <v>USD</v>
          </cell>
          <cell r="L178" t="str">
            <v>F</v>
          </cell>
          <cell r="M178" t="str">
            <v>0.000000</v>
          </cell>
          <cell r="N178">
            <v>119000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15000</v>
          </cell>
          <cell r="AE178">
            <v>1365</v>
          </cell>
          <cell r="AF178">
            <v>0</v>
          </cell>
          <cell r="AG178">
            <v>0</v>
          </cell>
          <cell r="AH178">
            <v>0</v>
          </cell>
          <cell r="AI178">
            <v>0</v>
          </cell>
          <cell r="AJ178">
            <v>0</v>
          </cell>
          <cell r="AK178">
            <v>15000</v>
          </cell>
          <cell r="AL178">
            <v>1365</v>
          </cell>
          <cell r="AM178">
            <v>0</v>
          </cell>
          <cell r="AN178">
            <v>0</v>
          </cell>
          <cell r="AO178">
            <v>0</v>
          </cell>
          <cell r="AP178">
            <v>0</v>
          </cell>
          <cell r="AQ178">
            <v>0</v>
          </cell>
          <cell r="AR178">
            <v>0</v>
          </cell>
          <cell r="AS178">
            <v>0</v>
          </cell>
          <cell r="AT178">
            <v>0</v>
          </cell>
          <cell r="AU178">
            <v>0</v>
          </cell>
          <cell r="AV178">
            <v>0</v>
          </cell>
          <cell r="AW178">
            <v>16365</v>
          </cell>
          <cell r="AX178">
            <v>0</v>
          </cell>
          <cell r="AY178">
            <v>0</v>
          </cell>
          <cell r="AZ178">
            <v>0</v>
          </cell>
          <cell r="BA178">
            <v>0</v>
          </cell>
          <cell r="BB178">
            <v>0</v>
          </cell>
          <cell r="BC178">
            <v>0</v>
          </cell>
          <cell r="BD178">
            <v>0</v>
          </cell>
          <cell r="BE178">
            <v>915</v>
          </cell>
          <cell r="BF178">
            <v>0</v>
          </cell>
          <cell r="BG178">
            <v>0</v>
          </cell>
          <cell r="BH178">
            <v>0</v>
          </cell>
          <cell r="BI178">
            <v>0</v>
          </cell>
        </row>
        <row r="179">
          <cell r="A179" t="str">
            <v>19/03/2005</v>
          </cell>
          <cell r="B179" t="str">
            <v>707323</v>
          </cell>
          <cell r="C179" t="str">
            <v>0</v>
          </cell>
          <cell r="D179">
            <v>708111</v>
          </cell>
          <cell r="E179" t="str">
            <v>TOYO SEAL INDUS</v>
          </cell>
          <cell r="F179" t="str">
            <v>JAPAN</v>
          </cell>
          <cell r="G179" t="str">
            <v>TOYO SEAL INDONESIA</v>
          </cell>
          <cell r="H179" t="str">
            <v>30</v>
          </cell>
          <cell r="I179" t="str">
            <v>23/07/1997</v>
          </cell>
          <cell r="J179" t="str">
            <v>31/07/2007</v>
          </cell>
          <cell r="K179" t="str">
            <v>USD</v>
          </cell>
          <cell r="L179" t="str">
            <v>F</v>
          </cell>
          <cell r="M179" t="str">
            <v>0.000000</v>
          </cell>
          <cell r="N179">
            <v>200000</v>
          </cell>
          <cell r="O179">
            <v>0</v>
          </cell>
          <cell r="P179">
            <v>2300</v>
          </cell>
          <cell r="Q179">
            <v>0</v>
          </cell>
          <cell r="R179">
            <v>0</v>
          </cell>
          <cell r="S179">
            <v>0</v>
          </cell>
          <cell r="T179">
            <v>0</v>
          </cell>
          <cell r="U179">
            <v>0</v>
          </cell>
          <cell r="V179">
            <v>0</v>
          </cell>
          <cell r="W179">
            <v>0</v>
          </cell>
          <cell r="X179">
            <v>0</v>
          </cell>
          <cell r="Y179">
            <v>2300</v>
          </cell>
          <cell r="Z179">
            <v>0</v>
          </cell>
          <cell r="AA179">
            <v>0</v>
          </cell>
          <cell r="AB179">
            <v>0</v>
          </cell>
          <cell r="AC179">
            <v>0</v>
          </cell>
          <cell r="AD179">
            <v>0</v>
          </cell>
          <cell r="AE179">
            <v>0</v>
          </cell>
          <cell r="AF179">
            <v>0</v>
          </cell>
          <cell r="AG179">
            <v>0</v>
          </cell>
          <cell r="AH179">
            <v>0</v>
          </cell>
          <cell r="AI179">
            <v>0</v>
          </cell>
          <cell r="AJ179">
            <v>2300</v>
          </cell>
          <cell r="AK179">
            <v>0</v>
          </cell>
          <cell r="AL179">
            <v>0</v>
          </cell>
          <cell r="AM179">
            <v>0</v>
          </cell>
          <cell r="AN179">
            <v>25000</v>
          </cell>
          <cell r="AO179">
            <v>2262.5</v>
          </cell>
          <cell r="AP179">
            <v>0</v>
          </cell>
          <cell r="AQ179">
            <v>0</v>
          </cell>
          <cell r="AR179">
            <v>0</v>
          </cell>
          <cell r="AS179">
            <v>0</v>
          </cell>
          <cell r="AT179">
            <v>0</v>
          </cell>
          <cell r="AU179">
            <v>0</v>
          </cell>
          <cell r="AV179">
            <v>0</v>
          </cell>
          <cell r="AW179">
            <v>27262.5</v>
          </cell>
          <cell r="AX179">
            <v>25000</v>
          </cell>
          <cell r="AY179">
            <v>2262.5</v>
          </cell>
          <cell r="AZ179">
            <v>0</v>
          </cell>
          <cell r="BA179">
            <v>0</v>
          </cell>
          <cell r="BB179">
            <v>0</v>
          </cell>
          <cell r="BC179">
            <v>0</v>
          </cell>
          <cell r="BD179">
            <v>0</v>
          </cell>
          <cell r="BE179">
            <v>0</v>
          </cell>
          <cell r="BF179">
            <v>0</v>
          </cell>
          <cell r="BG179">
            <v>0</v>
          </cell>
          <cell r="BH179">
            <v>0</v>
          </cell>
          <cell r="BI179">
            <v>0</v>
          </cell>
        </row>
        <row r="180">
          <cell r="A180" t="str">
            <v>20/02/2005</v>
          </cell>
          <cell r="B180" t="str">
            <v>707414</v>
          </cell>
          <cell r="C180" t="str">
            <v>0</v>
          </cell>
          <cell r="D180">
            <v>708112</v>
          </cell>
          <cell r="E180" t="str">
            <v>TOYO SEAL INDUS</v>
          </cell>
          <cell r="F180" t="str">
            <v>JAPAN</v>
          </cell>
          <cell r="G180" t="str">
            <v>TOYO SEAL INDONESIA</v>
          </cell>
          <cell r="H180" t="str">
            <v>30</v>
          </cell>
          <cell r="I180" t="str">
            <v>24/07/1997</v>
          </cell>
          <cell r="J180" t="str">
            <v>31/07/2007</v>
          </cell>
          <cell r="K180" t="str">
            <v>USD</v>
          </cell>
          <cell r="L180" t="str">
            <v>F</v>
          </cell>
          <cell r="M180" t="str">
            <v>0.000000</v>
          </cell>
          <cell r="N180">
            <v>100000</v>
          </cell>
          <cell r="O180">
            <v>0</v>
          </cell>
          <cell r="P180">
            <v>1150</v>
          </cell>
          <cell r="Q180">
            <v>0</v>
          </cell>
          <cell r="R180">
            <v>0</v>
          </cell>
          <cell r="S180">
            <v>0</v>
          </cell>
          <cell r="T180">
            <v>0</v>
          </cell>
          <cell r="U180">
            <v>0</v>
          </cell>
          <cell r="V180">
            <v>0</v>
          </cell>
          <cell r="W180">
            <v>0</v>
          </cell>
          <cell r="X180">
            <v>0</v>
          </cell>
          <cell r="Y180">
            <v>1150</v>
          </cell>
          <cell r="Z180">
            <v>0</v>
          </cell>
          <cell r="AA180">
            <v>0</v>
          </cell>
          <cell r="AB180">
            <v>0</v>
          </cell>
          <cell r="AC180">
            <v>0</v>
          </cell>
          <cell r="AD180">
            <v>0</v>
          </cell>
          <cell r="AE180">
            <v>0</v>
          </cell>
          <cell r="AF180">
            <v>0</v>
          </cell>
          <cell r="AG180">
            <v>0</v>
          </cell>
          <cell r="AH180">
            <v>0</v>
          </cell>
          <cell r="AI180">
            <v>0</v>
          </cell>
          <cell r="AJ180">
            <v>1150</v>
          </cell>
          <cell r="AK180">
            <v>0</v>
          </cell>
          <cell r="AL180">
            <v>0</v>
          </cell>
          <cell r="AM180">
            <v>0</v>
          </cell>
          <cell r="AN180">
            <v>12500</v>
          </cell>
          <cell r="AO180">
            <v>1131.25</v>
          </cell>
          <cell r="AP180">
            <v>0</v>
          </cell>
          <cell r="AQ180">
            <v>0</v>
          </cell>
          <cell r="AR180">
            <v>0</v>
          </cell>
          <cell r="AS180">
            <v>0</v>
          </cell>
          <cell r="AT180">
            <v>0</v>
          </cell>
          <cell r="AU180">
            <v>0</v>
          </cell>
          <cell r="AV180">
            <v>0</v>
          </cell>
          <cell r="AW180">
            <v>13631.25</v>
          </cell>
          <cell r="AX180">
            <v>12500</v>
          </cell>
          <cell r="AY180">
            <v>1131.25</v>
          </cell>
          <cell r="AZ180">
            <v>0</v>
          </cell>
          <cell r="BA180">
            <v>0</v>
          </cell>
          <cell r="BB180">
            <v>0</v>
          </cell>
          <cell r="BC180">
            <v>0</v>
          </cell>
          <cell r="BD180">
            <v>0</v>
          </cell>
          <cell r="BE180">
            <v>0</v>
          </cell>
          <cell r="BF180">
            <v>0</v>
          </cell>
          <cell r="BG180">
            <v>0</v>
          </cell>
          <cell r="BH180">
            <v>0</v>
          </cell>
          <cell r="BI180">
            <v>0</v>
          </cell>
        </row>
        <row r="181">
          <cell r="A181" t="str">
            <v>25/03/2005</v>
          </cell>
          <cell r="B181" t="str">
            <v>707422</v>
          </cell>
          <cell r="C181" t="str">
            <v>0</v>
          </cell>
          <cell r="D181">
            <v>708113</v>
          </cell>
          <cell r="E181" t="str">
            <v>TOYO SEAL INDUS</v>
          </cell>
          <cell r="F181" t="str">
            <v>JAPAN</v>
          </cell>
          <cell r="G181" t="str">
            <v>TOYO SEAL INDONESIA</v>
          </cell>
          <cell r="H181" t="str">
            <v>30</v>
          </cell>
          <cell r="I181" t="str">
            <v>22/08/1997</v>
          </cell>
          <cell r="J181" t="str">
            <v>31/08/2007</v>
          </cell>
          <cell r="K181" t="str">
            <v>USD</v>
          </cell>
          <cell r="L181" t="str">
            <v>F</v>
          </cell>
          <cell r="M181" t="str">
            <v>0.000000</v>
          </cell>
          <cell r="N181">
            <v>517000</v>
          </cell>
          <cell r="O181">
            <v>0</v>
          </cell>
          <cell r="P181">
            <v>0</v>
          </cell>
          <cell r="Q181">
            <v>0</v>
          </cell>
          <cell r="R181">
            <v>0</v>
          </cell>
          <cell r="S181">
            <v>6832.75</v>
          </cell>
          <cell r="T181">
            <v>0</v>
          </cell>
          <cell r="U181">
            <v>0</v>
          </cell>
          <cell r="V181">
            <v>0</v>
          </cell>
          <cell r="W181">
            <v>0</v>
          </cell>
          <cell r="X181">
            <v>0</v>
          </cell>
          <cell r="Y181">
            <v>6832.75</v>
          </cell>
          <cell r="Z181">
            <v>0</v>
          </cell>
          <cell r="AA181">
            <v>0</v>
          </cell>
          <cell r="AB181">
            <v>0</v>
          </cell>
          <cell r="AC181">
            <v>0</v>
          </cell>
          <cell r="AD181">
            <v>0</v>
          </cell>
          <cell r="AE181">
            <v>0</v>
          </cell>
          <cell r="AF181">
            <v>0</v>
          </cell>
          <cell r="AG181">
            <v>0</v>
          </cell>
          <cell r="AH181">
            <v>0</v>
          </cell>
          <cell r="AI181">
            <v>0</v>
          </cell>
          <cell r="AJ181">
            <v>6832.75</v>
          </cell>
          <cell r="AK181">
            <v>0</v>
          </cell>
          <cell r="AL181">
            <v>0</v>
          </cell>
          <cell r="AM181">
            <v>0</v>
          </cell>
          <cell r="AN181">
            <v>0</v>
          </cell>
          <cell r="AO181">
            <v>0</v>
          </cell>
          <cell r="AP181">
            <v>0</v>
          </cell>
          <cell r="AQ181">
            <v>75500</v>
          </cell>
          <cell r="AR181">
            <v>6946</v>
          </cell>
          <cell r="AS181">
            <v>0</v>
          </cell>
          <cell r="AT181">
            <v>0</v>
          </cell>
          <cell r="AU181">
            <v>0</v>
          </cell>
          <cell r="AV181">
            <v>0</v>
          </cell>
          <cell r="AW181">
            <v>82446</v>
          </cell>
          <cell r="AX181">
            <v>75500</v>
          </cell>
          <cell r="AY181">
            <v>6946</v>
          </cell>
          <cell r="AZ181">
            <v>0</v>
          </cell>
          <cell r="BA181">
            <v>0</v>
          </cell>
          <cell r="BB181">
            <v>0</v>
          </cell>
          <cell r="BC181">
            <v>0</v>
          </cell>
          <cell r="BD181">
            <v>0</v>
          </cell>
          <cell r="BE181">
            <v>0</v>
          </cell>
          <cell r="BF181">
            <v>0</v>
          </cell>
          <cell r="BG181">
            <v>0</v>
          </cell>
          <cell r="BH181">
            <v>0</v>
          </cell>
          <cell r="BI181">
            <v>0</v>
          </cell>
        </row>
        <row r="182">
          <cell r="A182" t="str">
            <v>15/02/2005</v>
          </cell>
          <cell r="B182" t="str">
            <v>707464</v>
          </cell>
          <cell r="C182" t="str">
            <v>0</v>
          </cell>
          <cell r="D182">
            <v>708114</v>
          </cell>
          <cell r="E182" t="str">
            <v>TOYO SEAL INDUS</v>
          </cell>
          <cell r="F182" t="str">
            <v>JAPAN</v>
          </cell>
          <cell r="G182" t="str">
            <v>TOYO SEAL INDONESIA</v>
          </cell>
          <cell r="H182" t="str">
            <v>30</v>
          </cell>
          <cell r="I182" t="str">
            <v>16/09/1997</v>
          </cell>
          <cell r="J182" t="str">
            <v>30/09/2007</v>
          </cell>
          <cell r="K182" t="str">
            <v>USD</v>
          </cell>
          <cell r="L182" t="str">
            <v>F</v>
          </cell>
          <cell r="M182" t="str">
            <v>0.000000</v>
          </cell>
          <cell r="N182">
            <v>508000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63500</v>
          </cell>
          <cell r="AU182">
            <v>11588.75</v>
          </cell>
          <cell r="AV182">
            <v>0</v>
          </cell>
          <cell r="AW182">
            <v>75088.75</v>
          </cell>
          <cell r="AX182">
            <v>63500</v>
          </cell>
          <cell r="AY182">
            <v>11588.75</v>
          </cell>
          <cell r="AZ182">
            <v>0</v>
          </cell>
          <cell r="BA182">
            <v>0</v>
          </cell>
          <cell r="BB182">
            <v>0</v>
          </cell>
          <cell r="BC182">
            <v>0</v>
          </cell>
          <cell r="BD182">
            <v>0</v>
          </cell>
          <cell r="BE182">
            <v>0</v>
          </cell>
          <cell r="BF182">
            <v>0</v>
          </cell>
          <cell r="BG182">
            <v>0</v>
          </cell>
          <cell r="BH182">
            <v>0</v>
          </cell>
          <cell r="BI182">
            <v>0</v>
          </cell>
        </row>
        <row r="183">
          <cell r="A183" t="str">
            <v>31/07/2005</v>
          </cell>
          <cell r="B183" t="str">
            <v>707520</v>
          </cell>
          <cell r="C183" t="str">
            <v>0</v>
          </cell>
          <cell r="D183">
            <v>708115</v>
          </cell>
          <cell r="E183" t="str">
            <v>TOYO SEAL INDUS</v>
          </cell>
          <cell r="F183" t="str">
            <v>JAPAN</v>
          </cell>
          <cell r="G183" t="str">
            <v>TOYO SEAL INDONESIA</v>
          </cell>
          <cell r="H183" t="str">
            <v>30</v>
          </cell>
          <cell r="I183" t="str">
            <v>23/10/1997</v>
          </cell>
          <cell r="J183" t="str">
            <v>31/10/2007</v>
          </cell>
          <cell r="K183" t="str">
            <v>USD</v>
          </cell>
          <cell r="L183" t="str">
            <v>F</v>
          </cell>
          <cell r="M183" t="str">
            <v>0.000000</v>
          </cell>
          <cell r="N183">
            <v>750000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93766.67</v>
          </cell>
          <cell r="BB183">
            <v>17112.419999999998</v>
          </cell>
          <cell r="BC183">
            <v>0</v>
          </cell>
          <cell r="BD183">
            <v>0</v>
          </cell>
          <cell r="BE183">
            <v>0</v>
          </cell>
          <cell r="BF183">
            <v>0</v>
          </cell>
          <cell r="BG183">
            <v>0</v>
          </cell>
          <cell r="BH183">
            <v>0</v>
          </cell>
          <cell r="BI183">
            <v>0</v>
          </cell>
        </row>
        <row r="184">
          <cell r="A184" t="str">
            <v>26/02/2005</v>
          </cell>
          <cell r="B184" t="str">
            <v>707543</v>
          </cell>
          <cell r="C184" t="str">
            <v>0</v>
          </cell>
          <cell r="D184">
            <v>708116</v>
          </cell>
          <cell r="E184" t="str">
            <v>TOYO SEAL INDUS</v>
          </cell>
          <cell r="F184" t="str">
            <v>JAPAN</v>
          </cell>
          <cell r="G184" t="str">
            <v>TOYO SEAL INDONESIA</v>
          </cell>
          <cell r="H184" t="str">
            <v>30</v>
          </cell>
          <cell r="I184" t="str">
            <v>24/10/1997</v>
          </cell>
          <cell r="J184" t="str">
            <v>31/10/2007</v>
          </cell>
          <cell r="K184" t="str">
            <v>USD</v>
          </cell>
          <cell r="L184" t="str">
            <v>F</v>
          </cell>
          <cell r="M184" t="str">
            <v>0.000000</v>
          </cell>
          <cell r="N184">
            <v>802752.29</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114792</v>
          </cell>
          <cell r="BB184">
            <v>22695.34</v>
          </cell>
          <cell r="BC184">
            <v>0</v>
          </cell>
          <cell r="BD184">
            <v>0</v>
          </cell>
          <cell r="BE184">
            <v>0</v>
          </cell>
          <cell r="BF184">
            <v>0</v>
          </cell>
          <cell r="BG184">
            <v>0</v>
          </cell>
          <cell r="BH184">
            <v>0</v>
          </cell>
          <cell r="BI184">
            <v>0</v>
          </cell>
        </row>
        <row r="185">
          <cell r="A185" t="str">
            <v>15/09/2005</v>
          </cell>
          <cell r="B185" t="str">
            <v>707644</v>
          </cell>
          <cell r="C185" t="str">
            <v>0</v>
          </cell>
          <cell r="D185">
            <v>708117</v>
          </cell>
          <cell r="E185" t="str">
            <v>TOYO SEAL INDUS</v>
          </cell>
          <cell r="F185" t="str">
            <v>JAPAN</v>
          </cell>
          <cell r="G185" t="str">
            <v>TOYO SEAL INDONESIA</v>
          </cell>
          <cell r="H185" t="str">
            <v>30</v>
          </cell>
          <cell r="I185" t="str">
            <v>30/10/1997</v>
          </cell>
          <cell r="J185" t="str">
            <v>31/10/2007</v>
          </cell>
          <cell r="K185" t="str">
            <v>USD</v>
          </cell>
          <cell r="L185" t="str">
            <v>F</v>
          </cell>
          <cell r="M185" t="str">
            <v>0.000000</v>
          </cell>
          <cell r="N185">
            <v>1000000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125000</v>
          </cell>
          <cell r="BB185">
            <v>22812.5</v>
          </cell>
          <cell r="BC185">
            <v>0</v>
          </cell>
          <cell r="BD185">
            <v>0</v>
          </cell>
          <cell r="BE185">
            <v>0</v>
          </cell>
          <cell r="BF185">
            <v>0</v>
          </cell>
          <cell r="BG185">
            <v>0</v>
          </cell>
          <cell r="BH185">
            <v>0</v>
          </cell>
          <cell r="BI185">
            <v>0</v>
          </cell>
        </row>
        <row r="186">
          <cell r="A186" t="str">
            <v>15/03/2005</v>
          </cell>
          <cell r="B186" t="str">
            <v>707645</v>
          </cell>
          <cell r="C186" t="str">
            <v>0</v>
          </cell>
          <cell r="D186">
            <v>708204</v>
          </cell>
          <cell r="E186" t="str">
            <v>NBC INDUSTRIES</v>
          </cell>
          <cell r="F186" t="str">
            <v>JAPAN</v>
          </cell>
          <cell r="G186" t="str">
            <v>NBC INDONESIA PT</v>
          </cell>
          <cell r="H186" t="str">
            <v>30</v>
          </cell>
          <cell r="I186" t="str">
            <v>31/07/1997</v>
          </cell>
          <cell r="J186" t="str">
            <v>31/12/2006</v>
          </cell>
          <cell r="K186" t="str">
            <v>JPY</v>
          </cell>
          <cell r="L186" t="str">
            <v>F</v>
          </cell>
          <cell r="M186" t="str">
            <v>0.000000</v>
          </cell>
          <cell r="N186">
            <v>6088980.7599999998</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610471.77</v>
          </cell>
          <cell r="BH186">
            <v>33423.33</v>
          </cell>
          <cell r="BI186">
            <v>0</v>
          </cell>
        </row>
        <row r="187">
          <cell r="A187" t="str">
            <v>26/01/2005</v>
          </cell>
          <cell r="B187" t="str">
            <v>707734</v>
          </cell>
          <cell r="C187" t="str">
            <v>0</v>
          </cell>
          <cell r="D187">
            <v>708205</v>
          </cell>
          <cell r="E187" t="str">
            <v>JAPAN BK FOR IN</v>
          </cell>
          <cell r="F187" t="str">
            <v>JAPAN</v>
          </cell>
          <cell r="G187" t="str">
            <v>ASAHIMAS FLAT GLASS</v>
          </cell>
          <cell r="H187" t="str">
            <v>30</v>
          </cell>
          <cell r="I187" t="str">
            <v>23/04/1998</v>
          </cell>
          <cell r="J187" t="str">
            <v>20/03/2005</v>
          </cell>
          <cell r="K187" t="str">
            <v>USD</v>
          </cell>
          <cell r="L187" t="str">
            <v>UDLO6</v>
          </cell>
          <cell r="M187" t="str">
            <v>0.000000</v>
          </cell>
          <cell r="N187">
            <v>20000000</v>
          </cell>
          <cell r="O187">
            <v>0</v>
          </cell>
          <cell r="P187">
            <v>0</v>
          </cell>
          <cell r="Q187">
            <v>0</v>
          </cell>
          <cell r="R187">
            <v>0</v>
          </cell>
          <cell r="S187">
            <v>0</v>
          </cell>
          <cell r="T187">
            <v>0</v>
          </cell>
          <cell r="U187">
            <v>2857000</v>
          </cell>
          <cell r="V187">
            <v>0</v>
          </cell>
          <cell r="W187">
            <v>0</v>
          </cell>
          <cell r="X187">
            <v>2857000</v>
          </cell>
          <cell r="Y187">
            <v>0</v>
          </cell>
          <cell r="Z187">
            <v>0</v>
          </cell>
          <cell r="AA187">
            <v>0</v>
          </cell>
          <cell r="AB187">
            <v>0</v>
          </cell>
          <cell r="AC187">
            <v>0</v>
          </cell>
          <cell r="AD187">
            <v>0</v>
          </cell>
          <cell r="AE187">
            <v>0</v>
          </cell>
          <cell r="AF187">
            <v>0</v>
          </cell>
          <cell r="AG187">
            <v>0</v>
          </cell>
          <cell r="AH187">
            <v>0</v>
          </cell>
          <cell r="AI187">
            <v>0</v>
          </cell>
          <cell r="AJ187">
            <v>2857000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row>
        <row r="188">
          <cell r="A188" t="str">
            <v>30/03/2005</v>
          </cell>
          <cell r="B188" t="str">
            <v>707764</v>
          </cell>
          <cell r="C188" t="str">
            <v>0</v>
          </cell>
          <cell r="D188">
            <v>708388</v>
          </cell>
          <cell r="E188" t="str">
            <v>EXIM BANK OF JA</v>
          </cell>
          <cell r="F188" t="str">
            <v>JAPAN</v>
          </cell>
          <cell r="G188" t="str">
            <v>MITSUBISHI CHEMICAL INDONESIA</v>
          </cell>
          <cell r="H188" t="str">
            <v>30</v>
          </cell>
          <cell r="I188" t="str">
            <v>25/03/1998</v>
          </cell>
          <cell r="J188" t="str">
            <v>20/03/2005</v>
          </cell>
          <cell r="K188" t="str">
            <v>USD</v>
          </cell>
          <cell r="L188" t="str">
            <v>UDLO6</v>
          </cell>
          <cell r="M188" t="str">
            <v>0.000000</v>
          </cell>
          <cell r="N188">
            <v>73600000</v>
          </cell>
          <cell r="O188">
            <v>0</v>
          </cell>
          <cell r="P188">
            <v>0</v>
          </cell>
          <cell r="Q188">
            <v>0</v>
          </cell>
          <cell r="R188">
            <v>0</v>
          </cell>
          <cell r="S188">
            <v>0</v>
          </cell>
          <cell r="T188">
            <v>0</v>
          </cell>
          <cell r="U188">
            <v>10514285.74</v>
          </cell>
          <cell r="V188">
            <v>303965.08</v>
          </cell>
          <cell r="W188">
            <v>0</v>
          </cell>
          <cell r="X188">
            <v>10514285.74</v>
          </cell>
          <cell r="Y188">
            <v>303965.08</v>
          </cell>
          <cell r="Z188">
            <v>0</v>
          </cell>
          <cell r="AA188">
            <v>0</v>
          </cell>
          <cell r="AB188">
            <v>0</v>
          </cell>
          <cell r="AC188">
            <v>0</v>
          </cell>
          <cell r="AD188">
            <v>0</v>
          </cell>
          <cell r="AE188">
            <v>0</v>
          </cell>
          <cell r="AF188">
            <v>0</v>
          </cell>
          <cell r="AG188">
            <v>0</v>
          </cell>
          <cell r="AH188">
            <v>0</v>
          </cell>
          <cell r="AI188">
            <v>0</v>
          </cell>
          <cell r="AJ188">
            <v>10818250.82</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row>
        <row r="189">
          <cell r="A189" t="str">
            <v>31/03/2005</v>
          </cell>
          <cell r="B189" t="str">
            <v>707821</v>
          </cell>
          <cell r="C189" t="str">
            <v>0</v>
          </cell>
          <cell r="D189">
            <v>708417</v>
          </cell>
          <cell r="E189" t="str">
            <v>MITSUI &amp; CO. LT</v>
          </cell>
          <cell r="F189" t="str">
            <v>JAPAN</v>
          </cell>
          <cell r="G189" t="str">
            <v>HARYANTO TJIPTODIHARJO</v>
          </cell>
          <cell r="H189" t="str">
            <v>30</v>
          </cell>
          <cell r="I189" t="str">
            <v>20/06/1996</v>
          </cell>
          <cell r="J189" t="str">
            <v>14/04/2005</v>
          </cell>
          <cell r="K189" t="str">
            <v>USD</v>
          </cell>
          <cell r="L189" t="str">
            <v>F</v>
          </cell>
          <cell r="M189" t="str">
            <v>0.000000</v>
          </cell>
          <cell r="N189">
            <v>1300000</v>
          </cell>
          <cell r="O189">
            <v>0</v>
          </cell>
          <cell r="P189">
            <v>0</v>
          </cell>
          <cell r="Q189">
            <v>0</v>
          </cell>
          <cell r="R189">
            <v>0</v>
          </cell>
          <cell r="S189">
            <v>0</v>
          </cell>
          <cell r="T189">
            <v>0</v>
          </cell>
          <cell r="U189">
            <v>0</v>
          </cell>
          <cell r="V189">
            <v>0</v>
          </cell>
          <cell r="W189">
            <v>0</v>
          </cell>
          <cell r="X189">
            <v>0</v>
          </cell>
          <cell r="Y189">
            <v>0</v>
          </cell>
          <cell r="Z189">
            <v>0</v>
          </cell>
          <cell r="AA189">
            <v>167142.84</v>
          </cell>
          <cell r="AB189">
            <v>0</v>
          </cell>
          <cell r="AC189">
            <v>0</v>
          </cell>
          <cell r="AD189">
            <v>0</v>
          </cell>
          <cell r="AE189">
            <v>0</v>
          </cell>
          <cell r="AF189">
            <v>0</v>
          </cell>
          <cell r="AG189">
            <v>0</v>
          </cell>
          <cell r="AH189">
            <v>0</v>
          </cell>
          <cell r="AI189">
            <v>0</v>
          </cell>
          <cell r="AJ189">
            <v>0</v>
          </cell>
          <cell r="AK189">
            <v>167142.84</v>
          </cell>
          <cell r="AL189">
            <v>0</v>
          </cell>
          <cell r="AM189">
            <v>0</v>
          </cell>
          <cell r="AN189">
            <v>0</v>
          </cell>
          <cell r="AO189">
            <v>0</v>
          </cell>
          <cell r="AP189">
            <v>0</v>
          </cell>
          <cell r="AQ189">
            <v>0</v>
          </cell>
          <cell r="AR189">
            <v>0</v>
          </cell>
          <cell r="AS189">
            <v>0</v>
          </cell>
          <cell r="AT189">
            <v>0</v>
          </cell>
          <cell r="AU189">
            <v>0</v>
          </cell>
          <cell r="AV189">
            <v>0</v>
          </cell>
          <cell r="AW189">
            <v>167142.84</v>
          </cell>
          <cell r="AX189">
            <v>0</v>
          </cell>
          <cell r="AY189">
            <v>0</v>
          </cell>
          <cell r="AZ189">
            <v>0</v>
          </cell>
          <cell r="BA189">
            <v>0</v>
          </cell>
          <cell r="BB189">
            <v>0</v>
          </cell>
          <cell r="BC189">
            <v>0</v>
          </cell>
          <cell r="BD189">
            <v>0</v>
          </cell>
          <cell r="BE189">
            <v>0</v>
          </cell>
          <cell r="BF189">
            <v>0</v>
          </cell>
          <cell r="BG189">
            <v>0</v>
          </cell>
          <cell r="BH189">
            <v>0</v>
          </cell>
          <cell r="BI189">
            <v>0</v>
          </cell>
        </row>
        <row r="190">
          <cell r="A190" t="str">
            <v>15/03/2005</v>
          </cell>
          <cell r="B190" t="str">
            <v>707831</v>
          </cell>
          <cell r="C190" t="str">
            <v>0</v>
          </cell>
          <cell r="D190">
            <v>708620</v>
          </cell>
          <cell r="E190" t="str">
            <v>BOT-MITSUBISHI</v>
          </cell>
          <cell r="F190" t="str">
            <v>JAPAN</v>
          </cell>
          <cell r="G190" t="str">
            <v>YYS.P'LIHARAAN SKLH JEPANG JKT</v>
          </cell>
          <cell r="H190" t="str">
            <v>31</v>
          </cell>
          <cell r="I190" t="str">
            <v>07/02/1995</v>
          </cell>
          <cell r="J190" t="str">
            <v>31/03/2006</v>
          </cell>
          <cell r="K190" t="str">
            <v>USD</v>
          </cell>
          <cell r="L190" t="str">
            <v>F</v>
          </cell>
          <cell r="M190" t="str">
            <v>0.000000</v>
          </cell>
          <cell r="N190">
            <v>3280000</v>
          </cell>
          <cell r="O190">
            <v>0</v>
          </cell>
          <cell r="P190">
            <v>0</v>
          </cell>
          <cell r="Q190">
            <v>0</v>
          </cell>
          <cell r="R190">
            <v>0</v>
          </cell>
          <cell r="S190">
            <v>0</v>
          </cell>
          <cell r="T190">
            <v>0</v>
          </cell>
          <cell r="U190">
            <v>150000</v>
          </cell>
          <cell r="V190">
            <v>4550</v>
          </cell>
          <cell r="W190">
            <v>0</v>
          </cell>
          <cell r="X190">
            <v>150000</v>
          </cell>
          <cell r="Y190">
            <v>4550</v>
          </cell>
          <cell r="Z190">
            <v>0</v>
          </cell>
          <cell r="AA190">
            <v>0</v>
          </cell>
          <cell r="AB190">
            <v>0</v>
          </cell>
          <cell r="AC190">
            <v>0</v>
          </cell>
          <cell r="AD190">
            <v>0</v>
          </cell>
          <cell r="AE190">
            <v>0</v>
          </cell>
          <cell r="AF190">
            <v>0</v>
          </cell>
          <cell r="AG190">
            <v>0</v>
          </cell>
          <cell r="AH190">
            <v>0</v>
          </cell>
          <cell r="AI190">
            <v>0</v>
          </cell>
          <cell r="AJ190">
            <v>154550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row>
        <row r="191">
          <cell r="A191" t="str">
            <v>31/12/2005</v>
          </cell>
          <cell r="B191" t="str">
            <v>707875</v>
          </cell>
          <cell r="C191" t="str">
            <v>0</v>
          </cell>
          <cell r="D191">
            <v>708643</v>
          </cell>
          <cell r="E191" t="str">
            <v>JAPAN IND.PETRO</v>
          </cell>
          <cell r="F191" t="str">
            <v>JAPAN</v>
          </cell>
          <cell r="G191" t="str">
            <v>CHANDRA ASRI PT</v>
          </cell>
          <cell r="H191" t="str">
            <v>30</v>
          </cell>
          <cell r="I191" t="str">
            <v>17/06/1993</v>
          </cell>
          <cell r="J191" t="str">
            <v>28/02/2006</v>
          </cell>
          <cell r="K191" t="str">
            <v>USD</v>
          </cell>
          <cell r="L191" t="str">
            <v>UDLO3</v>
          </cell>
          <cell r="M191" t="str">
            <v>0.000000</v>
          </cell>
          <cell r="N191">
            <v>25000000</v>
          </cell>
          <cell r="O191">
            <v>0</v>
          </cell>
          <cell r="P191">
            <v>0</v>
          </cell>
          <cell r="Q191">
            <v>0</v>
          </cell>
          <cell r="R191">
            <v>0</v>
          </cell>
          <cell r="S191">
            <v>2493375</v>
          </cell>
          <cell r="T191">
            <v>0</v>
          </cell>
          <cell r="U191">
            <v>0</v>
          </cell>
          <cell r="V191">
            <v>0</v>
          </cell>
          <cell r="W191">
            <v>0</v>
          </cell>
          <cell r="X191">
            <v>0</v>
          </cell>
          <cell r="Y191">
            <v>2493375</v>
          </cell>
          <cell r="Z191">
            <v>0</v>
          </cell>
          <cell r="AA191">
            <v>0</v>
          </cell>
          <cell r="AB191">
            <v>0</v>
          </cell>
          <cell r="AC191">
            <v>0</v>
          </cell>
          <cell r="AD191">
            <v>0</v>
          </cell>
          <cell r="AE191">
            <v>0</v>
          </cell>
          <cell r="AF191">
            <v>0</v>
          </cell>
          <cell r="AG191">
            <v>0</v>
          </cell>
          <cell r="AH191">
            <v>0</v>
          </cell>
          <cell r="AI191">
            <v>0</v>
          </cell>
          <cell r="AJ191">
            <v>2493375</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row>
        <row r="192">
          <cell r="A192" t="str">
            <v>20/06/2005</v>
          </cell>
          <cell r="B192" t="str">
            <v>707890</v>
          </cell>
          <cell r="C192" t="str">
            <v>0</v>
          </cell>
          <cell r="D192">
            <v>708708</v>
          </cell>
          <cell r="E192" t="str">
            <v>TOSHIN PRESS IN</v>
          </cell>
          <cell r="F192" t="str">
            <v>JAPAN</v>
          </cell>
          <cell r="G192" t="str">
            <v>TAIYO TOSHIN INDONESIA</v>
          </cell>
          <cell r="H192" t="str">
            <v>30</v>
          </cell>
          <cell r="I192" t="str">
            <v>01/06/1997</v>
          </cell>
          <cell r="J192" t="str">
            <v>25/04/2005</v>
          </cell>
          <cell r="K192" t="str">
            <v>USD</v>
          </cell>
          <cell r="L192" t="str">
            <v>F</v>
          </cell>
          <cell r="M192" t="str">
            <v>0.000000</v>
          </cell>
          <cell r="N192">
            <v>900000</v>
          </cell>
          <cell r="O192">
            <v>0</v>
          </cell>
          <cell r="P192">
            <v>0</v>
          </cell>
          <cell r="Q192">
            <v>0</v>
          </cell>
          <cell r="R192">
            <v>0</v>
          </cell>
          <cell r="S192">
            <v>0</v>
          </cell>
          <cell r="T192">
            <v>0</v>
          </cell>
          <cell r="U192">
            <v>0</v>
          </cell>
          <cell r="V192">
            <v>0</v>
          </cell>
          <cell r="W192">
            <v>0</v>
          </cell>
          <cell r="X192">
            <v>0</v>
          </cell>
          <cell r="Y192">
            <v>0</v>
          </cell>
          <cell r="Z192">
            <v>0</v>
          </cell>
          <cell r="AA192">
            <v>100000</v>
          </cell>
          <cell r="AB192">
            <v>1321.25</v>
          </cell>
          <cell r="AC192">
            <v>0</v>
          </cell>
          <cell r="AD192">
            <v>0</v>
          </cell>
          <cell r="AE192">
            <v>0</v>
          </cell>
          <cell r="AF192">
            <v>0</v>
          </cell>
          <cell r="AG192">
            <v>0</v>
          </cell>
          <cell r="AH192">
            <v>0</v>
          </cell>
          <cell r="AI192">
            <v>0</v>
          </cell>
          <cell r="AJ192">
            <v>0</v>
          </cell>
          <cell r="AK192">
            <v>100000</v>
          </cell>
          <cell r="AL192">
            <v>1321.25</v>
          </cell>
          <cell r="AM192">
            <v>0</v>
          </cell>
          <cell r="AN192">
            <v>0</v>
          </cell>
          <cell r="AO192">
            <v>0</v>
          </cell>
          <cell r="AP192">
            <v>0</v>
          </cell>
          <cell r="AQ192">
            <v>0</v>
          </cell>
          <cell r="AR192">
            <v>0</v>
          </cell>
          <cell r="AS192">
            <v>0</v>
          </cell>
          <cell r="AT192">
            <v>0</v>
          </cell>
          <cell r="AU192">
            <v>0</v>
          </cell>
          <cell r="AV192">
            <v>0</v>
          </cell>
          <cell r="AW192">
            <v>101321.25</v>
          </cell>
          <cell r="AX192">
            <v>0</v>
          </cell>
          <cell r="AY192">
            <v>0</v>
          </cell>
          <cell r="AZ192">
            <v>0</v>
          </cell>
          <cell r="BA192">
            <v>0</v>
          </cell>
          <cell r="BB192">
            <v>0</v>
          </cell>
          <cell r="BC192">
            <v>0</v>
          </cell>
          <cell r="BD192">
            <v>0</v>
          </cell>
          <cell r="BE192">
            <v>0</v>
          </cell>
          <cell r="BF192">
            <v>0</v>
          </cell>
          <cell r="BG192">
            <v>0</v>
          </cell>
          <cell r="BH192">
            <v>0</v>
          </cell>
          <cell r="BI192">
            <v>0</v>
          </cell>
        </row>
        <row r="193">
          <cell r="A193" t="str">
            <v>20/06/2005</v>
          </cell>
          <cell r="B193" t="str">
            <v>707892</v>
          </cell>
          <cell r="C193" t="str">
            <v>0</v>
          </cell>
          <cell r="D193">
            <v>708736</v>
          </cell>
          <cell r="E193" t="str">
            <v>FUKUSUKE KOGYO</v>
          </cell>
          <cell r="F193" t="str">
            <v>JAPAN</v>
          </cell>
          <cell r="G193" t="str">
            <v>FUKUSUKE KOGYO INDONESIA</v>
          </cell>
          <cell r="H193" t="str">
            <v>30</v>
          </cell>
          <cell r="I193" t="str">
            <v>20/10/1995</v>
          </cell>
          <cell r="J193" t="str">
            <v>31/12/2006</v>
          </cell>
          <cell r="K193" t="str">
            <v>JPY</v>
          </cell>
          <cell r="L193" t="str">
            <v>F</v>
          </cell>
          <cell r="M193" t="str">
            <v>0.000000</v>
          </cell>
          <cell r="N193">
            <v>5764590.8200000003</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15626.5</v>
          </cell>
          <cell r="AI193">
            <v>0</v>
          </cell>
          <cell r="AJ193">
            <v>0</v>
          </cell>
          <cell r="AK193">
            <v>0</v>
          </cell>
          <cell r="AL193">
            <v>15626.5</v>
          </cell>
          <cell r="AM193">
            <v>0</v>
          </cell>
          <cell r="AN193">
            <v>0</v>
          </cell>
          <cell r="AO193">
            <v>0</v>
          </cell>
          <cell r="AP193">
            <v>0</v>
          </cell>
          <cell r="AQ193">
            <v>0</v>
          </cell>
          <cell r="AR193">
            <v>0</v>
          </cell>
          <cell r="AS193">
            <v>0</v>
          </cell>
          <cell r="AT193">
            <v>0</v>
          </cell>
          <cell r="AU193">
            <v>7942.75</v>
          </cell>
          <cell r="AV193">
            <v>0</v>
          </cell>
          <cell r="AW193">
            <v>23569.25</v>
          </cell>
          <cell r="AX193">
            <v>0</v>
          </cell>
          <cell r="AY193">
            <v>7942.75</v>
          </cell>
          <cell r="AZ193">
            <v>0</v>
          </cell>
          <cell r="BA193">
            <v>0</v>
          </cell>
          <cell r="BB193">
            <v>0</v>
          </cell>
          <cell r="BC193">
            <v>0</v>
          </cell>
          <cell r="BD193">
            <v>0</v>
          </cell>
          <cell r="BE193">
            <v>0</v>
          </cell>
          <cell r="BF193">
            <v>0</v>
          </cell>
          <cell r="BG193">
            <v>740007.78</v>
          </cell>
          <cell r="BH193">
            <v>7942.75</v>
          </cell>
          <cell r="BI193">
            <v>0</v>
          </cell>
        </row>
        <row r="194">
          <cell r="A194" t="str">
            <v>31/03/2005</v>
          </cell>
          <cell r="B194" t="str">
            <v>707971</v>
          </cell>
          <cell r="C194" t="str">
            <v>0</v>
          </cell>
          <cell r="D194">
            <v>708924</v>
          </cell>
          <cell r="E194" t="str">
            <v>SUMITOMO BANK,</v>
          </cell>
          <cell r="F194" t="str">
            <v>JAPAN</v>
          </cell>
          <cell r="G194" t="str">
            <v>KEDAUNG IND. LTD. PT</v>
          </cell>
          <cell r="H194" t="str">
            <v>30</v>
          </cell>
          <cell r="I194" t="str">
            <v>25/02/1998</v>
          </cell>
          <cell r="J194" t="str">
            <v>25/08/2007</v>
          </cell>
          <cell r="K194" t="str">
            <v>USD</v>
          </cell>
          <cell r="L194" t="str">
            <v>UDSO6</v>
          </cell>
          <cell r="M194" t="str">
            <v>0.000000</v>
          </cell>
          <cell r="N194">
            <v>5000000</v>
          </cell>
          <cell r="O194">
            <v>0</v>
          </cell>
          <cell r="P194">
            <v>0</v>
          </cell>
          <cell r="Q194">
            <v>0</v>
          </cell>
          <cell r="R194">
            <v>208333.33</v>
          </cell>
          <cell r="S194">
            <v>59097.22</v>
          </cell>
          <cell r="T194">
            <v>0</v>
          </cell>
          <cell r="U194">
            <v>0</v>
          </cell>
          <cell r="V194">
            <v>0</v>
          </cell>
          <cell r="W194">
            <v>0</v>
          </cell>
          <cell r="X194">
            <v>208333.33</v>
          </cell>
          <cell r="Y194">
            <v>59097.22</v>
          </cell>
          <cell r="Z194">
            <v>0</v>
          </cell>
          <cell r="AA194">
            <v>0</v>
          </cell>
          <cell r="AB194">
            <v>0</v>
          </cell>
          <cell r="AC194">
            <v>0</v>
          </cell>
          <cell r="AD194">
            <v>0</v>
          </cell>
          <cell r="AE194">
            <v>0</v>
          </cell>
          <cell r="AF194">
            <v>0</v>
          </cell>
          <cell r="AG194">
            <v>0</v>
          </cell>
          <cell r="AH194">
            <v>0</v>
          </cell>
          <cell r="AI194">
            <v>0</v>
          </cell>
          <cell r="AJ194">
            <v>267430.55</v>
          </cell>
          <cell r="AK194">
            <v>0</v>
          </cell>
          <cell r="AL194">
            <v>0</v>
          </cell>
          <cell r="AM194">
            <v>0</v>
          </cell>
          <cell r="AN194">
            <v>0</v>
          </cell>
          <cell r="AO194">
            <v>0</v>
          </cell>
          <cell r="AP194">
            <v>0</v>
          </cell>
          <cell r="AQ194">
            <v>208333.33</v>
          </cell>
          <cell r="AR194">
            <v>48444.73</v>
          </cell>
          <cell r="AS194">
            <v>0</v>
          </cell>
          <cell r="AT194">
            <v>0</v>
          </cell>
          <cell r="AU194">
            <v>0</v>
          </cell>
          <cell r="AV194">
            <v>0</v>
          </cell>
          <cell r="AW194">
            <v>256778.06</v>
          </cell>
          <cell r="AX194">
            <v>208333.33</v>
          </cell>
          <cell r="AY194">
            <v>48444.73</v>
          </cell>
          <cell r="AZ194">
            <v>0</v>
          </cell>
          <cell r="BA194">
            <v>0</v>
          </cell>
          <cell r="BB194">
            <v>0</v>
          </cell>
          <cell r="BC194">
            <v>0</v>
          </cell>
          <cell r="BD194">
            <v>0</v>
          </cell>
          <cell r="BE194">
            <v>0</v>
          </cell>
          <cell r="BF194">
            <v>0</v>
          </cell>
          <cell r="BG194">
            <v>0</v>
          </cell>
          <cell r="BH194">
            <v>0</v>
          </cell>
          <cell r="BI194">
            <v>0</v>
          </cell>
        </row>
        <row r="195">
          <cell r="A195" t="str">
            <v>19/01/2005</v>
          </cell>
          <cell r="B195" t="str">
            <v>707990</v>
          </cell>
          <cell r="C195" t="str">
            <v>0</v>
          </cell>
          <cell r="D195">
            <v>708999</v>
          </cell>
          <cell r="E195" t="str">
            <v>SUMITOMO DENSET</v>
          </cell>
          <cell r="F195" t="str">
            <v>JAPAN</v>
          </cell>
          <cell r="G195" t="str">
            <v>TAIYO SINAR RAYA TEKNIK PT</v>
          </cell>
          <cell r="H195" t="str">
            <v>30</v>
          </cell>
          <cell r="I195" t="str">
            <v>20/10/1997</v>
          </cell>
          <cell r="J195" t="str">
            <v>20/10/2007</v>
          </cell>
          <cell r="K195" t="str">
            <v>JPY</v>
          </cell>
          <cell r="L195" t="str">
            <v>F</v>
          </cell>
          <cell r="M195" t="str">
            <v>0.000000</v>
          </cell>
          <cell r="N195">
            <v>18544212.949999999</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2809340.5</v>
          </cell>
          <cell r="BB195">
            <v>85450.78</v>
          </cell>
          <cell r="BC195">
            <v>0</v>
          </cell>
          <cell r="BD195">
            <v>0</v>
          </cell>
          <cell r="BE195">
            <v>0</v>
          </cell>
          <cell r="BF195">
            <v>0</v>
          </cell>
          <cell r="BG195">
            <v>0</v>
          </cell>
          <cell r="BH195">
            <v>0</v>
          </cell>
          <cell r="BI195">
            <v>0</v>
          </cell>
        </row>
        <row r="196">
          <cell r="A196" t="str">
            <v>15/02/2005</v>
          </cell>
          <cell r="B196" t="str">
            <v>708048</v>
          </cell>
          <cell r="C196" t="str">
            <v>0</v>
          </cell>
          <cell r="D196">
            <v>709033</v>
          </cell>
          <cell r="E196" t="str">
            <v>EXPORT IMPORT B</v>
          </cell>
          <cell r="F196" t="str">
            <v>JAPAN</v>
          </cell>
          <cell r="G196" t="str">
            <v>ASAHIMAS CHEMICAL PT</v>
          </cell>
          <cell r="H196" t="str">
            <v>30</v>
          </cell>
          <cell r="I196" t="str">
            <v>23/04/1998</v>
          </cell>
          <cell r="J196" t="str">
            <v>20/03/2005</v>
          </cell>
          <cell r="K196" t="str">
            <v>USD</v>
          </cell>
          <cell r="L196" t="str">
            <v>F</v>
          </cell>
          <cell r="M196" t="str">
            <v>0.000000</v>
          </cell>
          <cell r="N196">
            <v>20000000</v>
          </cell>
          <cell r="O196">
            <v>0</v>
          </cell>
          <cell r="P196">
            <v>0</v>
          </cell>
          <cell r="Q196">
            <v>0</v>
          </cell>
          <cell r="R196">
            <v>0</v>
          </cell>
          <cell r="S196">
            <v>0</v>
          </cell>
          <cell r="T196">
            <v>0</v>
          </cell>
          <cell r="U196">
            <v>2857142.84</v>
          </cell>
          <cell r="V196">
            <v>0</v>
          </cell>
          <cell r="W196">
            <v>0</v>
          </cell>
          <cell r="X196">
            <v>2857142.84</v>
          </cell>
          <cell r="Y196">
            <v>0</v>
          </cell>
          <cell r="Z196">
            <v>0</v>
          </cell>
          <cell r="AA196">
            <v>0</v>
          </cell>
          <cell r="AB196">
            <v>0</v>
          </cell>
          <cell r="AC196">
            <v>0</v>
          </cell>
          <cell r="AD196">
            <v>0</v>
          </cell>
          <cell r="AE196">
            <v>0</v>
          </cell>
          <cell r="AF196">
            <v>0</v>
          </cell>
          <cell r="AG196">
            <v>0</v>
          </cell>
          <cell r="AH196">
            <v>0</v>
          </cell>
          <cell r="AI196">
            <v>0</v>
          </cell>
          <cell r="AJ196">
            <v>2857142.84</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row>
        <row r="197">
          <cell r="A197" t="str">
            <v>30/04/2005</v>
          </cell>
          <cell r="B197" t="str">
            <v>708108</v>
          </cell>
          <cell r="C197" t="str">
            <v>0</v>
          </cell>
          <cell r="D197">
            <v>709093</v>
          </cell>
          <cell r="E197" t="str">
            <v>KAJI SEISAKUSHO</v>
          </cell>
          <cell r="F197" t="str">
            <v>JAPAN</v>
          </cell>
          <cell r="G197" t="str">
            <v>KAJI MACHINERY INDONESIA</v>
          </cell>
          <cell r="H197" t="str">
            <v>30</v>
          </cell>
          <cell r="I197" t="str">
            <v>26/07/1995</v>
          </cell>
          <cell r="J197" t="str">
            <v>20/06/2011</v>
          </cell>
          <cell r="K197" t="str">
            <v>USD</v>
          </cell>
          <cell r="L197" t="str">
            <v>F</v>
          </cell>
          <cell r="M197" t="str">
            <v>0.000000</v>
          </cell>
          <cell r="N197">
            <v>1900000</v>
          </cell>
          <cell r="O197">
            <v>0</v>
          </cell>
          <cell r="P197">
            <v>0</v>
          </cell>
          <cell r="Q197">
            <v>0</v>
          </cell>
          <cell r="R197">
            <v>0</v>
          </cell>
          <cell r="S197">
            <v>0</v>
          </cell>
          <cell r="T197">
            <v>0</v>
          </cell>
          <cell r="U197">
            <v>0</v>
          </cell>
          <cell r="V197">
            <v>7353.39</v>
          </cell>
          <cell r="W197">
            <v>0</v>
          </cell>
          <cell r="X197">
            <v>0</v>
          </cell>
          <cell r="Y197">
            <v>7353.39</v>
          </cell>
          <cell r="Z197">
            <v>0</v>
          </cell>
          <cell r="AA197">
            <v>0</v>
          </cell>
          <cell r="AB197">
            <v>0</v>
          </cell>
          <cell r="AC197">
            <v>0</v>
          </cell>
          <cell r="AD197">
            <v>0</v>
          </cell>
          <cell r="AE197">
            <v>0</v>
          </cell>
          <cell r="AF197">
            <v>0</v>
          </cell>
          <cell r="AG197">
            <v>62053.919999999998</v>
          </cell>
          <cell r="AH197">
            <v>7516.8</v>
          </cell>
          <cell r="AI197">
            <v>0</v>
          </cell>
          <cell r="AJ197">
            <v>7353.39</v>
          </cell>
          <cell r="AK197">
            <v>62053.919999999998</v>
          </cell>
          <cell r="AL197">
            <v>7516.8</v>
          </cell>
          <cell r="AM197">
            <v>0</v>
          </cell>
          <cell r="AN197">
            <v>0</v>
          </cell>
          <cell r="AO197">
            <v>0</v>
          </cell>
          <cell r="AP197">
            <v>0</v>
          </cell>
          <cell r="AQ197">
            <v>0</v>
          </cell>
          <cell r="AR197">
            <v>0</v>
          </cell>
          <cell r="AS197">
            <v>0</v>
          </cell>
          <cell r="AT197">
            <v>0</v>
          </cell>
          <cell r="AU197">
            <v>6890.4</v>
          </cell>
          <cell r="AV197">
            <v>0</v>
          </cell>
          <cell r="AW197">
            <v>76461.119999999995</v>
          </cell>
          <cell r="AX197">
            <v>0</v>
          </cell>
          <cell r="AY197">
            <v>6890.4</v>
          </cell>
          <cell r="AZ197">
            <v>0</v>
          </cell>
          <cell r="BA197">
            <v>0</v>
          </cell>
          <cell r="BB197">
            <v>0</v>
          </cell>
          <cell r="BC197">
            <v>0</v>
          </cell>
          <cell r="BD197">
            <v>0</v>
          </cell>
          <cell r="BE197">
            <v>0</v>
          </cell>
          <cell r="BF197">
            <v>0</v>
          </cell>
          <cell r="BG197">
            <v>62053.919999999998</v>
          </cell>
          <cell r="BH197">
            <v>6815.5</v>
          </cell>
          <cell r="BI197">
            <v>0</v>
          </cell>
        </row>
        <row r="198">
          <cell r="A198" t="str">
            <v>31/05/2005</v>
          </cell>
          <cell r="B198" t="str">
            <v>708109</v>
          </cell>
          <cell r="C198" t="str">
            <v>0</v>
          </cell>
          <cell r="D198">
            <v>709094</v>
          </cell>
          <cell r="E198" t="str">
            <v>KAJI SEISAKUSHO</v>
          </cell>
          <cell r="F198" t="str">
            <v>JAPAN</v>
          </cell>
          <cell r="G198" t="str">
            <v>KAJI MACHINERY INDONESIA</v>
          </cell>
          <cell r="H198" t="str">
            <v>30</v>
          </cell>
          <cell r="I198" t="str">
            <v>26/07/1995</v>
          </cell>
          <cell r="J198" t="str">
            <v>20/12/2010</v>
          </cell>
          <cell r="K198" t="str">
            <v>JPY</v>
          </cell>
          <cell r="L198" t="str">
            <v>F</v>
          </cell>
          <cell r="M198" t="str">
            <v>0.000000</v>
          </cell>
          <cell r="N198">
            <v>30046.99</v>
          </cell>
          <cell r="O198">
            <v>0</v>
          </cell>
          <cell r="P198">
            <v>0</v>
          </cell>
          <cell r="Q198">
            <v>0</v>
          </cell>
          <cell r="R198">
            <v>0</v>
          </cell>
          <cell r="S198">
            <v>0</v>
          </cell>
          <cell r="T198">
            <v>0</v>
          </cell>
          <cell r="U198">
            <v>0</v>
          </cell>
          <cell r="V198">
            <v>131.44999999999999</v>
          </cell>
          <cell r="W198">
            <v>0</v>
          </cell>
          <cell r="X198">
            <v>0</v>
          </cell>
          <cell r="Y198">
            <v>131.44999999999999</v>
          </cell>
          <cell r="Z198">
            <v>0</v>
          </cell>
          <cell r="AA198">
            <v>0</v>
          </cell>
          <cell r="AB198">
            <v>0</v>
          </cell>
          <cell r="AC198">
            <v>0</v>
          </cell>
          <cell r="AD198">
            <v>0</v>
          </cell>
          <cell r="AE198">
            <v>0</v>
          </cell>
          <cell r="AF198">
            <v>0</v>
          </cell>
          <cell r="AG198">
            <v>1251.96</v>
          </cell>
          <cell r="AH198">
            <v>134.38</v>
          </cell>
          <cell r="AI198">
            <v>0</v>
          </cell>
          <cell r="AJ198">
            <v>131.44999999999999</v>
          </cell>
          <cell r="AK198">
            <v>1251.96</v>
          </cell>
          <cell r="AL198">
            <v>134.38</v>
          </cell>
          <cell r="AM198">
            <v>0</v>
          </cell>
          <cell r="AN198">
            <v>0</v>
          </cell>
          <cell r="AO198">
            <v>0</v>
          </cell>
          <cell r="AP198">
            <v>0</v>
          </cell>
          <cell r="AQ198">
            <v>0</v>
          </cell>
          <cell r="AR198">
            <v>0</v>
          </cell>
          <cell r="AS198">
            <v>0</v>
          </cell>
          <cell r="AT198">
            <v>0</v>
          </cell>
          <cell r="AU198">
            <v>123.18</v>
          </cell>
          <cell r="AV198">
            <v>0</v>
          </cell>
          <cell r="AW198">
            <v>1509.5200000000002</v>
          </cell>
          <cell r="AX198">
            <v>0</v>
          </cell>
          <cell r="AY198">
            <v>123.18</v>
          </cell>
          <cell r="AZ198">
            <v>0</v>
          </cell>
          <cell r="BA198">
            <v>0</v>
          </cell>
          <cell r="BB198">
            <v>0</v>
          </cell>
          <cell r="BC198">
            <v>0</v>
          </cell>
          <cell r="BD198">
            <v>0</v>
          </cell>
          <cell r="BE198">
            <v>0</v>
          </cell>
          <cell r="BF198">
            <v>0</v>
          </cell>
          <cell r="BG198">
            <v>1251.96</v>
          </cell>
          <cell r="BH198">
            <v>121.84</v>
          </cell>
          <cell r="BI198">
            <v>0</v>
          </cell>
        </row>
        <row r="199">
          <cell r="A199" t="str">
            <v>31/05/2005</v>
          </cell>
          <cell r="B199" t="str">
            <v>708110</v>
          </cell>
          <cell r="C199" t="str">
            <v>0</v>
          </cell>
          <cell r="D199">
            <v>709117</v>
          </cell>
          <cell r="E199" t="str">
            <v>KANEKO SANGYO C</v>
          </cell>
          <cell r="F199" t="str">
            <v>JAPAN</v>
          </cell>
          <cell r="G199" t="str">
            <v>MALUKU PEARL DEV. PT</v>
          </cell>
          <cell r="H199" t="str">
            <v>30</v>
          </cell>
          <cell r="I199" t="str">
            <v>22/04/1998</v>
          </cell>
          <cell r="J199" t="str">
            <v>22/12/2011</v>
          </cell>
          <cell r="K199" t="str">
            <v>USD</v>
          </cell>
          <cell r="L199" t="str">
            <v>F</v>
          </cell>
          <cell r="M199" t="str">
            <v>0.000000</v>
          </cell>
          <cell r="N199">
            <v>2000000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90476.19</v>
          </cell>
          <cell r="AH199">
            <v>44825.93</v>
          </cell>
          <cell r="AI199">
            <v>0</v>
          </cell>
          <cell r="AJ199">
            <v>0</v>
          </cell>
          <cell r="AK199">
            <v>90476.19</v>
          </cell>
          <cell r="AL199">
            <v>44825.93</v>
          </cell>
          <cell r="AM199">
            <v>0</v>
          </cell>
          <cell r="AN199">
            <v>0</v>
          </cell>
          <cell r="AO199">
            <v>0</v>
          </cell>
          <cell r="AP199">
            <v>0</v>
          </cell>
          <cell r="AQ199">
            <v>0</v>
          </cell>
          <cell r="AR199">
            <v>0</v>
          </cell>
          <cell r="AS199">
            <v>0</v>
          </cell>
          <cell r="AT199">
            <v>0</v>
          </cell>
          <cell r="AU199">
            <v>0</v>
          </cell>
          <cell r="AV199">
            <v>0</v>
          </cell>
          <cell r="AW199">
            <v>135302.12</v>
          </cell>
          <cell r="AX199">
            <v>0</v>
          </cell>
          <cell r="AY199">
            <v>0</v>
          </cell>
          <cell r="AZ199">
            <v>0</v>
          </cell>
          <cell r="BA199">
            <v>0</v>
          </cell>
          <cell r="BB199">
            <v>0</v>
          </cell>
          <cell r="BC199">
            <v>0</v>
          </cell>
          <cell r="BD199">
            <v>0</v>
          </cell>
          <cell r="BE199">
            <v>0</v>
          </cell>
          <cell r="BF199">
            <v>0</v>
          </cell>
          <cell r="BG199">
            <v>90476.19</v>
          </cell>
          <cell r="BH199">
            <v>41852.78</v>
          </cell>
          <cell r="BI199">
            <v>0</v>
          </cell>
        </row>
        <row r="200">
          <cell r="A200" t="str">
            <v>31/01/2005</v>
          </cell>
          <cell r="B200" t="str">
            <v>708111</v>
          </cell>
          <cell r="C200" t="str">
            <v>0</v>
          </cell>
          <cell r="D200">
            <v>709297</v>
          </cell>
          <cell r="E200" t="str">
            <v>NIHON SEKISO IN</v>
          </cell>
          <cell r="F200" t="str">
            <v>JAPAN</v>
          </cell>
          <cell r="G200" t="str">
            <v>SEKISO INDONESIA PT</v>
          </cell>
          <cell r="H200" t="str">
            <v>30</v>
          </cell>
          <cell r="I200" t="str">
            <v>02/03/1998</v>
          </cell>
          <cell r="J200" t="str">
            <v>31/03/2005</v>
          </cell>
          <cell r="K200" t="str">
            <v>USD</v>
          </cell>
          <cell r="L200" t="str">
            <v>UDLO6</v>
          </cell>
          <cell r="M200" t="str">
            <v>0.000000</v>
          </cell>
          <cell r="N200">
            <v>154000</v>
          </cell>
          <cell r="O200">
            <v>0</v>
          </cell>
          <cell r="P200">
            <v>0</v>
          </cell>
          <cell r="Q200">
            <v>0</v>
          </cell>
          <cell r="R200">
            <v>0</v>
          </cell>
          <cell r="S200">
            <v>0</v>
          </cell>
          <cell r="T200">
            <v>0</v>
          </cell>
          <cell r="U200">
            <v>154000</v>
          </cell>
          <cell r="V200">
            <v>10539.38</v>
          </cell>
          <cell r="W200">
            <v>0</v>
          </cell>
          <cell r="X200">
            <v>154000</v>
          </cell>
          <cell r="Y200">
            <v>10539.38</v>
          </cell>
          <cell r="Z200">
            <v>0</v>
          </cell>
          <cell r="AA200">
            <v>0</v>
          </cell>
          <cell r="AB200">
            <v>0</v>
          </cell>
          <cell r="AC200">
            <v>0</v>
          </cell>
          <cell r="AD200">
            <v>0</v>
          </cell>
          <cell r="AE200">
            <v>0</v>
          </cell>
          <cell r="AF200">
            <v>0</v>
          </cell>
          <cell r="AG200">
            <v>0</v>
          </cell>
          <cell r="AH200">
            <v>0</v>
          </cell>
          <cell r="AI200">
            <v>0</v>
          </cell>
          <cell r="AJ200">
            <v>164539.38</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row>
        <row r="201">
          <cell r="A201" t="str">
            <v>31/01/2005</v>
          </cell>
          <cell r="B201" t="str">
            <v>708112</v>
          </cell>
          <cell r="C201" t="str">
            <v>0</v>
          </cell>
          <cell r="D201">
            <v>709325</v>
          </cell>
          <cell r="E201" t="str">
            <v>EXPORT IMPORT B</v>
          </cell>
          <cell r="F201" t="str">
            <v>JAPAN</v>
          </cell>
          <cell r="G201" t="str">
            <v>BAKRIE DIAFOIL PT</v>
          </cell>
          <cell r="H201" t="str">
            <v>30</v>
          </cell>
          <cell r="I201" t="str">
            <v>21/04/1998</v>
          </cell>
          <cell r="J201" t="str">
            <v>01/06/2006</v>
          </cell>
          <cell r="K201" t="str">
            <v>USD</v>
          </cell>
          <cell r="L201" t="str">
            <v>UDLO6</v>
          </cell>
          <cell r="M201" t="str">
            <v>0.000000</v>
          </cell>
          <cell r="N201">
            <v>30000000</v>
          </cell>
          <cell r="O201">
            <v>3571428.58</v>
          </cell>
          <cell r="P201">
            <v>104960.32000000001</v>
          </cell>
          <cell r="Q201">
            <v>0</v>
          </cell>
          <cell r="R201">
            <v>0</v>
          </cell>
          <cell r="S201">
            <v>0</v>
          </cell>
          <cell r="T201">
            <v>0</v>
          </cell>
          <cell r="U201">
            <v>0</v>
          </cell>
          <cell r="V201">
            <v>0</v>
          </cell>
          <cell r="W201">
            <v>0</v>
          </cell>
          <cell r="X201">
            <v>3571428.58</v>
          </cell>
          <cell r="Y201">
            <v>104960.32000000001</v>
          </cell>
          <cell r="Z201">
            <v>0</v>
          </cell>
          <cell r="AA201">
            <v>0</v>
          </cell>
          <cell r="AB201">
            <v>0</v>
          </cell>
          <cell r="AC201">
            <v>0</v>
          </cell>
          <cell r="AD201">
            <v>0</v>
          </cell>
          <cell r="AE201">
            <v>0</v>
          </cell>
          <cell r="AF201">
            <v>0</v>
          </cell>
          <cell r="AG201">
            <v>0</v>
          </cell>
          <cell r="AH201">
            <v>0</v>
          </cell>
          <cell r="AI201">
            <v>0</v>
          </cell>
          <cell r="AJ201">
            <v>3676388.9</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row>
        <row r="202">
          <cell r="A202" t="str">
            <v>28/02/2005</v>
          </cell>
          <cell r="B202" t="str">
            <v>708113</v>
          </cell>
          <cell r="C202" t="str">
            <v>0</v>
          </cell>
          <cell r="D202">
            <v>709352</v>
          </cell>
          <cell r="E202" t="str">
            <v>TOKAI SENKO KK,</v>
          </cell>
          <cell r="F202" t="str">
            <v>JAPAN</v>
          </cell>
          <cell r="G202" t="str">
            <v>TOKAI TEXPRINT INDONESIA</v>
          </cell>
          <cell r="H202" t="str">
            <v>30</v>
          </cell>
          <cell r="I202" t="str">
            <v>01/04/1991</v>
          </cell>
          <cell r="J202" t="str">
            <v>15/02/2005</v>
          </cell>
          <cell r="K202" t="str">
            <v>USD</v>
          </cell>
          <cell r="L202" t="str">
            <v>F</v>
          </cell>
          <cell r="M202" t="str">
            <v>0.000000</v>
          </cell>
          <cell r="N202">
            <v>5720000</v>
          </cell>
          <cell r="O202">
            <v>0</v>
          </cell>
          <cell r="P202">
            <v>0</v>
          </cell>
          <cell r="Q202">
            <v>0</v>
          </cell>
          <cell r="R202">
            <v>817142.84</v>
          </cell>
          <cell r="S202">
            <v>0</v>
          </cell>
          <cell r="T202">
            <v>0</v>
          </cell>
          <cell r="U202">
            <v>0</v>
          </cell>
          <cell r="V202">
            <v>0</v>
          </cell>
          <cell r="W202">
            <v>0</v>
          </cell>
          <cell r="X202">
            <v>817142.84</v>
          </cell>
          <cell r="Y202">
            <v>0</v>
          </cell>
          <cell r="Z202">
            <v>0</v>
          </cell>
          <cell r="AA202">
            <v>0</v>
          </cell>
          <cell r="AB202">
            <v>0</v>
          </cell>
          <cell r="AC202">
            <v>0</v>
          </cell>
          <cell r="AD202">
            <v>0</v>
          </cell>
          <cell r="AE202">
            <v>0</v>
          </cell>
          <cell r="AF202">
            <v>0</v>
          </cell>
          <cell r="AG202">
            <v>0</v>
          </cell>
          <cell r="AH202">
            <v>0</v>
          </cell>
          <cell r="AI202">
            <v>0</v>
          </cell>
          <cell r="AJ202">
            <v>817142.84</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row>
        <row r="203">
          <cell r="A203" t="str">
            <v>30/09/2005</v>
          </cell>
          <cell r="B203" t="str">
            <v>708114</v>
          </cell>
          <cell r="C203" t="str">
            <v>0</v>
          </cell>
          <cell r="D203">
            <v>709362</v>
          </cell>
          <cell r="E203" t="str">
            <v>THE EXIM BANK O</v>
          </cell>
          <cell r="F203" t="str">
            <v>JAPAN</v>
          </cell>
          <cell r="G203" t="str">
            <v>NGK CERAMICS IND.</v>
          </cell>
          <cell r="H203" t="str">
            <v>30</v>
          </cell>
          <cell r="I203" t="str">
            <v>22/04/1998</v>
          </cell>
          <cell r="J203" t="str">
            <v>30/12/2007</v>
          </cell>
          <cell r="K203" t="str">
            <v>USD</v>
          </cell>
          <cell r="L203" t="str">
            <v>UDLO6</v>
          </cell>
          <cell r="M203" t="str">
            <v>0.000000</v>
          </cell>
          <cell r="N203">
            <v>6100000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610000</v>
          </cell>
          <cell r="AH203">
            <v>134149.17000000001</v>
          </cell>
          <cell r="AI203">
            <v>0</v>
          </cell>
          <cell r="AJ203">
            <v>0</v>
          </cell>
          <cell r="AK203">
            <v>610000</v>
          </cell>
          <cell r="AL203">
            <v>134149.17000000001</v>
          </cell>
          <cell r="AM203">
            <v>0</v>
          </cell>
          <cell r="AN203">
            <v>0</v>
          </cell>
          <cell r="AO203">
            <v>18427.080000000002</v>
          </cell>
          <cell r="AP203">
            <v>0</v>
          </cell>
          <cell r="AQ203">
            <v>0</v>
          </cell>
          <cell r="AR203">
            <v>19041.32</v>
          </cell>
          <cell r="AS203">
            <v>0</v>
          </cell>
          <cell r="AT203">
            <v>0</v>
          </cell>
          <cell r="AU203">
            <v>0</v>
          </cell>
          <cell r="AV203">
            <v>0</v>
          </cell>
          <cell r="AW203">
            <v>781617.57</v>
          </cell>
          <cell r="AX203">
            <v>0</v>
          </cell>
          <cell r="AY203">
            <v>37468.400000000001</v>
          </cell>
          <cell r="AZ203">
            <v>0</v>
          </cell>
          <cell r="BA203">
            <v>0</v>
          </cell>
          <cell r="BB203">
            <v>0</v>
          </cell>
          <cell r="BC203">
            <v>0</v>
          </cell>
          <cell r="BD203">
            <v>0</v>
          </cell>
          <cell r="BE203">
            <v>0</v>
          </cell>
          <cell r="BF203">
            <v>0</v>
          </cell>
          <cell r="BG203">
            <v>610000</v>
          </cell>
          <cell r="BH203">
            <v>74936.81</v>
          </cell>
          <cell r="BI203">
            <v>0</v>
          </cell>
        </row>
        <row r="204">
          <cell r="A204" t="str">
            <v>31/10/2005</v>
          </cell>
          <cell r="B204" t="str">
            <v>708115</v>
          </cell>
          <cell r="C204" t="str">
            <v>0</v>
          </cell>
          <cell r="D204">
            <v>709410</v>
          </cell>
          <cell r="E204" t="str">
            <v>KYOWA SEISAKUSH</v>
          </cell>
          <cell r="F204" t="str">
            <v>JAPAN</v>
          </cell>
          <cell r="G204" t="str">
            <v>KYOWA INDONESIA</v>
          </cell>
          <cell r="H204" t="str">
            <v>30</v>
          </cell>
          <cell r="I204" t="str">
            <v>01/07/1995</v>
          </cell>
          <cell r="J204" t="str">
            <v>26/07/2005</v>
          </cell>
          <cell r="K204" t="str">
            <v>USD</v>
          </cell>
          <cell r="L204" t="str">
            <v>F</v>
          </cell>
          <cell r="M204" t="str">
            <v>0.000000</v>
          </cell>
          <cell r="N204">
            <v>1500000</v>
          </cell>
          <cell r="O204">
            <v>0</v>
          </cell>
          <cell r="P204">
            <v>18400</v>
          </cell>
          <cell r="Q204">
            <v>0</v>
          </cell>
          <cell r="R204">
            <v>0</v>
          </cell>
          <cell r="S204">
            <v>0</v>
          </cell>
          <cell r="T204">
            <v>0</v>
          </cell>
          <cell r="U204">
            <v>0</v>
          </cell>
          <cell r="V204">
            <v>0</v>
          </cell>
          <cell r="W204">
            <v>0</v>
          </cell>
          <cell r="X204">
            <v>0</v>
          </cell>
          <cell r="Y204">
            <v>18400</v>
          </cell>
          <cell r="Z204">
            <v>0</v>
          </cell>
          <cell r="AA204">
            <v>0</v>
          </cell>
          <cell r="AB204">
            <v>0</v>
          </cell>
          <cell r="AC204">
            <v>0</v>
          </cell>
          <cell r="AD204">
            <v>0</v>
          </cell>
          <cell r="AE204">
            <v>0</v>
          </cell>
          <cell r="AF204">
            <v>0</v>
          </cell>
          <cell r="AG204">
            <v>0</v>
          </cell>
          <cell r="AH204">
            <v>0</v>
          </cell>
          <cell r="AI204">
            <v>0</v>
          </cell>
          <cell r="AJ204">
            <v>18400</v>
          </cell>
          <cell r="AK204">
            <v>0</v>
          </cell>
          <cell r="AL204">
            <v>0</v>
          </cell>
          <cell r="AM204">
            <v>0</v>
          </cell>
          <cell r="AN204">
            <v>1500000</v>
          </cell>
          <cell r="AO204">
            <v>18100</v>
          </cell>
          <cell r="AP204">
            <v>0</v>
          </cell>
          <cell r="AQ204">
            <v>0</v>
          </cell>
          <cell r="AR204">
            <v>0</v>
          </cell>
          <cell r="AS204">
            <v>0</v>
          </cell>
          <cell r="AT204">
            <v>0</v>
          </cell>
          <cell r="AU204">
            <v>0</v>
          </cell>
          <cell r="AV204">
            <v>0</v>
          </cell>
          <cell r="AW204">
            <v>1518100</v>
          </cell>
          <cell r="AX204">
            <v>1500000</v>
          </cell>
          <cell r="AY204">
            <v>18100</v>
          </cell>
          <cell r="AZ204">
            <v>0</v>
          </cell>
          <cell r="BA204">
            <v>0</v>
          </cell>
          <cell r="BB204">
            <v>0</v>
          </cell>
          <cell r="BC204">
            <v>0</v>
          </cell>
          <cell r="BD204">
            <v>0</v>
          </cell>
          <cell r="BE204">
            <v>0</v>
          </cell>
          <cell r="BF204">
            <v>0</v>
          </cell>
          <cell r="BG204">
            <v>0</v>
          </cell>
          <cell r="BH204">
            <v>0</v>
          </cell>
          <cell r="BI204">
            <v>0</v>
          </cell>
        </row>
        <row r="205">
          <cell r="A205" t="str">
            <v>31/10/2005</v>
          </cell>
          <cell r="B205" t="str">
            <v>708116</v>
          </cell>
          <cell r="C205" t="str">
            <v>0</v>
          </cell>
          <cell r="D205">
            <v>709450</v>
          </cell>
          <cell r="E205" t="str">
            <v>SAKURA KOGYO LT</v>
          </cell>
          <cell r="F205" t="str">
            <v>JAPAN</v>
          </cell>
          <cell r="G205" t="str">
            <v>SAKURA JAVA INDONESIA</v>
          </cell>
          <cell r="H205" t="str">
            <v>30</v>
          </cell>
          <cell r="I205" t="str">
            <v>22/04/1998</v>
          </cell>
          <cell r="J205" t="str">
            <v>15/11/2008</v>
          </cell>
          <cell r="K205" t="str">
            <v>JPY</v>
          </cell>
          <cell r="L205" t="str">
            <v>F</v>
          </cell>
          <cell r="M205" t="str">
            <v>0.000000</v>
          </cell>
          <cell r="N205">
            <v>402539.67</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22363.31</v>
          </cell>
          <cell r="AE205">
            <v>0</v>
          </cell>
          <cell r="AF205">
            <v>0</v>
          </cell>
          <cell r="AG205">
            <v>0</v>
          </cell>
          <cell r="AH205">
            <v>0</v>
          </cell>
          <cell r="AI205">
            <v>0</v>
          </cell>
          <cell r="AJ205">
            <v>0</v>
          </cell>
          <cell r="AK205">
            <v>22363.31</v>
          </cell>
          <cell r="AL205">
            <v>0</v>
          </cell>
          <cell r="AM205">
            <v>0</v>
          </cell>
          <cell r="AN205">
            <v>0</v>
          </cell>
          <cell r="AO205">
            <v>0</v>
          </cell>
          <cell r="AP205">
            <v>0</v>
          </cell>
          <cell r="AQ205">
            <v>0</v>
          </cell>
          <cell r="AR205">
            <v>0</v>
          </cell>
          <cell r="AS205">
            <v>0</v>
          </cell>
          <cell r="AT205">
            <v>0</v>
          </cell>
          <cell r="AU205">
            <v>0</v>
          </cell>
          <cell r="AV205">
            <v>0</v>
          </cell>
          <cell r="AW205">
            <v>22363.31</v>
          </cell>
          <cell r="AX205">
            <v>0</v>
          </cell>
          <cell r="AY205">
            <v>0</v>
          </cell>
          <cell r="AZ205">
            <v>0</v>
          </cell>
          <cell r="BA205">
            <v>0</v>
          </cell>
          <cell r="BB205">
            <v>0</v>
          </cell>
          <cell r="BC205">
            <v>0</v>
          </cell>
          <cell r="BD205">
            <v>22363.31</v>
          </cell>
          <cell r="BE205">
            <v>0</v>
          </cell>
          <cell r="BF205">
            <v>0</v>
          </cell>
          <cell r="BG205">
            <v>0</v>
          </cell>
          <cell r="BH205">
            <v>0</v>
          </cell>
          <cell r="BI205">
            <v>0</v>
          </cell>
        </row>
        <row r="206">
          <cell r="A206" t="str">
            <v>31/10/2005</v>
          </cell>
          <cell r="B206" t="str">
            <v>708117</v>
          </cell>
          <cell r="C206" t="str">
            <v>0</v>
          </cell>
          <cell r="D206">
            <v>709451</v>
          </cell>
          <cell r="E206" t="str">
            <v>SAKURA KOGYO LT</v>
          </cell>
          <cell r="F206" t="str">
            <v>JAPAN</v>
          </cell>
          <cell r="G206" t="str">
            <v>SAKURA JAVA INDONESIA</v>
          </cell>
          <cell r="H206" t="str">
            <v>30</v>
          </cell>
          <cell r="I206" t="str">
            <v>12/03/1998</v>
          </cell>
          <cell r="J206" t="str">
            <v>21/03/2008</v>
          </cell>
          <cell r="K206" t="str">
            <v>JPY</v>
          </cell>
          <cell r="L206" t="str">
            <v>F</v>
          </cell>
          <cell r="M206" t="str">
            <v>0.000000</v>
          </cell>
          <cell r="N206">
            <v>304449.03999999998</v>
          </cell>
          <cell r="O206">
            <v>0</v>
          </cell>
          <cell r="P206">
            <v>0</v>
          </cell>
          <cell r="Q206">
            <v>0</v>
          </cell>
          <cell r="R206">
            <v>0</v>
          </cell>
          <cell r="S206">
            <v>0</v>
          </cell>
          <cell r="T206">
            <v>0</v>
          </cell>
          <cell r="U206">
            <v>21746.36</v>
          </cell>
          <cell r="V206">
            <v>1530.7</v>
          </cell>
          <cell r="W206">
            <v>0</v>
          </cell>
          <cell r="X206">
            <v>21746.36</v>
          </cell>
          <cell r="Y206">
            <v>1530.7</v>
          </cell>
          <cell r="Z206">
            <v>0</v>
          </cell>
          <cell r="AA206">
            <v>0</v>
          </cell>
          <cell r="AB206">
            <v>0</v>
          </cell>
          <cell r="AC206">
            <v>0</v>
          </cell>
          <cell r="AD206">
            <v>0</v>
          </cell>
          <cell r="AE206">
            <v>0</v>
          </cell>
          <cell r="AF206">
            <v>0</v>
          </cell>
          <cell r="AG206">
            <v>0</v>
          </cell>
          <cell r="AH206">
            <v>0</v>
          </cell>
          <cell r="AI206">
            <v>0</v>
          </cell>
          <cell r="AJ206">
            <v>23277.06</v>
          </cell>
          <cell r="AK206">
            <v>0</v>
          </cell>
          <cell r="AL206">
            <v>0</v>
          </cell>
          <cell r="AM206">
            <v>0</v>
          </cell>
          <cell r="AN206">
            <v>0</v>
          </cell>
          <cell r="AO206">
            <v>0</v>
          </cell>
          <cell r="AP206">
            <v>0</v>
          </cell>
          <cell r="AQ206">
            <v>0</v>
          </cell>
          <cell r="AR206">
            <v>0</v>
          </cell>
          <cell r="AS206">
            <v>0</v>
          </cell>
          <cell r="AT206">
            <v>21746.36</v>
          </cell>
          <cell r="AU206">
            <v>1333.78</v>
          </cell>
          <cell r="AV206">
            <v>0</v>
          </cell>
          <cell r="AW206">
            <v>23080.14</v>
          </cell>
          <cell r="AX206">
            <v>21746.36</v>
          </cell>
          <cell r="AY206">
            <v>1333.78</v>
          </cell>
          <cell r="AZ206">
            <v>0</v>
          </cell>
          <cell r="BA206">
            <v>0</v>
          </cell>
          <cell r="BB206">
            <v>0</v>
          </cell>
          <cell r="BC206">
            <v>0</v>
          </cell>
          <cell r="BD206">
            <v>0</v>
          </cell>
          <cell r="BE206">
            <v>0</v>
          </cell>
          <cell r="BF206">
            <v>0</v>
          </cell>
          <cell r="BG206">
            <v>0</v>
          </cell>
          <cell r="BH206">
            <v>0</v>
          </cell>
          <cell r="BI206">
            <v>0</v>
          </cell>
        </row>
        <row r="207">
          <cell r="A207" t="str">
            <v>18/01/2005</v>
          </cell>
          <cell r="B207" t="str">
            <v>708140</v>
          </cell>
          <cell r="C207" t="str">
            <v>0</v>
          </cell>
          <cell r="D207">
            <v>709480</v>
          </cell>
          <cell r="E207" t="str">
            <v>DAI-ICHI CARBON</v>
          </cell>
          <cell r="F207" t="str">
            <v>JAPAN</v>
          </cell>
          <cell r="G207" t="str">
            <v>INDAC INTERNATIONAL BATTERY PT</v>
          </cell>
          <cell r="H207" t="str">
            <v>30</v>
          </cell>
          <cell r="I207" t="str">
            <v>26/06/1995</v>
          </cell>
          <cell r="J207" t="str">
            <v>26/06/2006</v>
          </cell>
          <cell r="K207" t="str">
            <v>USD</v>
          </cell>
          <cell r="L207" t="str">
            <v>F</v>
          </cell>
          <cell r="M207" t="str">
            <v>0.000000</v>
          </cell>
          <cell r="N207">
            <v>3500000</v>
          </cell>
          <cell r="O207">
            <v>0</v>
          </cell>
          <cell r="P207">
            <v>0</v>
          </cell>
          <cell r="Q207">
            <v>0</v>
          </cell>
          <cell r="R207">
            <v>0</v>
          </cell>
          <cell r="S207">
            <v>0</v>
          </cell>
          <cell r="T207">
            <v>0</v>
          </cell>
          <cell r="U207">
            <v>112903.23</v>
          </cell>
          <cell r="V207">
            <v>0</v>
          </cell>
          <cell r="W207">
            <v>0</v>
          </cell>
          <cell r="X207">
            <v>112903.23</v>
          </cell>
          <cell r="Y207">
            <v>0</v>
          </cell>
          <cell r="Z207">
            <v>0</v>
          </cell>
          <cell r="AA207">
            <v>0</v>
          </cell>
          <cell r="AB207">
            <v>0</v>
          </cell>
          <cell r="AC207">
            <v>0</v>
          </cell>
          <cell r="AD207">
            <v>0</v>
          </cell>
          <cell r="AE207">
            <v>0</v>
          </cell>
          <cell r="AF207">
            <v>0</v>
          </cell>
          <cell r="AG207">
            <v>112903.23</v>
          </cell>
          <cell r="AH207">
            <v>0</v>
          </cell>
          <cell r="AI207">
            <v>0</v>
          </cell>
          <cell r="AJ207">
            <v>112903.23</v>
          </cell>
          <cell r="AK207">
            <v>112903.23</v>
          </cell>
          <cell r="AL207">
            <v>0</v>
          </cell>
          <cell r="AM207">
            <v>0</v>
          </cell>
          <cell r="AN207">
            <v>0</v>
          </cell>
          <cell r="AO207">
            <v>0</v>
          </cell>
          <cell r="AP207">
            <v>0</v>
          </cell>
          <cell r="AQ207">
            <v>0</v>
          </cell>
          <cell r="AR207">
            <v>0</v>
          </cell>
          <cell r="AS207">
            <v>0</v>
          </cell>
          <cell r="AT207">
            <v>0</v>
          </cell>
          <cell r="AU207">
            <v>0</v>
          </cell>
          <cell r="AV207">
            <v>0</v>
          </cell>
          <cell r="AW207">
            <v>112903.23</v>
          </cell>
          <cell r="AX207">
            <v>0</v>
          </cell>
          <cell r="AY207">
            <v>0</v>
          </cell>
          <cell r="AZ207">
            <v>0</v>
          </cell>
          <cell r="BA207">
            <v>0</v>
          </cell>
          <cell r="BB207">
            <v>0</v>
          </cell>
          <cell r="BC207">
            <v>0</v>
          </cell>
          <cell r="BD207">
            <v>0</v>
          </cell>
          <cell r="BE207">
            <v>0</v>
          </cell>
          <cell r="BF207">
            <v>0</v>
          </cell>
          <cell r="BG207">
            <v>112903.23</v>
          </cell>
          <cell r="BH207">
            <v>0</v>
          </cell>
          <cell r="BI207">
            <v>0</v>
          </cell>
        </row>
        <row r="208">
          <cell r="A208" t="str">
            <v>31/12/2005</v>
          </cell>
          <cell r="B208" t="str">
            <v>708204</v>
          </cell>
          <cell r="C208" t="str">
            <v>0</v>
          </cell>
          <cell r="D208">
            <v>709738</v>
          </cell>
          <cell r="E208" t="str">
            <v>EXPORT IMPORT B</v>
          </cell>
          <cell r="F208" t="str">
            <v>JAPAN</v>
          </cell>
          <cell r="G208" t="str">
            <v>SUMIDEN SERASI WIRE PRODUCT</v>
          </cell>
          <cell r="H208" t="str">
            <v>30</v>
          </cell>
          <cell r="I208" t="str">
            <v>01/04/1998</v>
          </cell>
          <cell r="J208" t="str">
            <v>25/03/2005</v>
          </cell>
          <cell r="K208" t="str">
            <v>USD</v>
          </cell>
          <cell r="L208" t="str">
            <v>F</v>
          </cell>
          <cell r="M208" t="str">
            <v>0.000000</v>
          </cell>
          <cell r="N208">
            <v>10000000</v>
          </cell>
          <cell r="O208">
            <v>0</v>
          </cell>
          <cell r="P208">
            <v>0</v>
          </cell>
          <cell r="Q208">
            <v>0</v>
          </cell>
          <cell r="R208">
            <v>0</v>
          </cell>
          <cell r="S208">
            <v>0</v>
          </cell>
          <cell r="T208">
            <v>0</v>
          </cell>
          <cell r="U208">
            <v>1428571.42</v>
          </cell>
          <cell r="V208">
            <v>0</v>
          </cell>
          <cell r="W208">
            <v>0</v>
          </cell>
          <cell r="X208">
            <v>1428571.42</v>
          </cell>
          <cell r="Y208">
            <v>0</v>
          </cell>
          <cell r="Z208">
            <v>0</v>
          </cell>
          <cell r="AA208">
            <v>0</v>
          </cell>
          <cell r="AB208">
            <v>0</v>
          </cell>
          <cell r="AC208">
            <v>0</v>
          </cell>
          <cell r="AD208">
            <v>0</v>
          </cell>
          <cell r="AE208">
            <v>0</v>
          </cell>
          <cell r="AF208">
            <v>0</v>
          </cell>
          <cell r="AG208">
            <v>0</v>
          </cell>
          <cell r="AH208">
            <v>0</v>
          </cell>
          <cell r="AI208">
            <v>0</v>
          </cell>
          <cell r="AJ208">
            <v>1428571.42</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row>
        <row r="209">
          <cell r="A209" t="str">
            <v>20/03/2005</v>
          </cell>
          <cell r="B209" t="str">
            <v>708205</v>
          </cell>
          <cell r="C209" t="str">
            <v>0</v>
          </cell>
          <cell r="D209">
            <v>709839</v>
          </cell>
          <cell r="E209" t="str">
            <v>NEC CORP. JEPAN</v>
          </cell>
          <cell r="F209" t="str">
            <v>JAPAN</v>
          </cell>
          <cell r="G209" t="str">
            <v>KASEN INDONESIA PT</v>
          </cell>
          <cell r="H209" t="str">
            <v>30</v>
          </cell>
          <cell r="I209" t="str">
            <v>28/02/1995</v>
          </cell>
          <cell r="J209" t="str">
            <v>01/03/2007</v>
          </cell>
          <cell r="K209" t="str">
            <v>USD</v>
          </cell>
          <cell r="L209" t="str">
            <v>F</v>
          </cell>
          <cell r="M209" t="str">
            <v>0.000000</v>
          </cell>
          <cell r="N209">
            <v>3000000</v>
          </cell>
          <cell r="O209">
            <v>0</v>
          </cell>
          <cell r="P209">
            <v>0</v>
          </cell>
          <cell r="Q209">
            <v>0</v>
          </cell>
          <cell r="R209">
            <v>0</v>
          </cell>
          <cell r="S209">
            <v>0</v>
          </cell>
          <cell r="T209">
            <v>0</v>
          </cell>
          <cell r="U209">
            <v>272222.21999999997</v>
          </cell>
          <cell r="V209">
            <v>8212.0400000000009</v>
          </cell>
          <cell r="W209">
            <v>0</v>
          </cell>
          <cell r="X209">
            <v>272222.21999999997</v>
          </cell>
          <cell r="Y209">
            <v>8212.0400000000009</v>
          </cell>
          <cell r="Z209">
            <v>0</v>
          </cell>
          <cell r="AA209">
            <v>0</v>
          </cell>
          <cell r="AB209">
            <v>0</v>
          </cell>
          <cell r="AC209">
            <v>0</v>
          </cell>
          <cell r="AD209">
            <v>0</v>
          </cell>
          <cell r="AE209">
            <v>0</v>
          </cell>
          <cell r="AF209">
            <v>0</v>
          </cell>
          <cell r="AG209">
            <v>0</v>
          </cell>
          <cell r="AH209">
            <v>0</v>
          </cell>
          <cell r="AI209">
            <v>0</v>
          </cell>
          <cell r="AJ209">
            <v>280434.25999999995</v>
          </cell>
          <cell r="AK209">
            <v>0</v>
          </cell>
          <cell r="AL209">
            <v>0</v>
          </cell>
          <cell r="AM209">
            <v>0</v>
          </cell>
          <cell r="AN209">
            <v>0</v>
          </cell>
          <cell r="AO209">
            <v>0</v>
          </cell>
          <cell r="AP209">
            <v>0</v>
          </cell>
          <cell r="AQ209">
            <v>0</v>
          </cell>
          <cell r="AR209">
            <v>0</v>
          </cell>
          <cell r="AS209">
            <v>0</v>
          </cell>
          <cell r="AT209">
            <v>272222.24</v>
          </cell>
          <cell r="AU209">
            <v>4174.07</v>
          </cell>
          <cell r="AV209">
            <v>0</v>
          </cell>
          <cell r="AW209">
            <v>276396.31</v>
          </cell>
          <cell r="AX209">
            <v>272222.24</v>
          </cell>
          <cell r="AY209">
            <v>4174.07</v>
          </cell>
          <cell r="AZ209">
            <v>0</v>
          </cell>
          <cell r="BA209">
            <v>0</v>
          </cell>
          <cell r="BB209">
            <v>0</v>
          </cell>
          <cell r="BC209">
            <v>0</v>
          </cell>
          <cell r="BD209">
            <v>0</v>
          </cell>
          <cell r="BE209">
            <v>0</v>
          </cell>
          <cell r="BF209">
            <v>0</v>
          </cell>
          <cell r="BG209">
            <v>0</v>
          </cell>
          <cell r="BH209">
            <v>0</v>
          </cell>
          <cell r="BI209">
            <v>0</v>
          </cell>
        </row>
        <row r="210">
          <cell r="A210" t="str">
            <v>16/01/2005</v>
          </cell>
          <cell r="B210" t="str">
            <v>708339</v>
          </cell>
          <cell r="C210" t="str">
            <v>0</v>
          </cell>
          <cell r="D210">
            <v>709851</v>
          </cell>
          <cell r="E210" t="str">
            <v>THE EXIM BANK O</v>
          </cell>
          <cell r="F210" t="str">
            <v>JAPAN</v>
          </cell>
          <cell r="G210" t="str">
            <v>SHARP SEMICONDUCTOR INDONESIA</v>
          </cell>
          <cell r="H210" t="str">
            <v>30</v>
          </cell>
          <cell r="I210" t="str">
            <v>01/04/1998</v>
          </cell>
          <cell r="J210" t="str">
            <v>01/04/2005</v>
          </cell>
          <cell r="K210" t="str">
            <v>USD</v>
          </cell>
          <cell r="L210" t="str">
            <v>F</v>
          </cell>
          <cell r="M210" t="str">
            <v>0.000000</v>
          </cell>
          <cell r="N210">
            <v>12000000</v>
          </cell>
          <cell r="O210">
            <v>0</v>
          </cell>
          <cell r="P210">
            <v>0</v>
          </cell>
          <cell r="Q210">
            <v>0</v>
          </cell>
          <cell r="R210">
            <v>0</v>
          </cell>
          <cell r="S210">
            <v>0</v>
          </cell>
          <cell r="T210">
            <v>0</v>
          </cell>
          <cell r="U210">
            <v>0</v>
          </cell>
          <cell r="V210">
            <v>0</v>
          </cell>
          <cell r="W210">
            <v>0</v>
          </cell>
          <cell r="X210">
            <v>0</v>
          </cell>
          <cell r="Y210">
            <v>0</v>
          </cell>
          <cell r="Z210">
            <v>0</v>
          </cell>
          <cell r="AA210">
            <v>12000000</v>
          </cell>
          <cell r="AB210">
            <v>0</v>
          </cell>
          <cell r="AC210">
            <v>0</v>
          </cell>
          <cell r="AD210">
            <v>0</v>
          </cell>
          <cell r="AE210">
            <v>0</v>
          </cell>
          <cell r="AF210">
            <v>0</v>
          </cell>
          <cell r="AG210">
            <v>0</v>
          </cell>
          <cell r="AH210">
            <v>0</v>
          </cell>
          <cell r="AI210">
            <v>0</v>
          </cell>
          <cell r="AJ210">
            <v>0</v>
          </cell>
          <cell r="AK210">
            <v>12000000</v>
          </cell>
          <cell r="AL210">
            <v>0</v>
          </cell>
          <cell r="AM210">
            <v>0</v>
          </cell>
          <cell r="AN210">
            <v>0</v>
          </cell>
          <cell r="AO210">
            <v>0</v>
          </cell>
          <cell r="AP210">
            <v>0</v>
          </cell>
          <cell r="AQ210">
            <v>0</v>
          </cell>
          <cell r="AR210">
            <v>0</v>
          </cell>
          <cell r="AS210">
            <v>0</v>
          </cell>
          <cell r="AT210">
            <v>0</v>
          </cell>
          <cell r="AU210">
            <v>0</v>
          </cell>
          <cell r="AV210">
            <v>0</v>
          </cell>
          <cell r="AW210">
            <v>12000000</v>
          </cell>
          <cell r="AX210">
            <v>0</v>
          </cell>
          <cell r="AY210">
            <v>0</v>
          </cell>
          <cell r="AZ210">
            <v>0</v>
          </cell>
          <cell r="BA210">
            <v>0</v>
          </cell>
          <cell r="BB210">
            <v>0</v>
          </cell>
          <cell r="BC210">
            <v>0</v>
          </cell>
          <cell r="BD210">
            <v>0</v>
          </cell>
          <cell r="BE210">
            <v>0</v>
          </cell>
          <cell r="BF210">
            <v>0</v>
          </cell>
          <cell r="BG210">
            <v>0</v>
          </cell>
          <cell r="BH210">
            <v>0</v>
          </cell>
          <cell r="BI210">
            <v>0</v>
          </cell>
        </row>
        <row r="211">
          <cell r="A211" t="str">
            <v>20/03/2005</v>
          </cell>
          <cell r="B211" t="str">
            <v>708388</v>
          </cell>
          <cell r="C211" t="str">
            <v>0</v>
          </cell>
          <cell r="D211">
            <v>710202</v>
          </cell>
          <cell r="E211" t="str">
            <v>KOHNO JUSHI KOG</v>
          </cell>
          <cell r="F211" t="str">
            <v>JAPAN</v>
          </cell>
          <cell r="G211" t="str">
            <v>KOHNO INDONESIA PT.</v>
          </cell>
          <cell r="H211" t="str">
            <v>30</v>
          </cell>
          <cell r="I211" t="str">
            <v>01/11/1997</v>
          </cell>
          <cell r="J211" t="str">
            <v>01/02/2007</v>
          </cell>
          <cell r="K211" t="str">
            <v>USD</v>
          </cell>
          <cell r="L211" t="str">
            <v>F</v>
          </cell>
          <cell r="M211" t="str">
            <v>0.000000</v>
          </cell>
          <cell r="N211">
            <v>842135.84</v>
          </cell>
          <cell r="O211">
            <v>0</v>
          </cell>
          <cell r="P211">
            <v>0</v>
          </cell>
          <cell r="Q211">
            <v>0</v>
          </cell>
          <cell r="R211">
            <v>16213.58</v>
          </cell>
          <cell r="S211">
            <v>994.43</v>
          </cell>
          <cell r="T211">
            <v>0</v>
          </cell>
          <cell r="U211">
            <v>0</v>
          </cell>
          <cell r="V211">
            <v>0</v>
          </cell>
          <cell r="W211">
            <v>0</v>
          </cell>
          <cell r="X211">
            <v>16213.58</v>
          </cell>
          <cell r="Y211">
            <v>994.43</v>
          </cell>
          <cell r="Z211">
            <v>0</v>
          </cell>
          <cell r="AA211">
            <v>0</v>
          </cell>
          <cell r="AB211">
            <v>0</v>
          </cell>
          <cell r="AC211">
            <v>0</v>
          </cell>
          <cell r="AD211">
            <v>0</v>
          </cell>
          <cell r="AE211">
            <v>0</v>
          </cell>
          <cell r="AF211">
            <v>0</v>
          </cell>
          <cell r="AG211">
            <v>0</v>
          </cell>
          <cell r="AH211">
            <v>0</v>
          </cell>
          <cell r="AI211">
            <v>0</v>
          </cell>
          <cell r="AJ211">
            <v>17208.009999999998</v>
          </cell>
          <cell r="AK211">
            <v>0</v>
          </cell>
          <cell r="AL211">
            <v>0</v>
          </cell>
          <cell r="AM211">
            <v>0</v>
          </cell>
          <cell r="AN211">
            <v>0</v>
          </cell>
          <cell r="AO211">
            <v>0</v>
          </cell>
          <cell r="AP211">
            <v>0</v>
          </cell>
          <cell r="AQ211">
            <v>16213.58</v>
          </cell>
          <cell r="AR211">
            <v>733.67</v>
          </cell>
          <cell r="AS211">
            <v>0</v>
          </cell>
          <cell r="AT211">
            <v>0</v>
          </cell>
          <cell r="AU211">
            <v>0</v>
          </cell>
          <cell r="AV211">
            <v>0</v>
          </cell>
          <cell r="AW211">
            <v>16947.25</v>
          </cell>
          <cell r="AX211">
            <v>16213.58</v>
          </cell>
          <cell r="AY211">
            <v>733.67</v>
          </cell>
          <cell r="AZ211">
            <v>0</v>
          </cell>
          <cell r="BA211">
            <v>0</v>
          </cell>
          <cell r="BB211">
            <v>0</v>
          </cell>
          <cell r="BC211">
            <v>0</v>
          </cell>
          <cell r="BD211">
            <v>0</v>
          </cell>
          <cell r="BE211">
            <v>0</v>
          </cell>
          <cell r="BF211">
            <v>0</v>
          </cell>
          <cell r="BG211">
            <v>0</v>
          </cell>
          <cell r="BH211">
            <v>0</v>
          </cell>
          <cell r="BI211">
            <v>0</v>
          </cell>
        </row>
        <row r="212">
          <cell r="A212" t="str">
            <v>14/04/2005</v>
          </cell>
          <cell r="B212" t="str">
            <v>708417</v>
          </cell>
          <cell r="C212" t="str">
            <v>0</v>
          </cell>
          <cell r="D212">
            <v>710249</v>
          </cell>
          <cell r="E212" t="str">
            <v>YAMATO RUBBER C</v>
          </cell>
          <cell r="F212" t="str">
            <v>JAPAN</v>
          </cell>
          <cell r="G212" t="str">
            <v>YAMATOGUMU INDONESIA</v>
          </cell>
          <cell r="H212" t="str">
            <v>30</v>
          </cell>
          <cell r="I212" t="str">
            <v>29/11/1997</v>
          </cell>
          <cell r="J212" t="str">
            <v>31/12/2006</v>
          </cell>
          <cell r="K212" t="str">
            <v>JPY</v>
          </cell>
          <cell r="L212" t="str">
            <v>F</v>
          </cell>
          <cell r="M212" t="str">
            <v>0.000000</v>
          </cell>
          <cell r="N212">
            <v>304449.03999999998</v>
          </cell>
          <cell r="O212">
            <v>0</v>
          </cell>
          <cell r="P212">
            <v>0</v>
          </cell>
          <cell r="Q212">
            <v>0</v>
          </cell>
          <cell r="R212">
            <v>0</v>
          </cell>
          <cell r="S212">
            <v>0</v>
          </cell>
          <cell r="T212">
            <v>0</v>
          </cell>
          <cell r="U212">
            <v>12687.07</v>
          </cell>
          <cell r="V212">
            <v>470.48</v>
          </cell>
          <cell r="W212">
            <v>0</v>
          </cell>
          <cell r="X212">
            <v>12687.07</v>
          </cell>
          <cell r="Y212">
            <v>470.48</v>
          </cell>
          <cell r="Z212">
            <v>0</v>
          </cell>
          <cell r="AA212">
            <v>0</v>
          </cell>
          <cell r="AB212">
            <v>0</v>
          </cell>
          <cell r="AC212">
            <v>0</v>
          </cell>
          <cell r="AD212">
            <v>0</v>
          </cell>
          <cell r="AE212">
            <v>0</v>
          </cell>
          <cell r="AF212">
            <v>0</v>
          </cell>
          <cell r="AG212">
            <v>12687.07</v>
          </cell>
          <cell r="AH212">
            <v>405.28</v>
          </cell>
          <cell r="AI212">
            <v>0</v>
          </cell>
          <cell r="AJ212">
            <v>13157.55</v>
          </cell>
          <cell r="AK212">
            <v>12687.07</v>
          </cell>
          <cell r="AL212">
            <v>405.28</v>
          </cell>
          <cell r="AM212">
            <v>0</v>
          </cell>
          <cell r="AN212">
            <v>0</v>
          </cell>
          <cell r="AO212">
            <v>0</v>
          </cell>
          <cell r="AP212">
            <v>0</v>
          </cell>
          <cell r="AQ212">
            <v>0</v>
          </cell>
          <cell r="AR212">
            <v>0</v>
          </cell>
          <cell r="AS212">
            <v>0</v>
          </cell>
          <cell r="AT212">
            <v>12687.07</v>
          </cell>
          <cell r="AU212">
            <v>324.22000000000003</v>
          </cell>
          <cell r="AV212">
            <v>0</v>
          </cell>
          <cell r="AW212">
            <v>26103.64</v>
          </cell>
          <cell r="AX212">
            <v>12687.07</v>
          </cell>
          <cell r="AY212">
            <v>324.22000000000003</v>
          </cell>
          <cell r="AZ212">
            <v>0</v>
          </cell>
          <cell r="BA212">
            <v>0</v>
          </cell>
          <cell r="BB212">
            <v>0</v>
          </cell>
          <cell r="BC212">
            <v>0</v>
          </cell>
          <cell r="BD212">
            <v>0</v>
          </cell>
          <cell r="BE212">
            <v>0</v>
          </cell>
          <cell r="BF212">
            <v>0</v>
          </cell>
          <cell r="BG212">
            <v>12687.07</v>
          </cell>
          <cell r="BH212">
            <v>243.17</v>
          </cell>
          <cell r="BI212">
            <v>0</v>
          </cell>
        </row>
        <row r="213">
          <cell r="A213" t="str">
            <v>01/05/2005</v>
          </cell>
          <cell r="B213" t="str">
            <v>708425</v>
          </cell>
          <cell r="C213" t="str">
            <v>0</v>
          </cell>
          <cell r="D213">
            <v>710303</v>
          </cell>
          <cell r="E213" t="str">
            <v>EXPORT IMPORT B</v>
          </cell>
          <cell r="F213" t="str">
            <v>JAPAN</v>
          </cell>
          <cell r="G213" t="str">
            <v>SHOWA ESTERINDO INDONESIA</v>
          </cell>
          <cell r="H213" t="str">
            <v>30</v>
          </cell>
          <cell r="I213" t="str">
            <v>17/06/1998</v>
          </cell>
          <cell r="J213" t="str">
            <v>30/11/2006</v>
          </cell>
          <cell r="K213" t="str">
            <v>USD</v>
          </cell>
          <cell r="L213" t="str">
            <v>UDLO6</v>
          </cell>
          <cell r="M213" t="str">
            <v>0.000000</v>
          </cell>
          <cell r="N213">
            <v>11800000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1311111.1100000001</v>
          </cell>
          <cell r="AE213">
            <v>154911.42000000001</v>
          </cell>
          <cell r="AF213">
            <v>0</v>
          </cell>
          <cell r="AG213">
            <v>0</v>
          </cell>
          <cell r="AH213">
            <v>0</v>
          </cell>
          <cell r="AI213">
            <v>0</v>
          </cell>
          <cell r="AJ213">
            <v>0</v>
          </cell>
          <cell r="AK213">
            <v>1311111.1100000001</v>
          </cell>
          <cell r="AL213">
            <v>154911.42000000001</v>
          </cell>
          <cell r="AM213">
            <v>0</v>
          </cell>
          <cell r="AN213">
            <v>0</v>
          </cell>
          <cell r="AO213">
            <v>0</v>
          </cell>
          <cell r="AP213">
            <v>0</v>
          </cell>
          <cell r="AQ213">
            <v>0</v>
          </cell>
          <cell r="AR213">
            <v>0</v>
          </cell>
          <cell r="AS213">
            <v>0</v>
          </cell>
          <cell r="AT213">
            <v>0</v>
          </cell>
          <cell r="AU213">
            <v>0</v>
          </cell>
          <cell r="AV213">
            <v>0</v>
          </cell>
          <cell r="AW213">
            <v>1466022.53</v>
          </cell>
          <cell r="AX213">
            <v>0</v>
          </cell>
          <cell r="AY213">
            <v>0</v>
          </cell>
          <cell r="AZ213">
            <v>0</v>
          </cell>
          <cell r="BA213">
            <v>0</v>
          </cell>
          <cell r="BB213">
            <v>0</v>
          </cell>
          <cell r="BC213">
            <v>0</v>
          </cell>
          <cell r="BD213">
            <v>1311111.1100000001</v>
          </cell>
          <cell r="BE213">
            <v>118109.26</v>
          </cell>
          <cell r="BF213">
            <v>0</v>
          </cell>
          <cell r="BG213">
            <v>0</v>
          </cell>
          <cell r="BH213">
            <v>0</v>
          </cell>
          <cell r="BI213">
            <v>0</v>
          </cell>
        </row>
        <row r="214">
          <cell r="A214" t="str">
            <v>31/01/2005</v>
          </cell>
          <cell r="B214" t="str">
            <v>708552</v>
          </cell>
          <cell r="C214" t="str">
            <v>0</v>
          </cell>
          <cell r="D214">
            <v>710375</v>
          </cell>
          <cell r="E214" t="str">
            <v>NIHON SEKISO IN</v>
          </cell>
          <cell r="F214" t="str">
            <v>JAPAN</v>
          </cell>
          <cell r="G214" t="str">
            <v>SEKISO INDONESIA PT</v>
          </cell>
          <cell r="H214" t="str">
            <v>30</v>
          </cell>
          <cell r="I214" t="str">
            <v>01/06/1998</v>
          </cell>
          <cell r="J214" t="str">
            <v>30/06/2005</v>
          </cell>
          <cell r="K214" t="str">
            <v>USD</v>
          </cell>
          <cell r="L214" t="str">
            <v>UDLO6</v>
          </cell>
          <cell r="M214" t="str">
            <v>0.000000</v>
          </cell>
          <cell r="N214">
            <v>160000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160000</v>
          </cell>
          <cell r="AH214">
            <v>5460</v>
          </cell>
          <cell r="AI214">
            <v>0</v>
          </cell>
          <cell r="AJ214">
            <v>0</v>
          </cell>
          <cell r="AK214">
            <v>160000</v>
          </cell>
          <cell r="AL214">
            <v>5460</v>
          </cell>
          <cell r="AM214">
            <v>0</v>
          </cell>
          <cell r="AN214">
            <v>0</v>
          </cell>
          <cell r="AO214">
            <v>0</v>
          </cell>
          <cell r="AP214">
            <v>0</v>
          </cell>
          <cell r="AQ214">
            <v>0</v>
          </cell>
          <cell r="AR214">
            <v>0</v>
          </cell>
          <cell r="AS214">
            <v>0</v>
          </cell>
          <cell r="AT214">
            <v>0</v>
          </cell>
          <cell r="AU214">
            <v>0</v>
          </cell>
          <cell r="AV214">
            <v>0</v>
          </cell>
          <cell r="AW214">
            <v>165460</v>
          </cell>
          <cell r="AX214">
            <v>0</v>
          </cell>
          <cell r="AY214">
            <v>0</v>
          </cell>
          <cell r="AZ214">
            <v>0</v>
          </cell>
          <cell r="BA214">
            <v>0</v>
          </cell>
          <cell r="BB214">
            <v>0</v>
          </cell>
          <cell r="BC214">
            <v>0</v>
          </cell>
          <cell r="BD214">
            <v>0</v>
          </cell>
          <cell r="BE214">
            <v>0</v>
          </cell>
          <cell r="BF214">
            <v>0</v>
          </cell>
          <cell r="BG214">
            <v>0</v>
          </cell>
          <cell r="BH214">
            <v>0</v>
          </cell>
          <cell r="BI214">
            <v>0</v>
          </cell>
        </row>
        <row r="215">
          <cell r="A215" t="str">
            <v>28/02/2005</v>
          </cell>
          <cell r="B215" t="str">
            <v>708554</v>
          </cell>
          <cell r="C215" t="str">
            <v>0</v>
          </cell>
          <cell r="D215">
            <v>710489</v>
          </cell>
          <cell r="E215" t="str">
            <v>THE EXIM BANK O</v>
          </cell>
          <cell r="F215" t="str">
            <v>JAPAN</v>
          </cell>
          <cell r="G215" t="str">
            <v>MITSUI ETERINDO CHEM</v>
          </cell>
          <cell r="H215" t="str">
            <v>30</v>
          </cell>
          <cell r="I215" t="str">
            <v>24/04/1998</v>
          </cell>
          <cell r="J215" t="str">
            <v>20/04/2005</v>
          </cell>
          <cell r="K215" t="str">
            <v>USD</v>
          </cell>
          <cell r="L215" t="str">
            <v>UDLO6</v>
          </cell>
          <cell r="M215" t="str">
            <v>0.000000</v>
          </cell>
          <cell r="N215">
            <v>2000000</v>
          </cell>
          <cell r="O215">
            <v>0</v>
          </cell>
          <cell r="P215">
            <v>0</v>
          </cell>
          <cell r="Q215">
            <v>0</v>
          </cell>
          <cell r="R215">
            <v>0</v>
          </cell>
          <cell r="S215">
            <v>0</v>
          </cell>
          <cell r="T215">
            <v>0</v>
          </cell>
          <cell r="U215">
            <v>0</v>
          </cell>
          <cell r="V215">
            <v>0</v>
          </cell>
          <cell r="W215">
            <v>0</v>
          </cell>
          <cell r="X215">
            <v>0</v>
          </cell>
          <cell r="Y215">
            <v>0</v>
          </cell>
          <cell r="Z215">
            <v>0</v>
          </cell>
          <cell r="AA215">
            <v>285714.26</v>
          </cell>
          <cell r="AB215">
            <v>9027.7800000000007</v>
          </cell>
          <cell r="AC215">
            <v>0</v>
          </cell>
          <cell r="AD215">
            <v>0</v>
          </cell>
          <cell r="AE215">
            <v>0</v>
          </cell>
          <cell r="AF215">
            <v>0</v>
          </cell>
          <cell r="AG215">
            <v>0</v>
          </cell>
          <cell r="AH215">
            <v>0</v>
          </cell>
          <cell r="AI215">
            <v>0</v>
          </cell>
          <cell r="AJ215">
            <v>0</v>
          </cell>
          <cell r="AK215">
            <v>285714.26</v>
          </cell>
          <cell r="AL215">
            <v>9027.7800000000007</v>
          </cell>
          <cell r="AM215">
            <v>0</v>
          </cell>
          <cell r="AN215">
            <v>0</v>
          </cell>
          <cell r="AO215">
            <v>0</v>
          </cell>
          <cell r="AP215">
            <v>0</v>
          </cell>
          <cell r="AQ215">
            <v>0</v>
          </cell>
          <cell r="AR215">
            <v>0</v>
          </cell>
          <cell r="AS215">
            <v>0</v>
          </cell>
          <cell r="AT215">
            <v>0</v>
          </cell>
          <cell r="AU215">
            <v>0</v>
          </cell>
          <cell r="AV215">
            <v>0</v>
          </cell>
          <cell r="AW215">
            <v>294742.04000000004</v>
          </cell>
          <cell r="AX215">
            <v>0</v>
          </cell>
          <cell r="AY215">
            <v>0</v>
          </cell>
          <cell r="AZ215">
            <v>0</v>
          </cell>
          <cell r="BA215">
            <v>0</v>
          </cell>
          <cell r="BB215">
            <v>0</v>
          </cell>
          <cell r="BC215">
            <v>0</v>
          </cell>
          <cell r="BD215">
            <v>0</v>
          </cell>
          <cell r="BE215">
            <v>0</v>
          </cell>
          <cell r="BF215">
            <v>0</v>
          </cell>
          <cell r="BG215">
            <v>0</v>
          </cell>
          <cell r="BH215">
            <v>0</v>
          </cell>
          <cell r="BI215">
            <v>0</v>
          </cell>
        </row>
        <row r="216">
          <cell r="A216" t="str">
            <v>31/03/2005</v>
          </cell>
          <cell r="B216" t="str">
            <v>708620</v>
          </cell>
          <cell r="C216" t="str">
            <v>0</v>
          </cell>
          <cell r="D216">
            <v>710528</v>
          </cell>
          <cell r="E216" t="str">
            <v>MARUMITSU CO. L</v>
          </cell>
          <cell r="F216" t="str">
            <v>JAPAN</v>
          </cell>
          <cell r="G216" t="str">
            <v>MARUMITSU INDONESIA</v>
          </cell>
          <cell r="H216" t="str">
            <v>30</v>
          </cell>
          <cell r="I216" t="str">
            <v>20/07/1998</v>
          </cell>
          <cell r="J216" t="str">
            <v>31/08/2017</v>
          </cell>
          <cell r="K216" t="str">
            <v>JPY</v>
          </cell>
          <cell r="L216" t="str">
            <v>UDSO6</v>
          </cell>
          <cell r="M216" t="str">
            <v>0.000000</v>
          </cell>
          <cell r="N216">
            <v>761122.59</v>
          </cell>
          <cell r="O216">
            <v>0</v>
          </cell>
          <cell r="P216">
            <v>21834.7</v>
          </cell>
          <cell r="Q216">
            <v>0</v>
          </cell>
          <cell r="R216">
            <v>0</v>
          </cell>
          <cell r="S216">
            <v>0</v>
          </cell>
          <cell r="T216">
            <v>0</v>
          </cell>
          <cell r="U216">
            <v>0</v>
          </cell>
          <cell r="V216">
            <v>0</v>
          </cell>
          <cell r="W216">
            <v>0</v>
          </cell>
          <cell r="X216">
            <v>0</v>
          </cell>
          <cell r="Y216">
            <v>21834.7</v>
          </cell>
          <cell r="Z216">
            <v>0</v>
          </cell>
          <cell r="AA216">
            <v>0</v>
          </cell>
          <cell r="AB216">
            <v>0</v>
          </cell>
          <cell r="AC216">
            <v>0</v>
          </cell>
          <cell r="AD216">
            <v>0</v>
          </cell>
          <cell r="AE216">
            <v>0</v>
          </cell>
          <cell r="AF216">
            <v>0</v>
          </cell>
          <cell r="AG216">
            <v>0</v>
          </cell>
          <cell r="AH216">
            <v>0</v>
          </cell>
          <cell r="AI216">
            <v>0</v>
          </cell>
          <cell r="AJ216">
            <v>21834.7</v>
          </cell>
          <cell r="AK216">
            <v>0</v>
          </cell>
          <cell r="AL216">
            <v>0</v>
          </cell>
          <cell r="AM216">
            <v>0</v>
          </cell>
          <cell r="AN216">
            <v>0</v>
          </cell>
          <cell r="AO216">
            <v>0</v>
          </cell>
          <cell r="AP216">
            <v>0</v>
          </cell>
          <cell r="AQ216">
            <v>0</v>
          </cell>
          <cell r="AR216">
            <v>30254.62</v>
          </cell>
          <cell r="AS216">
            <v>0</v>
          </cell>
          <cell r="AT216">
            <v>0</v>
          </cell>
          <cell r="AU216">
            <v>0</v>
          </cell>
          <cell r="AV216">
            <v>0</v>
          </cell>
          <cell r="AW216">
            <v>30254.62</v>
          </cell>
          <cell r="AX216">
            <v>0</v>
          </cell>
          <cell r="AY216">
            <v>30254.62</v>
          </cell>
          <cell r="AZ216">
            <v>0</v>
          </cell>
          <cell r="BA216">
            <v>0</v>
          </cell>
          <cell r="BB216">
            <v>0</v>
          </cell>
          <cell r="BC216">
            <v>0</v>
          </cell>
          <cell r="BD216">
            <v>0</v>
          </cell>
          <cell r="BE216">
            <v>0</v>
          </cell>
          <cell r="BF216">
            <v>0</v>
          </cell>
          <cell r="BG216">
            <v>0</v>
          </cell>
          <cell r="BH216">
            <v>0</v>
          </cell>
          <cell r="BI216">
            <v>0</v>
          </cell>
        </row>
        <row r="217">
          <cell r="A217" t="str">
            <v>28/02/2005</v>
          </cell>
          <cell r="B217" t="str">
            <v>708643</v>
          </cell>
          <cell r="C217" t="str">
            <v>0</v>
          </cell>
          <cell r="D217">
            <v>710558</v>
          </cell>
          <cell r="E217" t="str">
            <v>NISSHO IWAI COR</v>
          </cell>
          <cell r="F217" t="str">
            <v>JAPAN</v>
          </cell>
          <cell r="G217" t="str">
            <v>PATRA TELEKOMUNIKASI IND.</v>
          </cell>
          <cell r="H217" t="str">
            <v>30</v>
          </cell>
          <cell r="I217" t="str">
            <v>28/08/1998</v>
          </cell>
          <cell r="J217" t="str">
            <v>30/12/2005</v>
          </cell>
          <cell r="K217" t="str">
            <v>JPY</v>
          </cell>
          <cell r="L217" t="str">
            <v>UDLO6</v>
          </cell>
          <cell r="M217" t="str">
            <v>0.000000</v>
          </cell>
          <cell r="N217">
            <v>5483888.29</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413952.77</v>
          </cell>
          <cell r="AH217">
            <v>35576.94</v>
          </cell>
          <cell r="AI217">
            <v>0</v>
          </cell>
          <cell r="AJ217">
            <v>0</v>
          </cell>
          <cell r="AK217">
            <v>413952.77</v>
          </cell>
          <cell r="AL217">
            <v>35576.94</v>
          </cell>
          <cell r="AM217">
            <v>0</v>
          </cell>
          <cell r="AN217">
            <v>0</v>
          </cell>
          <cell r="AO217">
            <v>0</v>
          </cell>
          <cell r="AP217">
            <v>0</v>
          </cell>
          <cell r="AQ217">
            <v>0</v>
          </cell>
          <cell r="AR217">
            <v>0</v>
          </cell>
          <cell r="AS217">
            <v>0</v>
          </cell>
          <cell r="AT217">
            <v>0</v>
          </cell>
          <cell r="AU217">
            <v>0</v>
          </cell>
          <cell r="AV217">
            <v>0</v>
          </cell>
          <cell r="AW217">
            <v>449529.71</v>
          </cell>
          <cell r="AX217">
            <v>0</v>
          </cell>
          <cell r="AY217">
            <v>0</v>
          </cell>
          <cell r="AZ217">
            <v>0</v>
          </cell>
          <cell r="BA217">
            <v>0</v>
          </cell>
          <cell r="BB217">
            <v>0</v>
          </cell>
          <cell r="BC217">
            <v>0</v>
          </cell>
          <cell r="BD217">
            <v>0</v>
          </cell>
          <cell r="BE217">
            <v>0</v>
          </cell>
          <cell r="BF217">
            <v>0</v>
          </cell>
          <cell r="BG217">
            <v>413952.77</v>
          </cell>
          <cell r="BH217">
            <v>17886.21</v>
          </cell>
          <cell r="BI217">
            <v>0</v>
          </cell>
        </row>
        <row r="218">
          <cell r="A218" t="str">
            <v>15/01/2005</v>
          </cell>
          <cell r="B218" t="str">
            <v>708676</v>
          </cell>
          <cell r="C218" t="str">
            <v>0</v>
          </cell>
          <cell r="D218">
            <v>710562</v>
          </cell>
          <cell r="E218" t="str">
            <v>SANWA BANK, SIN</v>
          </cell>
          <cell r="F218" t="str">
            <v>JAPAN</v>
          </cell>
          <cell r="G218" t="str">
            <v>JEMBO CABLE CO.</v>
          </cell>
          <cell r="H218" t="str">
            <v>30</v>
          </cell>
          <cell r="I218" t="str">
            <v>25/08/1998</v>
          </cell>
          <cell r="J218" t="str">
            <v>25/11/2007</v>
          </cell>
          <cell r="K218" t="str">
            <v>USD</v>
          </cell>
          <cell r="L218" t="str">
            <v>F</v>
          </cell>
          <cell r="M218" t="str">
            <v>0.000000</v>
          </cell>
          <cell r="N218">
            <v>510419.91</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26558.43</v>
          </cell>
          <cell r="AU218">
            <v>12974.9</v>
          </cell>
          <cell r="AV218">
            <v>0</v>
          </cell>
          <cell r="AW218">
            <v>39533.33</v>
          </cell>
          <cell r="AX218">
            <v>26558.43</v>
          </cell>
          <cell r="AY218">
            <v>12974.9</v>
          </cell>
          <cell r="AZ218">
            <v>0</v>
          </cell>
          <cell r="BA218">
            <v>26558.43</v>
          </cell>
          <cell r="BB218">
            <v>995.94</v>
          </cell>
          <cell r="BC218">
            <v>0</v>
          </cell>
          <cell r="BD218">
            <v>0</v>
          </cell>
          <cell r="BE218">
            <v>0</v>
          </cell>
          <cell r="BF218">
            <v>0</v>
          </cell>
          <cell r="BG218">
            <v>0</v>
          </cell>
          <cell r="BH218">
            <v>0</v>
          </cell>
          <cell r="BI218">
            <v>0</v>
          </cell>
        </row>
        <row r="219">
          <cell r="A219" t="str">
            <v>16/12/2005</v>
          </cell>
          <cell r="B219" t="str">
            <v>708680</v>
          </cell>
          <cell r="C219" t="str">
            <v>0</v>
          </cell>
          <cell r="D219">
            <v>710639</v>
          </cell>
          <cell r="E219" t="str">
            <v>THE EXIM BANK O</v>
          </cell>
          <cell r="F219" t="str">
            <v>JAPAN</v>
          </cell>
          <cell r="G219" t="str">
            <v>MITSUBISHI CHEMICAL INDONESIA</v>
          </cell>
          <cell r="H219" t="str">
            <v>30</v>
          </cell>
          <cell r="I219" t="str">
            <v>25/09/1998</v>
          </cell>
          <cell r="J219" t="str">
            <v>20/06/2005</v>
          </cell>
          <cell r="K219" t="str">
            <v>USD</v>
          </cell>
          <cell r="L219" t="str">
            <v>UDLO6</v>
          </cell>
          <cell r="M219" t="str">
            <v>0.000000</v>
          </cell>
          <cell r="N219">
            <v>34500000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3830000</v>
          </cell>
          <cell r="AH219">
            <v>111335.97</v>
          </cell>
          <cell r="AI219">
            <v>0</v>
          </cell>
          <cell r="AJ219">
            <v>0</v>
          </cell>
          <cell r="AK219">
            <v>3830000</v>
          </cell>
          <cell r="AL219">
            <v>111335.97</v>
          </cell>
          <cell r="AM219">
            <v>0</v>
          </cell>
          <cell r="AN219">
            <v>0</v>
          </cell>
          <cell r="AO219">
            <v>0</v>
          </cell>
          <cell r="AP219">
            <v>0</v>
          </cell>
          <cell r="AQ219">
            <v>0</v>
          </cell>
          <cell r="AR219">
            <v>0</v>
          </cell>
          <cell r="AS219">
            <v>0</v>
          </cell>
          <cell r="AT219">
            <v>0</v>
          </cell>
          <cell r="AU219">
            <v>0</v>
          </cell>
          <cell r="AV219">
            <v>0</v>
          </cell>
          <cell r="AW219">
            <v>3941335.97</v>
          </cell>
          <cell r="AX219">
            <v>0</v>
          </cell>
          <cell r="AY219">
            <v>0</v>
          </cell>
          <cell r="AZ219">
            <v>0</v>
          </cell>
          <cell r="BA219">
            <v>0</v>
          </cell>
          <cell r="BB219">
            <v>0</v>
          </cell>
          <cell r="BC219">
            <v>0</v>
          </cell>
          <cell r="BD219">
            <v>0</v>
          </cell>
          <cell r="BE219">
            <v>0</v>
          </cell>
          <cell r="BF219">
            <v>0</v>
          </cell>
          <cell r="BG219">
            <v>0</v>
          </cell>
          <cell r="BH219">
            <v>0</v>
          </cell>
          <cell r="BI219">
            <v>0</v>
          </cell>
        </row>
        <row r="220">
          <cell r="A220" t="str">
            <v>25/04/2005</v>
          </cell>
          <cell r="B220" t="str">
            <v>708708</v>
          </cell>
          <cell r="C220" t="str">
            <v>0</v>
          </cell>
          <cell r="D220">
            <v>710646</v>
          </cell>
          <cell r="E220" t="str">
            <v>THE EXIM BANK O</v>
          </cell>
          <cell r="F220" t="str">
            <v>JAPAN</v>
          </cell>
          <cell r="G220" t="str">
            <v>KANEBO INDONESIA TEXTILE MILLS</v>
          </cell>
          <cell r="H220" t="str">
            <v>30</v>
          </cell>
          <cell r="I220" t="str">
            <v>28/09/1998</v>
          </cell>
          <cell r="J220" t="str">
            <v>25/09/2005</v>
          </cell>
          <cell r="K220" t="str">
            <v>USD</v>
          </cell>
          <cell r="L220" t="str">
            <v>UDLO6</v>
          </cell>
          <cell r="M220" t="str">
            <v>0.000000</v>
          </cell>
          <cell r="N220">
            <v>8200000</v>
          </cell>
          <cell r="O220">
            <v>0</v>
          </cell>
          <cell r="P220">
            <v>0</v>
          </cell>
          <cell r="Q220">
            <v>0</v>
          </cell>
          <cell r="R220">
            <v>0</v>
          </cell>
          <cell r="S220">
            <v>0</v>
          </cell>
          <cell r="T220">
            <v>0</v>
          </cell>
          <cell r="U220">
            <v>922500</v>
          </cell>
          <cell r="V220">
            <v>71890.94</v>
          </cell>
          <cell r="W220">
            <v>0</v>
          </cell>
          <cell r="X220">
            <v>922500</v>
          </cell>
          <cell r="Y220">
            <v>71890.94</v>
          </cell>
          <cell r="Z220">
            <v>0</v>
          </cell>
          <cell r="AA220">
            <v>0</v>
          </cell>
          <cell r="AB220">
            <v>0</v>
          </cell>
          <cell r="AC220">
            <v>0</v>
          </cell>
          <cell r="AD220">
            <v>0</v>
          </cell>
          <cell r="AE220">
            <v>0</v>
          </cell>
          <cell r="AF220">
            <v>0</v>
          </cell>
          <cell r="AG220">
            <v>0</v>
          </cell>
          <cell r="AH220">
            <v>0</v>
          </cell>
          <cell r="AI220">
            <v>0</v>
          </cell>
          <cell r="AJ220">
            <v>994390.94</v>
          </cell>
          <cell r="AK220">
            <v>0</v>
          </cell>
          <cell r="AL220">
            <v>0</v>
          </cell>
          <cell r="AM220">
            <v>0</v>
          </cell>
          <cell r="AN220">
            <v>0</v>
          </cell>
          <cell r="AO220">
            <v>0</v>
          </cell>
          <cell r="AP220">
            <v>0</v>
          </cell>
          <cell r="AQ220">
            <v>0</v>
          </cell>
          <cell r="AR220">
            <v>0</v>
          </cell>
          <cell r="AS220">
            <v>0</v>
          </cell>
          <cell r="AT220">
            <v>922500</v>
          </cell>
          <cell r="AU220">
            <v>36541.25</v>
          </cell>
          <cell r="AV220">
            <v>0</v>
          </cell>
          <cell r="AW220">
            <v>959041.25</v>
          </cell>
          <cell r="AX220">
            <v>922500</v>
          </cell>
          <cell r="AY220">
            <v>36541.25</v>
          </cell>
          <cell r="AZ220">
            <v>0</v>
          </cell>
          <cell r="BA220">
            <v>0</v>
          </cell>
          <cell r="BB220">
            <v>0</v>
          </cell>
          <cell r="BC220">
            <v>0</v>
          </cell>
          <cell r="BD220">
            <v>0</v>
          </cell>
          <cell r="BE220">
            <v>0</v>
          </cell>
          <cell r="BF220">
            <v>0</v>
          </cell>
          <cell r="BG220">
            <v>0</v>
          </cell>
          <cell r="BH220">
            <v>0</v>
          </cell>
          <cell r="BI220">
            <v>0</v>
          </cell>
        </row>
        <row r="221">
          <cell r="A221" t="str">
            <v>30/06/2005</v>
          </cell>
          <cell r="B221" t="str">
            <v>708736</v>
          </cell>
          <cell r="C221" t="str">
            <v>0</v>
          </cell>
          <cell r="D221">
            <v>710647</v>
          </cell>
          <cell r="E221" t="str">
            <v>THE EXIM BANK O</v>
          </cell>
          <cell r="F221" t="str">
            <v>JAPAN</v>
          </cell>
          <cell r="G221" t="str">
            <v>EMBLEM ASIA PT</v>
          </cell>
          <cell r="H221" t="str">
            <v>30</v>
          </cell>
          <cell r="I221" t="str">
            <v>02/09/1998</v>
          </cell>
          <cell r="J221" t="str">
            <v>30/09/2008</v>
          </cell>
          <cell r="K221" t="str">
            <v>USD</v>
          </cell>
          <cell r="L221" t="str">
            <v>F</v>
          </cell>
          <cell r="M221" t="str">
            <v>0.000000</v>
          </cell>
          <cell r="N221">
            <v>1000000</v>
          </cell>
          <cell r="O221">
            <v>0</v>
          </cell>
          <cell r="P221">
            <v>0</v>
          </cell>
          <cell r="Q221">
            <v>0</v>
          </cell>
          <cell r="R221">
            <v>0</v>
          </cell>
          <cell r="S221">
            <v>0</v>
          </cell>
          <cell r="T221">
            <v>0</v>
          </cell>
          <cell r="U221">
            <v>100000</v>
          </cell>
          <cell r="V221">
            <v>0</v>
          </cell>
          <cell r="W221">
            <v>0</v>
          </cell>
          <cell r="X221">
            <v>100000</v>
          </cell>
          <cell r="Y221">
            <v>0</v>
          </cell>
          <cell r="Z221">
            <v>0</v>
          </cell>
          <cell r="AA221">
            <v>0</v>
          </cell>
          <cell r="AB221">
            <v>0</v>
          </cell>
          <cell r="AC221">
            <v>0</v>
          </cell>
          <cell r="AD221">
            <v>0</v>
          </cell>
          <cell r="AE221">
            <v>0</v>
          </cell>
          <cell r="AF221">
            <v>0</v>
          </cell>
          <cell r="AG221">
            <v>0</v>
          </cell>
          <cell r="AH221">
            <v>0</v>
          </cell>
          <cell r="AI221">
            <v>0</v>
          </cell>
          <cell r="AJ221">
            <v>100000</v>
          </cell>
          <cell r="AK221">
            <v>0</v>
          </cell>
          <cell r="AL221">
            <v>0</v>
          </cell>
          <cell r="AM221">
            <v>0</v>
          </cell>
          <cell r="AN221">
            <v>0</v>
          </cell>
          <cell r="AO221">
            <v>0</v>
          </cell>
          <cell r="AP221">
            <v>0</v>
          </cell>
          <cell r="AQ221">
            <v>0</v>
          </cell>
          <cell r="AR221">
            <v>0</v>
          </cell>
          <cell r="AS221">
            <v>0</v>
          </cell>
          <cell r="AT221">
            <v>100000</v>
          </cell>
          <cell r="AU221">
            <v>0</v>
          </cell>
          <cell r="AV221">
            <v>0</v>
          </cell>
          <cell r="AW221">
            <v>100000</v>
          </cell>
          <cell r="AX221">
            <v>100000</v>
          </cell>
          <cell r="AY221">
            <v>0</v>
          </cell>
          <cell r="AZ221">
            <v>0</v>
          </cell>
          <cell r="BA221">
            <v>0</v>
          </cell>
          <cell r="BB221">
            <v>0</v>
          </cell>
          <cell r="BC221">
            <v>0</v>
          </cell>
          <cell r="BD221">
            <v>0</v>
          </cell>
          <cell r="BE221">
            <v>0</v>
          </cell>
          <cell r="BF221">
            <v>0</v>
          </cell>
          <cell r="BG221">
            <v>0</v>
          </cell>
          <cell r="BH221">
            <v>0</v>
          </cell>
          <cell r="BI221">
            <v>0</v>
          </cell>
        </row>
        <row r="222">
          <cell r="A222" t="str">
            <v>30/03/2005</v>
          </cell>
          <cell r="B222" t="str">
            <v>708753</v>
          </cell>
          <cell r="C222" t="str">
            <v>0</v>
          </cell>
          <cell r="D222">
            <v>710655</v>
          </cell>
          <cell r="E222" t="str">
            <v>SAKAI KASEI CO</v>
          </cell>
          <cell r="F222" t="str">
            <v>JAPAN</v>
          </cell>
          <cell r="G222" t="str">
            <v>INDONESIA FULCON PT</v>
          </cell>
          <cell r="H222" t="str">
            <v>30</v>
          </cell>
          <cell r="I222" t="str">
            <v>28/07/1997</v>
          </cell>
          <cell r="J222" t="str">
            <v>31/05/2010</v>
          </cell>
          <cell r="K222" t="str">
            <v>USD</v>
          </cell>
          <cell r="L222" t="str">
            <v>F</v>
          </cell>
          <cell r="M222" t="str">
            <v>0.000000</v>
          </cell>
          <cell r="N222">
            <v>1500000</v>
          </cell>
          <cell r="O222">
            <v>143750</v>
          </cell>
          <cell r="P222">
            <v>14614.58</v>
          </cell>
          <cell r="Q222">
            <v>0</v>
          </cell>
          <cell r="R222">
            <v>0</v>
          </cell>
          <cell r="S222">
            <v>0</v>
          </cell>
          <cell r="T222">
            <v>0</v>
          </cell>
          <cell r="U222">
            <v>0</v>
          </cell>
          <cell r="V222">
            <v>0</v>
          </cell>
          <cell r="W222">
            <v>0</v>
          </cell>
          <cell r="X222">
            <v>143750</v>
          </cell>
          <cell r="Y222">
            <v>14614.58</v>
          </cell>
          <cell r="Z222">
            <v>0</v>
          </cell>
          <cell r="AA222">
            <v>0</v>
          </cell>
          <cell r="AB222">
            <v>0</v>
          </cell>
          <cell r="AC222">
            <v>0</v>
          </cell>
          <cell r="AD222">
            <v>0</v>
          </cell>
          <cell r="AE222">
            <v>0</v>
          </cell>
          <cell r="AF222">
            <v>0</v>
          </cell>
          <cell r="AG222">
            <v>0</v>
          </cell>
          <cell r="AH222">
            <v>0</v>
          </cell>
          <cell r="AI222">
            <v>0</v>
          </cell>
          <cell r="AJ222">
            <v>158364.57999999999</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row>
        <row r="223">
          <cell r="A223" t="str">
            <v>05/11/2005</v>
          </cell>
          <cell r="B223" t="str">
            <v>708885</v>
          </cell>
          <cell r="C223" t="str">
            <v>0</v>
          </cell>
          <cell r="D223">
            <v>710753</v>
          </cell>
          <cell r="E223" t="str">
            <v>EXIM BANK OF JA</v>
          </cell>
          <cell r="F223" t="str">
            <v>JAPAN</v>
          </cell>
          <cell r="G223" t="str">
            <v>MERMAID TEXTILE INDUSTRY</v>
          </cell>
          <cell r="H223" t="str">
            <v>30</v>
          </cell>
          <cell r="I223" t="str">
            <v>11/11/1998</v>
          </cell>
          <cell r="J223" t="str">
            <v>07/11/2007</v>
          </cell>
          <cell r="K223" t="str">
            <v>USD</v>
          </cell>
          <cell r="L223" t="str">
            <v>UDLO6</v>
          </cell>
          <cell r="M223" t="str">
            <v>0.000000</v>
          </cell>
          <cell r="N223">
            <v>7200000</v>
          </cell>
          <cell r="O223">
            <v>0</v>
          </cell>
          <cell r="P223">
            <v>0</v>
          </cell>
          <cell r="Q223">
            <v>0</v>
          </cell>
          <cell r="R223">
            <v>0</v>
          </cell>
          <cell r="S223">
            <v>0</v>
          </cell>
          <cell r="T223">
            <v>0</v>
          </cell>
          <cell r="U223">
            <v>466666.67</v>
          </cell>
          <cell r="V223">
            <v>44722.22</v>
          </cell>
          <cell r="W223">
            <v>0</v>
          </cell>
          <cell r="X223">
            <v>466666.67</v>
          </cell>
          <cell r="Y223">
            <v>44722.22</v>
          </cell>
          <cell r="Z223">
            <v>0</v>
          </cell>
          <cell r="AA223">
            <v>0</v>
          </cell>
          <cell r="AB223">
            <v>0</v>
          </cell>
          <cell r="AC223">
            <v>0</v>
          </cell>
          <cell r="AD223">
            <v>0</v>
          </cell>
          <cell r="AE223">
            <v>0</v>
          </cell>
          <cell r="AF223">
            <v>0</v>
          </cell>
          <cell r="AG223">
            <v>0</v>
          </cell>
          <cell r="AH223">
            <v>0</v>
          </cell>
          <cell r="AI223">
            <v>0</v>
          </cell>
          <cell r="AJ223">
            <v>511388.89</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466666.67</v>
          </cell>
          <cell r="BE223">
            <v>73046.3</v>
          </cell>
          <cell r="BF223">
            <v>0</v>
          </cell>
          <cell r="BG223">
            <v>0</v>
          </cell>
          <cell r="BH223">
            <v>0</v>
          </cell>
          <cell r="BI223">
            <v>0</v>
          </cell>
        </row>
        <row r="224">
          <cell r="A224" t="str">
            <v>24/05/2005</v>
          </cell>
          <cell r="B224" t="str">
            <v>708886</v>
          </cell>
          <cell r="C224" t="str">
            <v>0</v>
          </cell>
          <cell r="D224">
            <v>710757</v>
          </cell>
          <cell r="E224" t="str">
            <v>EXIM BANK OF JA</v>
          </cell>
          <cell r="F224" t="str">
            <v>JAPAN</v>
          </cell>
          <cell r="G224" t="str">
            <v>CEMANI TOKA</v>
          </cell>
          <cell r="H224" t="str">
            <v>30</v>
          </cell>
          <cell r="I224" t="str">
            <v>21/09/1998</v>
          </cell>
          <cell r="J224" t="str">
            <v>20/08/2005</v>
          </cell>
          <cell r="K224" t="str">
            <v>JPY</v>
          </cell>
          <cell r="L224" t="str">
            <v>UDLO6</v>
          </cell>
          <cell r="M224" t="str">
            <v>0.000000</v>
          </cell>
          <cell r="N224">
            <v>25563063.460000001</v>
          </cell>
          <cell r="O224">
            <v>0</v>
          </cell>
          <cell r="P224">
            <v>0</v>
          </cell>
          <cell r="Q224">
            <v>0</v>
          </cell>
          <cell r="R224">
            <v>3651866.21</v>
          </cell>
          <cell r="S224">
            <v>414131.03</v>
          </cell>
          <cell r="T224">
            <v>0</v>
          </cell>
          <cell r="U224">
            <v>0</v>
          </cell>
          <cell r="V224">
            <v>0</v>
          </cell>
          <cell r="W224">
            <v>0</v>
          </cell>
          <cell r="X224">
            <v>3651866.21</v>
          </cell>
          <cell r="Y224">
            <v>414131.03</v>
          </cell>
          <cell r="Z224">
            <v>0</v>
          </cell>
          <cell r="AA224">
            <v>0</v>
          </cell>
          <cell r="AB224">
            <v>0</v>
          </cell>
          <cell r="AC224">
            <v>0</v>
          </cell>
          <cell r="AD224">
            <v>0</v>
          </cell>
          <cell r="AE224">
            <v>0</v>
          </cell>
          <cell r="AF224">
            <v>0</v>
          </cell>
          <cell r="AG224">
            <v>0</v>
          </cell>
          <cell r="AH224">
            <v>0</v>
          </cell>
          <cell r="AI224">
            <v>0</v>
          </cell>
          <cell r="AJ224">
            <v>4065997.24</v>
          </cell>
          <cell r="AK224">
            <v>0</v>
          </cell>
          <cell r="AL224">
            <v>0</v>
          </cell>
          <cell r="AM224">
            <v>0</v>
          </cell>
          <cell r="AN224">
            <v>0</v>
          </cell>
          <cell r="AO224">
            <v>0</v>
          </cell>
          <cell r="AP224">
            <v>0</v>
          </cell>
          <cell r="AQ224">
            <v>3651866.21</v>
          </cell>
          <cell r="AR224">
            <v>203689.44</v>
          </cell>
          <cell r="AS224">
            <v>0</v>
          </cell>
          <cell r="AT224">
            <v>0</v>
          </cell>
          <cell r="AU224">
            <v>0</v>
          </cell>
          <cell r="AV224">
            <v>0</v>
          </cell>
          <cell r="AW224">
            <v>3855555.65</v>
          </cell>
          <cell r="AX224">
            <v>3651866.21</v>
          </cell>
          <cell r="AY224">
            <v>203689.44</v>
          </cell>
          <cell r="AZ224">
            <v>0</v>
          </cell>
          <cell r="BA224">
            <v>0</v>
          </cell>
          <cell r="BB224">
            <v>0</v>
          </cell>
          <cell r="BC224">
            <v>0</v>
          </cell>
          <cell r="BD224">
            <v>0</v>
          </cell>
          <cell r="BE224">
            <v>0</v>
          </cell>
          <cell r="BF224">
            <v>0</v>
          </cell>
          <cell r="BG224">
            <v>0</v>
          </cell>
          <cell r="BH224">
            <v>0</v>
          </cell>
          <cell r="BI224">
            <v>0</v>
          </cell>
        </row>
        <row r="225">
          <cell r="A225" t="str">
            <v>25/02/2005</v>
          </cell>
          <cell r="B225" t="str">
            <v>708924</v>
          </cell>
          <cell r="C225" t="str">
            <v>0</v>
          </cell>
          <cell r="D225">
            <v>710831</v>
          </cell>
          <cell r="E225" t="str">
            <v>JAPANESE EXIM B</v>
          </cell>
          <cell r="F225" t="str">
            <v>JAPAN</v>
          </cell>
          <cell r="G225" t="str">
            <v>KALTIM METHANOL INDUSTRI</v>
          </cell>
          <cell r="H225" t="str">
            <v>30</v>
          </cell>
          <cell r="I225" t="str">
            <v>30/09/1998</v>
          </cell>
          <cell r="J225" t="str">
            <v>20/01/2008</v>
          </cell>
          <cell r="K225" t="str">
            <v>USD</v>
          </cell>
          <cell r="L225" t="str">
            <v>UDLO6</v>
          </cell>
          <cell r="M225" t="str">
            <v>0.000000</v>
          </cell>
          <cell r="N225">
            <v>31000000</v>
          </cell>
          <cell r="O225">
            <v>28512800</v>
          </cell>
          <cell r="P225">
            <v>3934766.4</v>
          </cell>
          <cell r="Q225">
            <v>0</v>
          </cell>
          <cell r="R225">
            <v>0</v>
          </cell>
          <cell r="S225">
            <v>0</v>
          </cell>
          <cell r="T225">
            <v>0</v>
          </cell>
          <cell r="U225">
            <v>0</v>
          </cell>
          <cell r="V225">
            <v>0</v>
          </cell>
          <cell r="W225">
            <v>0</v>
          </cell>
          <cell r="X225">
            <v>28512800</v>
          </cell>
          <cell r="Y225">
            <v>3934766.4</v>
          </cell>
          <cell r="Z225">
            <v>0</v>
          </cell>
          <cell r="AA225">
            <v>0</v>
          </cell>
          <cell r="AB225">
            <v>0</v>
          </cell>
          <cell r="AC225">
            <v>0</v>
          </cell>
          <cell r="AD225">
            <v>0</v>
          </cell>
          <cell r="AE225">
            <v>0</v>
          </cell>
          <cell r="AF225">
            <v>0</v>
          </cell>
          <cell r="AG225">
            <v>0</v>
          </cell>
          <cell r="AH225">
            <v>0</v>
          </cell>
          <cell r="AI225">
            <v>0</v>
          </cell>
          <cell r="AJ225">
            <v>32447566.399999999</v>
          </cell>
          <cell r="AK225">
            <v>0</v>
          </cell>
          <cell r="AL225">
            <v>0</v>
          </cell>
          <cell r="AM225">
            <v>0</v>
          </cell>
          <cell r="AN225">
            <v>28512800</v>
          </cell>
          <cell r="AO225">
            <v>2902959.45</v>
          </cell>
          <cell r="AP225">
            <v>0</v>
          </cell>
          <cell r="AQ225">
            <v>0</v>
          </cell>
          <cell r="AR225">
            <v>0</v>
          </cell>
          <cell r="AS225">
            <v>0</v>
          </cell>
          <cell r="AT225">
            <v>0</v>
          </cell>
          <cell r="AU225">
            <v>0</v>
          </cell>
          <cell r="AV225">
            <v>0</v>
          </cell>
          <cell r="AW225">
            <v>31415759.449999999</v>
          </cell>
          <cell r="AX225">
            <v>28512800</v>
          </cell>
          <cell r="AY225">
            <v>2902959.45</v>
          </cell>
          <cell r="AZ225">
            <v>0</v>
          </cell>
          <cell r="BA225">
            <v>0</v>
          </cell>
          <cell r="BB225">
            <v>0</v>
          </cell>
          <cell r="BC225">
            <v>0</v>
          </cell>
          <cell r="BD225">
            <v>0</v>
          </cell>
          <cell r="BE225">
            <v>0</v>
          </cell>
          <cell r="BF225">
            <v>0</v>
          </cell>
          <cell r="BG225">
            <v>0</v>
          </cell>
          <cell r="BH225">
            <v>0</v>
          </cell>
          <cell r="BI225">
            <v>0</v>
          </cell>
        </row>
        <row r="226">
          <cell r="A226" t="str">
            <v>15/06/2005</v>
          </cell>
          <cell r="B226" t="str">
            <v>708974</v>
          </cell>
          <cell r="C226" t="str">
            <v>0</v>
          </cell>
          <cell r="D226">
            <v>710835</v>
          </cell>
          <cell r="E226" t="str">
            <v>THE EXIM BANK O</v>
          </cell>
          <cell r="F226" t="str">
            <v>JAPAN</v>
          </cell>
          <cell r="G226" t="str">
            <v>INDONESIA EPSON INDUSTRY PT</v>
          </cell>
          <cell r="H226" t="str">
            <v>30</v>
          </cell>
          <cell r="I226" t="str">
            <v>23/10/1998</v>
          </cell>
          <cell r="J226" t="str">
            <v>05/10/2005</v>
          </cell>
          <cell r="K226" t="str">
            <v>USD</v>
          </cell>
          <cell r="L226" t="str">
            <v>UDLO6</v>
          </cell>
          <cell r="M226" t="str">
            <v>0.000000</v>
          </cell>
          <cell r="N226">
            <v>52500000</v>
          </cell>
          <cell r="O226">
            <v>0</v>
          </cell>
          <cell r="P226">
            <v>0</v>
          </cell>
          <cell r="Q226">
            <v>0</v>
          </cell>
          <cell r="R226">
            <v>0</v>
          </cell>
          <cell r="S226">
            <v>0</v>
          </cell>
          <cell r="T226">
            <v>0</v>
          </cell>
          <cell r="U226">
            <v>0</v>
          </cell>
          <cell r="V226">
            <v>0</v>
          </cell>
          <cell r="W226">
            <v>0</v>
          </cell>
          <cell r="X226">
            <v>0</v>
          </cell>
          <cell r="Y226">
            <v>0</v>
          </cell>
          <cell r="Z226">
            <v>0</v>
          </cell>
          <cell r="AA226">
            <v>3533250</v>
          </cell>
          <cell r="AB226">
            <v>205419.23</v>
          </cell>
          <cell r="AC226">
            <v>0</v>
          </cell>
          <cell r="AD226">
            <v>0</v>
          </cell>
          <cell r="AE226">
            <v>0</v>
          </cell>
          <cell r="AF226">
            <v>0</v>
          </cell>
          <cell r="AG226">
            <v>0</v>
          </cell>
          <cell r="AH226">
            <v>0</v>
          </cell>
          <cell r="AI226">
            <v>0</v>
          </cell>
          <cell r="AJ226">
            <v>0</v>
          </cell>
          <cell r="AK226">
            <v>3533250</v>
          </cell>
          <cell r="AL226">
            <v>205419.23</v>
          </cell>
          <cell r="AM226">
            <v>0</v>
          </cell>
          <cell r="AN226">
            <v>0</v>
          </cell>
          <cell r="AO226">
            <v>0</v>
          </cell>
          <cell r="AP226">
            <v>0</v>
          </cell>
          <cell r="AQ226">
            <v>0</v>
          </cell>
          <cell r="AR226">
            <v>0</v>
          </cell>
          <cell r="AS226">
            <v>0</v>
          </cell>
          <cell r="AT226">
            <v>0</v>
          </cell>
          <cell r="AU226">
            <v>0</v>
          </cell>
          <cell r="AV226">
            <v>0</v>
          </cell>
          <cell r="AW226">
            <v>3738669.23</v>
          </cell>
          <cell r="AX226">
            <v>0</v>
          </cell>
          <cell r="AY226">
            <v>0</v>
          </cell>
          <cell r="AZ226">
            <v>0</v>
          </cell>
          <cell r="BA226">
            <v>3533250</v>
          </cell>
          <cell r="BB226">
            <v>103273.95</v>
          </cell>
          <cell r="BC226">
            <v>0</v>
          </cell>
          <cell r="BD226">
            <v>0</v>
          </cell>
          <cell r="BE226">
            <v>0</v>
          </cell>
          <cell r="BF226">
            <v>0</v>
          </cell>
          <cell r="BG226">
            <v>0</v>
          </cell>
          <cell r="BH226">
            <v>0</v>
          </cell>
          <cell r="BI226">
            <v>0</v>
          </cell>
        </row>
        <row r="227">
          <cell r="A227" t="str">
            <v>15/06/2005</v>
          </cell>
          <cell r="B227" t="str">
            <v>708976</v>
          </cell>
          <cell r="C227" t="str">
            <v>0</v>
          </cell>
          <cell r="D227">
            <v>710861</v>
          </cell>
          <cell r="E227" t="str">
            <v>MITSUBISHI CHEM</v>
          </cell>
          <cell r="F227" t="str">
            <v>JAPAN</v>
          </cell>
          <cell r="G227" t="str">
            <v>BAKRIE DIA ENGINEERING PT</v>
          </cell>
          <cell r="H227" t="str">
            <v>30</v>
          </cell>
          <cell r="I227" t="str">
            <v>30/10/1998</v>
          </cell>
          <cell r="J227" t="str">
            <v>30/10/2005</v>
          </cell>
          <cell r="K227" t="str">
            <v>USD</v>
          </cell>
          <cell r="L227" t="str">
            <v>UDLO6</v>
          </cell>
          <cell r="M227" t="str">
            <v>0.000000</v>
          </cell>
          <cell r="N227">
            <v>800000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4739.58</v>
          </cell>
          <cell r="AC227">
            <v>0</v>
          </cell>
          <cell r="AD227">
            <v>0</v>
          </cell>
          <cell r="AE227">
            <v>0</v>
          </cell>
          <cell r="AF227">
            <v>0</v>
          </cell>
          <cell r="AG227">
            <v>0</v>
          </cell>
          <cell r="AH227">
            <v>0</v>
          </cell>
          <cell r="AI227">
            <v>0</v>
          </cell>
          <cell r="AJ227">
            <v>0</v>
          </cell>
          <cell r="AK227">
            <v>0</v>
          </cell>
          <cell r="AL227">
            <v>4739.58</v>
          </cell>
          <cell r="AM227">
            <v>0</v>
          </cell>
          <cell r="AN227">
            <v>0</v>
          </cell>
          <cell r="AO227">
            <v>0</v>
          </cell>
          <cell r="AP227">
            <v>0</v>
          </cell>
          <cell r="AQ227">
            <v>0</v>
          </cell>
          <cell r="AR227">
            <v>0</v>
          </cell>
          <cell r="AS227">
            <v>0</v>
          </cell>
          <cell r="AT227">
            <v>0</v>
          </cell>
          <cell r="AU227">
            <v>0</v>
          </cell>
          <cell r="AV227">
            <v>0</v>
          </cell>
          <cell r="AW227">
            <v>4739.58</v>
          </cell>
          <cell r="AX227">
            <v>0</v>
          </cell>
          <cell r="AY227">
            <v>0</v>
          </cell>
          <cell r="AZ227">
            <v>0</v>
          </cell>
          <cell r="BA227">
            <v>150000</v>
          </cell>
          <cell r="BB227">
            <v>4765.63</v>
          </cell>
          <cell r="BC227">
            <v>0</v>
          </cell>
          <cell r="BD227">
            <v>0</v>
          </cell>
          <cell r="BE227">
            <v>0</v>
          </cell>
          <cell r="BF227">
            <v>0</v>
          </cell>
          <cell r="BG227">
            <v>0</v>
          </cell>
          <cell r="BH227">
            <v>0</v>
          </cell>
          <cell r="BI227">
            <v>0</v>
          </cell>
        </row>
        <row r="228">
          <cell r="A228" t="str">
            <v>20/10/2005</v>
          </cell>
          <cell r="B228" t="str">
            <v>708999</v>
          </cell>
          <cell r="C228" t="str">
            <v>0</v>
          </cell>
          <cell r="D228">
            <v>710881</v>
          </cell>
          <cell r="E228" t="str">
            <v>THE EXIM BANK O</v>
          </cell>
          <cell r="F228" t="str">
            <v>JAPAN</v>
          </cell>
          <cell r="G228" t="str">
            <v>SANYO INDUSTRIES PT.</v>
          </cell>
          <cell r="H228" t="str">
            <v>30</v>
          </cell>
          <cell r="I228" t="str">
            <v>13/11/1998</v>
          </cell>
          <cell r="J228" t="str">
            <v>25/09/2005</v>
          </cell>
          <cell r="K228" t="str">
            <v>USD</v>
          </cell>
          <cell r="L228" t="str">
            <v>UDLO6</v>
          </cell>
          <cell r="M228" t="str">
            <v>0.000000</v>
          </cell>
          <cell r="N228">
            <v>5000000</v>
          </cell>
          <cell r="O228">
            <v>0</v>
          </cell>
          <cell r="P228">
            <v>0</v>
          </cell>
          <cell r="Q228">
            <v>0</v>
          </cell>
          <cell r="R228">
            <v>0</v>
          </cell>
          <cell r="S228">
            <v>0</v>
          </cell>
          <cell r="T228">
            <v>0</v>
          </cell>
          <cell r="U228">
            <v>833333.35</v>
          </cell>
          <cell r="V228">
            <v>24091.439999999999</v>
          </cell>
          <cell r="W228">
            <v>0</v>
          </cell>
          <cell r="X228">
            <v>833333.35</v>
          </cell>
          <cell r="Y228">
            <v>24091.439999999999</v>
          </cell>
          <cell r="Z228">
            <v>0</v>
          </cell>
          <cell r="AA228">
            <v>0</v>
          </cell>
          <cell r="AB228">
            <v>0</v>
          </cell>
          <cell r="AC228">
            <v>0</v>
          </cell>
          <cell r="AD228">
            <v>0</v>
          </cell>
          <cell r="AE228">
            <v>0</v>
          </cell>
          <cell r="AF228">
            <v>0</v>
          </cell>
          <cell r="AG228">
            <v>0</v>
          </cell>
          <cell r="AH228">
            <v>0</v>
          </cell>
          <cell r="AI228">
            <v>0</v>
          </cell>
          <cell r="AJ228">
            <v>857424.78999999992</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row>
        <row r="229">
          <cell r="A229" t="str">
            <v>20/03/2005</v>
          </cell>
          <cell r="B229" t="str">
            <v>709033</v>
          </cell>
          <cell r="C229" t="str">
            <v>0</v>
          </cell>
          <cell r="D229">
            <v>710892</v>
          </cell>
          <cell r="E229" t="str">
            <v>HORIE METAL CO.</v>
          </cell>
          <cell r="F229" t="str">
            <v>JAPAN</v>
          </cell>
          <cell r="G229" t="str">
            <v>ASNO CIPTA INDONESIA</v>
          </cell>
          <cell r="H229" t="str">
            <v>30</v>
          </cell>
          <cell r="I229" t="str">
            <v>16/11/1998</v>
          </cell>
          <cell r="J229" t="str">
            <v>26/11/2005</v>
          </cell>
          <cell r="K229" t="str">
            <v>JPY</v>
          </cell>
          <cell r="L229" t="str">
            <v>F</v>
          </cell>
          <cell r="M229" t="str">
            <v>0.000000</v>
          </cell>
          <cell r="N229">
            <v>989459.37</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197891.87</v>
          </cell>
          <cell r="AE229">
            <v>2984.87</v>
          </cell>
          <cell r="AF229">
            <v>0</v>
          </cell>
          <cell r="AG229">
            <v>0</v>
          </cell>
          <cell r="AH229">
            <v>0</v>
          </cell>
          <cell r="AI229">
            <v>0</v>
          </cell>
          <cell r="AJ229">
            <v>0</v>
          </cell>
          <cell r="AK229">
            <v>197891.87</v>
          </cell>
          <cell r="AL229">
            <v>2984.87</v>
          </cell>
          <cell r="AM229">
            <v>0</v>
          </cell>
          <cell r="AN229">
            <v>0</v>
          </cell>
          <cell r="AO229">
            <v>0</v>
          </cell>
          <cell r="AP229">
            <v>0</v>
          </cell>
          <cell r="AQ229">
            <v>0</v>
          </cell>
          <cell r="AR229">
            <v>0</v>
          </cell>
          <cell r="AS229">
            <v>0</v>
          </cell>
          <cell r="AT229">
            <v>0</v>
          </cell>
          <cell r="AU229">
            <v>0</v>
          </cell>
          <cell r="AV229">
            <v>0</v>
          </cell>
          <cell r="AW229">
            <v>200876.74</v>
          </cell>
          <cell r="AX229">
            <v>0</v>
          </cell>
          <cell r="AY229">
            <v>0</v>
          </cell>
          <cell r="AZ229">
            <v>0</v>
          </cell>
          <cell r="BA229">
            <v>0</v>
          </cell>
          <cell r="BB229">
            <v>0</v>
          </cell>
          <cell r="BC229">
            <v>0</v>
          </cell>
          <cell r="BD229">
            <v>197891.87</v>
          </cell>
          <cell r="BE229">
            <v>1517.17</v>
          </cell>
          <cell r="BF229">
            <v>0</v>
          </cell>
          <cell r="BG229">
            <v>0</v>
          </cell>
          <cell r="BH229">
            <v>0</v>
          </cell>
          <cell r="BI229">
            <v>0</v>
          </cell>
        </row>
        <row r="230">
          <cell r="A230" t="str">
            <v>01/03/2005</v>
          </cell>
          <cell r="B230" t="str">
            <v>709036</v>
          </cell>
          <cell r="C230" t="str">
            <v>0</v>
          </cell>
          <cell r="D230">
            <v>710903</v>
          </cell>
          <cell r="E230" t="str">
            <v>THE EXIM BANK O</v>
          </cell>
          <cell r="F230" t="str">
            <v>JAPAN</v>
          </cell>
          <cell r="G230" t="str">
            <v>BAKRIE DIAFOIL PT</v>
          </cell>
          <cell r="H230" t="str">
            <v>30</v>
          </cell>
          <cell r="I230" t="str">
            <v>17/12/1998</v>
          </cell>
          <cell r="J230" t="str">
            <v>20/06/2005</v>
          </cell>
          <cell r="K230" t="str">
            <v>USD</v>
          </cell>
          <cell r="L230" t="str">
            <v>UDLO6</v>
          </cell>
          <cell r="M230" t="str">
            <v>0.000000</v>
          </cell>
          <cell r="N230">
            <v>20000000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2500000</v>
          </cell>
          <cell r="AH230">
            <v>97951.39</v>
          </cell>
          <cell r="AI230">
            <v>0</v>
          </cell>
          <cell r="AJ230">
            <v>0</v>
          </cell>
          <cell r="AK230">
            <v>2500000</v>
          </cell>
          <cell r="AL230">
            <v>97951.39</v>
          </cell>
          <cell r="AM230">
            <v>0</v>
          </cell>
          <cell r="AN230">
            <v>0</v>
          </cell>
          <cell r="AO230">
            <v>0</v>
          </cell>
          <cell r="AP230">
            <v>0</v>
          </cell>
          <cell r="AQ230">
            <v>0</v>
          </cell>
          <cell r="AR230">
            <v>0</v>
          </cell>
          <cell r="AS230">
            <v>0</v>
          </cell>
          <cell r="AT230">
            <v>0</v>
          </cell>
          <cell r="AU230">
            <v>0</v>
          </cell>
          <cell r="AV230">
            <v>0</v>
          </cell>
          <cell r="AW230">
            <v>2597951.39</v>
          </cell>
          <cell r="AX230">
            <v>0</v>
          </cell>
          <cell r="AY230">
            <v>0</v>
          </cell>
          <cell r="AZ230">
            <v>0</v>
          </cell>
          <cell r="BA230">
            <v>0</v>
          </cell>
          <cell r="BB230">
            <v>0</v>
          </cell>
          <cell r="BC230">
            <v>0</v>
          </cell>
          <cell r="BD230">
            <v>0</v>
          </cell>
          <cell r="BE230">
            <v>0</v>
          </cell>
          <cell r="BF230">
            <v>0</v>
          </cell>
          <cell r="BG230">
            <v>0</v>
          </cell>
          <cell r="BH230">
            <v>0</v>
          </cell>
          <cell r="BI230">
            <v>0</v>
          </cell>
        </row>
        <row r="231">
          <cell r="A231" t="str">
            <v>20/03/2005</v>
          </cell>
          <cell r="B231" t="str">
            <v>709093</v>
          </cell>
          <cell r="C231" t="str">
            <v>0</v>
          </cell>
          <cell r="D231">
            <v>710966</v>
          </cell>
          <cell r="E231" t="str">
            <v>SUMITOMO BANK,</v>
          </cell>
          <cell r="F231" t="str">
            <v>JAPAN</v>
          </cell>
          <cell r="G231" t="str">
            <v>CIKARANG HIJAU INDAH PT</v>
          </cell>
          <cell r="H231" t="str">
            <v>31</v>
          </cell>
          <cell r="I231" t="str">
            <v>25/11/1998</v>
          </cell>
          <cell r="J231" t="str">
            <v>31/01/2005</v>
          </cell>
          <cell r="K231" t="str">
            <v>JPY</v>
          </cell>
          <cell r="L231" t="str">
            <v>UDLO6</v>
          </cell>
          <cell r="M231" t="str">
            <v>0.000000</v>
          </cell>
          <cell r="N231">
            <v>6345098.5099999998</v>
          </cell>
          <cell r="O231">
            <v>1269019.7</v>
          </cell>
          <cell r="P231">
            <v>14490.09</v>
          </cell>
          <cell r="Q231">
            <v>0</v>
          </cell>
          <cell r="R231">
            <v>0</v>
          </cell>
          <cell r="S231">
            <v>0</v>
          </cell>
          <cell r="T231">
            <v>0</v>
          </cell>
          <cell r="U231">
            <v>0</v>
          </cell>
          <cell r="V231">
            <v>0</v>
          </cell>
          <cell r="W231">
            <v>0</v>
          </cell>
          <cell r="X231">
            <v>1269019.7</v>
          </cell>
          <cell r="Y231">
            <v>14490.09</v>
          </cell>
          <cell r="Z231">
            <v>0</v>
          </cell>
          <cell r="AA231">
            <v>0</v>
          </cell>
          <cell r="AB231">
            <v>0</v>
          </cell>
          <cell r="AC231">
            <v>0</v>
          </cell>
          <cell r="AD231">
            <v>0</v>
          </cell>
          <cell r="AE231">
            <v>0</v>
          </cell>
          <cell r="AF231">
            <v>0</v>
          </cell>
          <cell r="AG231">
            <v>0</v>
          </cell>
          <cell r="AH231">
            <v>0</v>
          </cell>
          <cell r="AI231">
            <v>0</v>
          </cell>
          <cell r="AJ231">
            <v>1283509.79</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row>
        <row r="232">
          <cell r="A232" t="str">
            <v>20/03/2005</v>
          </cell>
          <cell r="B232" t="str">
            <v>709094</v>
          </cell>
          <cell r="C232" t="str">
            <v>0</v>
          </cell>
          <cell r="D232">
            <v>710977</v>
          </cell>
          <cell r="E232" t="str">
            <v>THE EXIM BANK O</v>
          </cell>
          <cell r="F232" t="str">
            <v>JAPAN</v>
          </cell>
          <cell r="G232" t="str">
            <v>HOKURIKU UNT.FORGING</v>
          </cell>
          <cell r="H232" t="str">
            <v>30</v>
          </cell>
          <cell r="I232" t="str">
            <v>11/11/1998</v>
          </cell>
          <cell r="J232" t="str">
            <v>15/10/2006</v>
          </cell>
          <cell r="K232" t="str">
            <v>USD</v>
          </cell>
          <cell r="L232" t="str">
            <v>UDLO6</v>
          </cell>
          <cell r="M232" t="str">
            <v>0.000000</v>
          </cell>
          <cell r="N232">
            <v>5700000</v>
          </cell>
          <cell r="O232">
            <v>0</v>
          </cell>
          <cell r="P232">
            <v>0</v>
          </cell>
          <cell r="Q232">
            <v>0</v>
          </cell>
          <cell r="R232">
            <v>0</v>
          </cell>
          <cell r="S232">
            <v>0</v>
          </cell>
          <cell r="T232">
            <v>0</v>
          </cell>
          <cell r="U232">
            <v>0</v>
          </cell>
          <cell r="V232">
            <v>0</v>
          </cell>
          <cell r="W232">
            <v>0</v>
          </cell>
          <cell r="X232">
            <v>0</v>
          </cell>
          <cell r="Y232">
            <v>0</v>
          </cell>
          <cell r="Z232">
            <v>0</v>
          </cell>
          <cell r="AA232">
            <v>418000</v>
          </cell>
          <cell r="AB232">
            <v>52830.559999999998</v>
          </cell>
          <cell r="AC232">
            <v>0</v>
          </cell>
          <cell r="AD232">
            <v>0</v>
          </cell>
          <cell r="AE232">
            <v>0</v>
          </cell>
          <cell r="AF232">
            <v>0</v>
          </cell>
          <cell r="AG232">
            <v>0</v>
          </cell>
          <cell r="AH232">
            <v>0</v>
          </cell>
          <cell r="AI232">
            <v>0</v>
          </cell>
          <cell r="AJ232">
            <v>0</v>
          </cell>
          <cell r="AK232">
            <v>418000</v>
          </cell>
          <cell r="AL232">
            <v>52830.559999999998</v>
          </cell>
          <cell r="AM232">
            <v>0</v>
          </cell>
          <cell r="AN232">
            <v>0</v>
          </cell>
          <cell r="AO232">
            <v>0</v>
          </cell>
          <cell r="AP232">
            <v>0</v>
          </cell>
          <cell r="AQ232">
            <v>0</v>
          </cell>
          <cell r="AR232">
            <v>0</v>
          </cell>
          <cell r="AS232">
            <v>0</v>
          </cell>
          <cell r="AT232">
            <v>0</v>
          </cell>
          <cell r="AU232">
            <v>0</v>
          </cell>
          <cell r="AV232">
            <v>0</v>
          </cell>
          <cell r="AW232">
            <v>470830.56</v>
          </cell>
          <cell r="AX232">
            <v>0</v>
          </cell>
          <cell r="AY232">
            <v>0</v>
          </cell>
          <cell r="AZ232">
            <v>0</v>
          </cell>
          <cell r="BA232">
            <v>418000</v>
          </cell>
          <cell r="BB232">
            <v>39840.629999999997</v>
          </cell>
          <cell r="BC232">
            <v>0</v>
          </cell>
          <cell r="BD232">
            <v>0</v>
          </cell>
          <cell r="BE232">
            <v>0</v>
          </cell>
          <cell r="BF232">
            <v>0</v>
          </cell>
          <cell r="BG232">
            <v>0</v>
          </cell>
          <cell r="BH232">
            <v>0</v>
          </cell>
          <cell r="BI232">
            <v>0</v>
          </cell>
        </row>
        <row r="233">
          <cell r="A233" t="str">
            <v>15/06/2005</v>
          </cell>
          <cell r="B233" t="str">
            <v>709103</v>
          </cell>
          <cell r="C233" t="str">
            <v>0</v>
          </cell>
          <cell r="D233">
            <v>710991</v>
          </cell>
          <cell r="E233" t="str">
            <v>THE HACHIJUNI B</v>
          </cell>
          <cell r="F233" t="str">
            <v>JAPAN</v>
          </cell>
          <cell r="G233" t="str">
            <v>RUBYCON INDONESIA</v>
          </cell>
          <cell r="H233" t="str">
            <v>30</v>
          </cell>
          <cell r="I233" t="str">
            <v>23/12/1998</v>
          </cell>
          <cell r="J233" t="str">
            <v>28/12/2005</v>
          </cell>
          <cell r="K233" t="str">
            <v>USD</v>
          </cell>
          <cell r="L233" t="str">
            <v>UDLO6</v>
          </cell>
          <cell r="M233" t="str">
            <v>0.000000</v>
          </cell>
          <cell r="N233">
            <v>4000000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184615.44</v>
          </cell>
          <cell r="AH233">
            <v>11316.67</v>
          </cell>
          <cell r="AI233">
            <v>0</v>
          </cell>
          <cell r="AJ233">
            <v>0</v>
          </cell>
          <cell r="AK233">
            <v>184615.44</v>
          </cell>
          <cell r="AL233">
            <v>11316.67</v>
          </cell>
          <cell r="AM233">
            <v>0</v>
          </cell>
          <cell r="AN233">
            <v>0</v>
          </cell>
          <cell r="AO233">
            <v>0</v>
          </cell>
          <cell r="AP233">
            <v>0</v>
          </cell>
          <cell r="AQ233">
            <v>0</v>
          </cell>
          <cell r="AR233">
            <v>0</v>
          </cell>
          <cell r="AS233">
            <v>0</v>
          </cell>
          <cell r="AT233">
            <v>0</v>
          </cell>
          <cell r="AU233">
            <v>0</v>
          </cell>
          <cell r="AV233">
            <v>0</v>
          </cell>
          <cell r="AW233">
            <v>195932.11000000002</v>
          </cell>
          <cell r="AX233">
            <v>0</v>
          </cell>
          <cell r="AY233">
            <v>0</v>
          </cell>
          <cell r="AZ233">
            <v>0</v>
          </cell>
          <cell r="BA233">
            <v>0</v>
          </cell>
          <cell r="BB233">
            <v>0</v>
          </cell>
          <cell r="BC233">
            <v>0</v>
          </cell>
          <cell r="BD233">
            <v>0</v>
          </cell>
          <cell r="BE233">
            <v>0</v>
          </cell>
          <cell r="BF233">
            <v>0</v>
          </cell>
          <cell r="BG233">
            <v>0</v>
          </cell>
          <cell r="BH233">
            <v>0</v>
          </cell>
          <cell r="BI233">
            <v>0</v>
          </cell>
        </row>
        <row r="234">
          <cell r="A234" t="str">
            <v>22/06/2005</v>
          </cell>
          <cell r="B234" t="str">
            <v>709104</v>
          </cell>
          <cell r="C234" t="str">
            <v>0</v>
          </cell>
          <cell r="D234">
            <v>710998</v>
          </cell>
          <cell r="E234" t="str">
            <v>TAISEI CORP. JA</v>
          </cell>
          <cell r="F234" t="str">
            <v>JAPAN</v>
          </cell>
          <cell r="G234" t="str">
            <v>PP-TAISEI IND. CONSTRUCTION</v>
          </cell>
          <cell r="H234" t="str">
            <v>30</v>
          </cell>
          <cell r="I234" t="str">
            <v>08/12/1998</v>
          </cell>
          <cell r="J234" t="str">
            <v>10/12/2010</v>
          </cell>
          <cell r="K234" t="str">
            <v>JPY</v>
          </cell>
          <cell r="L234" t="str">
            <v>UDSO6</v>
          </cell>
          <cell r="M234" t="str">
            <v>0.000000</v>
          </cell>
          <cell r="N234">
            <v>9133471.1400000006</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913347.11</v>
          </cell>
          <cell r="BH234">
            <v>347262.18</v>
          </cell>
          <cell r="BI234">
            <v>0</v>
          </cell>
        </row>
        <row r="235">
          <cell r="A235" t="str">
            <v>22/06/2005</v>
          </cell>
          <cell r="B235" t="str">
            <v>709117</v>
          </cell>
          <cell r="C235" t="str">
            <v>0</v>
          </cell>
          <cell r="D235">
            <v>711005</v>
          </cell>
          <cell r="E235" t="str">
            <v>KANEKO SANGYO C</v>
          </cell>
          <cell r="F235" t="str">
            <v>JAPAN</v>
          </cell>
          <cell r="G235" t="str">
            <v>MALUKU PEARL DEV. PT</v>
          </cell>
          <cell r="H235" t="str">
            <v>30</v>
          </cell>
          <cell r="I235" t="str">
            <v>09/02/1999</v>
          </cell>
          <cell r="J235" t="str">
            <v>31/10/2012</v>
          </cell>
          <cell r="K235" t="str">
            <v>USD</v>
          </cell>
          <cell r="L235" t="str">
            <v>F</v>
          </cell>
          <cell r="M235" t="str">
            <v>0.000000</v>
          </cell>
          <cell r="N235">
            <v>2200000</v>
          </cell>
          <cell r="O235">
            <v>0</v>
          </cell>
          <cell r="P235">
            <v>0</v>
          </cell>
          <cell r="Q235">
            <v>0</v>
          </cell>
          <cell r="R235">
            <v>0</v>
          </cell>
          <cell r="S235">
            <v>0</v>
          </cell>
          <cell r="T235">
            <v>0</v>
          </cell>
          <cell r="U235">
            <v>0</v>
          </cell>
          <cell r="V235">
            <v>0</v>
          </cell>
          <cell r="W235">
            <v>0</v>
          </cell>
          <cell r="X235">
            <v>0</v>
          </cell>
          <cell r="Y235">
            <v>0</v>
          </cell>
          <cell r="Z235">
            <v>0</v>
          </cell>
          <cell r="AA235">
            <v>92727.27</v>
          </cell>
          <cell r="AB235">
            <v>52215.76</v>
          </cell>
          <cell r="AC235">
            <v>0</v>
          </cell>
          <cell r="AD235">
            <v>0</v>
          </cell>
          <cell r="AE235">
            <v>0</v>
          </cell>
          <cell r="AF235">
            <v>0</v>
          </cell>
          <cell r="AG235">
            <v>0</v>
          </cell>
          <cell r="AH235">
            <v>0</v>
          </cell>
          <cell r="AI235">
            <v>0</v>
          </cell>
          <cell r="AJ235">
            <v>0</v>
          </cell>
          <cell r="AK235">
            <v>92727.27</v>
          </cell>
          <cell r="AL235">
            <v>52215.76</v>
          </cell>
          <cell r="AM235">
            <v>0</v>
          </cell>
          <cell r="AN235">
            <v>0</v>
          </cell>
          <cell r="AO235">
            <v>0</v>
          </cell>
          <cell r="AP235">
            <v>0</v>
          </cell>
          <cell r="AQ235">
            <v>0</v>
          </cell>
          <cell r="AR235">
            <v>0</v>
          </cell>
          <cell r="AS235">
            <v>0</v>
          </cell>
          <cell r="AT235">
            <v>0</v>
          </cell>
          <cell r="AU235">
            <v>0</v>
          </cell>
          <cell r="AV235">
            <v>0</v>
          </cell>
          <cell r="AW235">
            <v>144943.03</v>
          </cell>
          <cell r="AX235">
            <v>0</v>
          </cell>
          <cell r="AY235">
            <v>0</v>
          </cell>
          <cell r="AZ235">
            <v>0</v>
          </cell>
          <cell r="BA235">
            <v>92727.27</v>
          </cell>
          <cell r="BB235">
            <v>49763.64</v>
          </cell>
          <cell r="BC235">
            <v>0</v>
          </cell>
          <cell r="BD235">
            <v>0</v>
          </cell>
          <cell r="BE235">
            <v>0</v>
          </cell>
          <cell r="BF235">
            <v>0</v>
          </cell>
          <cell r="BG235">
            <v>0</v>
          </cell>
          <cell r="BH235">
            <v>0</v>
          </cell>
          <cell r="BI235">
            <v>0</v>
          </cell>
        </row>
        <row r="236">
          <cell r="A236" t="str">
            <v>15/06/2005</v>
          </cell>
          <cell r="B236" t="str">
            <v>709149</v>
          </cell>
          <cell r="C236" t="str">
            <v>0</v>
          </cell>
          <cell r="D236">
            <v>711039</v>
          </cell>
          <cell r="E236" t="str">
            <v>HAGIHARA INDUST</v>
          </cell>
          <cell r="F236" t="str">
            <v>JAPAN</v>
          </cell>
          <cell r="G236" t="str">
            <v>HAGIHARA WIHARTA IND</v>
          </cell>
          <cell r="H236" t="str">
            <v>30</v>
          </cell>
          <cell r="I236" t="str">
            <v>05/03/1999</v>
          </cell>
          <cell r="J236" t="str">
            <v>17/10/2005</v>
          </cell>
          <cell r="K236" t="str">
            <v>USD</v>
          </cell>
          <cell r="L236" t="str">
            <v>UDLO6</v>
          </cell>
          <cell r="M236" t="str">
            <v>0.000000</v>
          </cell>
          <cell r="N236">
            <v>2000000</v>
          </cell>
          <cell r="O236">
            <v>0</v>
          </cell>
          <cell r="P236">
            <v>0</v>
          </cell>
          <cell r="Q236">
            <v>0</v>
          </cell>
          <cell r="R236">
            <v>0</v>
          </cell>
          <cell r="S236">
            <v>0</v>
          </cell>
          <cell r="T236">
            <v>0</v>
          </cell>
          <cell r="U236">
            <v>0</v>
          </cell>
          <cell r="V236">
            <v>0</v>
          </cell>
          <cell r="W236">
            <v>0</v>
          </cell>
          <cell r="X236">
            <v>0</v>
          </cell>
          <cell r="Y236">
            <v>0</v>
          </cell>
          <cell r="Z236">
            <v>0</v>
          </cell>
          <cell r="AA236">
            <v>175000</v>
          </cell>
          <cell r="AB236">
            <v>10395.49</v>
          </cell>
          <cell r="AC236">
            <v>0</v>
          </cell>
          <cell r="AD236">
            <v>0</v>
          </cell>
          <cell r="AE236">
            <v>0</v>
          </cell>
          <cell r="AF236">
            <v>0</v>
          </cell>
          <cell r="AG236">
            <v>0</v>
          </cell>
          <cell r="AH236">
            <v>0</v>
          </cell>
          <cell r="AI236">
            <v>0</v>
          </cell>
          <cell r="AJ236">
            <v>0</v>
          </cell>
          <cell r="AK236">
            <v>175000</v>
          </cell>
          <cell r="AL236">
            <v>10395.49</v>
          </cell>
          <cell r="AM236">
            <v>0</v>
          </cell>
          <cell r="AN236">
            <v>0</v>
          </cell>
          <cell r="AO236">
            <v>0</v>
          </cell>
          <cell r="AP236">
            <v>0</v>
          </cell>
          <cell r="AQ236">
            <v>0</v>
          </cell>
          <cell r="AR236">
            <v>0</v>
          </cell>
          <cell r="AS236">
            <v>0</v>
          </cell>
          <cell r="AT236">
            <v>0</v>
          </cell>
          <cell r="AU236">
            <v>0</v>
          </cell>
          <cell r="AV236">
            <v>0</v>
          </cell>
          <cell r="AW236">
            <v>185395.49</v>
          </cell>
          <cell r="AX236">
            <v>0</v>
          </cell>
          <cell r="AY236">
            <v>0</v>
          </cell>
          <cell r="AZ236">
            <v>0</v>
          </cell>
          <cell r="BA236">
            <v>175000</v>
          </cell>
          <cell r="BB236">
            <v>5226.3</v>
          </cell>
          <cell r="BC236">
            <v>0</v>
          </cell>
          <cell r="BD236">
            <v>0</v>
          </cell>
          <cell r="BE236">
            <v>0</v>
          </cell>
          <cell r="BF236">
            <v>0</v>
          </cell>
          <cell r="BG236">
            <v>0</v>
          </cell>
          <cell r="BH236">
            <v>0</v>
          </cell>
          <cell r="BI236">
            <v>0</v>
          </cell>
        </row>
        <row r="237">
          <cell r="A237" t="str">
            <v>30/06/2005</v>
          </cell>
          <cell r="B237" t="str">
            <v>709190</v>
          </cell>
          <cell r="C237" t="str">
            <v>0</v>
          </cell>
          <cell r="D237">
            <v>711064</v>
          </cell>
          <cell r="E237" t="str">
            <v>EXIM BANK OF JA</v>
          </cell>
          <cell r="F237" t="str">
            <v>JAPAN</v>
          </cell>
          <cell r="G237" t="str">
            <v>INDONESIA ASAHI CHEMICAL INDST</v>
          </cell>
          <cell r="H237" t="str">
            <v>30</v>
          </cell>
          <cell r="I237" t="str">
            <v>12/03/1999</v>
          </cell>
          <cell r="J237" t="str">
            <v>10/09/2005</v>
          </cell>
          <cell r="K237" t="str">
            <v>USD</v>
          </cell>
          <cell r="L237" t="str">
            <v>UDLO6</v>
          </cell>
          <cell r="M237" t="str">
            <v>0.000000</v>
          </cell>
          <cell r="N237">
            <v>10000000</v>
          </cell>
          <cell r="O237">
            <v>0</v>
          </cell>
          <cell r="P237">
            <v>0</v>
          </cell>
          <cell r="Q237">
            <v>0</v>
          </cell>
          <cell r="R237">
            <v>0</v>
          </cell>
          <cell r="S237">
            <v>0</v>
          </cell>
          <cell r="T237">
            <v>0</v>
          </cell>
          <cell r="U237">
            <v>1000000</v>
          </cell>
          <cell r="V237">
            <v>60333.33</v>
          </cell>
          <cell r="W237">
            <v>0</v>
          </cell>
          <cell r="X237">
            <v>1000000</v>
          </cell>
          <cell r="Y237">
            <v>60333.33</v>
          </cell>
          <cell r="Z237">
            <v>0</v>
          </cell>
          <cell r="AA237">
            <v>0</v>
          </cell>
          <cell r="AB237">
            <v>0</v>
          </cell>
          <cell r="AC237">
            <v>0</v>
          </cell>
          <cell r="AD237">
            <v>0</v>
          </cell>
          <cell r="AE237">
            <v>0</v>
          </cell>
          <cell r="AF237">
            <v>0</v>
          </cell>
          <cell r="AG237">
            <v>0</v>
          </cell>
          <cell r="AH237">
            <v>0</v>
          </cell>
          <cell r="AI237">
            <v>0</v>
          </cell>
          <cell r="AJ237">
            <v>1060333.33</v>
          </cell>
          <cell r="AK237">
            <v>0</v>
          </cell>
          <cell r="AL237">
            <v>0</v>
          </cell>
          <cell r="AM237">
            <v>0</v>
          </cell>
          <cell r="AN237">
            <v>0</v>
          </cell>
          <cell r="AO237">
            <v>0</v>
          </cell>
          <cell r="AP237">
            <v>0</v>
          </cell>
          <cell r="AQ237">
            <v>0</v>
          </cell>
          <cell r="AR237">
            <v>0</v>
          </cell>
          <cell r="AS237">
            <v>0</v>
          </cell>
          <cell r="AT237">
            <v>1000000</v>
          </cell>
          <cell r="AU237">
            <v>30666.67</v>
          </cell>
          <cell r="AV237">
            <v>0</v>
          </cell>
          <cell r="AW237">
            <v>1030666.67</v>
          </cell>
          <cell r="AX237">
            <v>1000000</v>
          </cell>
          <cell r="AY237">
            <v>30666.67</v>
          </cell>
          <cell r="AZ237">
            <v>0</v>
          </cell>
          <cell r="BA237">
            <v>0</v>
          </cell>
          <cell r="BB237">
            <v>0</v>
          </cell>
          <cell r="BC237">
            <v>0</v>
          </cell>
          <cell r="BD237">
            <v>0</v>
          </cell>
          <cell r="BE237">
            <v>0</v>
          </cell>
          <cell r="BF237">
            <v>0</v>
          </cell>
          <cell r="BG237">
            <v>0</v>
          </cell>
          <cell r="BH237">
            <v>0</v>
          </cell>
          <cell r="BI237">
            <v>0</v>
          </cell>
        </row>
        <row r="238">
          <cell r="A238" t="str">
            <v>20/12/2005</v>
          </cell>
          <cell r="B238" t="str">
            <v>709211</v>
          </cell>
          <cell r="C238" t="str">
            <v>0</v>
          </cell>
          <cell r="D238">
            <v>711068</v>
          </cell>
          <cell r="E238" t="str">
            <v>MARUBENI CORP,</v>
          </cell>
          <cell r="F238" t="str">
            <v>JAPAN</v>
          </cell>
          <cell r="G238" t="str">
            <v>ASTRA MULTI FIN. PT</v>
          </cell>
          <cell r="H238" t="str">
            <v>30</v>
          </cell>
          <cell r="I238" t="str">
            <v>23/03/1999</v>
          </cell>
          <cell r="J238" t="str">
            <v>10/09/2005</v>
          </cell>
          <cell r="K238" t="str">
            <v>USD</v>
          </cell>
          <cell r="L238" t="str">
            <v>UDLO6</v>
          </cell>
          <cell r="M238" t="str">
            <v>0.000000</v>
          </cell>
          <cell r="N238">
            <v>15000000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5000000</v>
          </cell>
          <cell r="AU238">
            <v>342187.5</v>
          </cell>
          <cell r="AV238">
            <v>0</v>
          </cell>
          <cell r="AW238">
            <v>5342187.5</v>
          </cell>
          <cell r="AX238">
            <v>5000000</v>
          </cell>
          <cell r="AY238">
            <v>342187.5</v>
          </cell>
          <cell r="AZ238">
            <v>0</v>
          </cell>
          <cell r="BA238">
            <v>0</v>
          </cell>
          <cell r="BB238">
            <v>0</v>
          </cell>
          <cell r="BC238">
            <v>0</v>
          </cell>
          <cell r="BD238">
            <v>0</v>
          </cell>
          <cell r="BE238">
            <v>0</v>
          </cell>
          <cell r="BF238">
            <v>0</v>
          </cell>
          <cell r="BG238">
            <v>0</v>
          </cell>
          <cell r="BH238">
            <v>0</v>
          </cell>
          <cell r="BI238">
            <v>0</v>
          </cell>
        </row>
        <row r="239">
          <cell r="A239" t="str">
            <v>31/01/2005</v>
          </cell>
          <cell r="B239" t="str">
            <v>709232</v>
          </cell>
          <cell r="C239" t="str">
            <v>0</v>
          </cell>
          <cell r="D239">
            <v>711069</v>
          </cell>
          <cell r="E239" t="str">
            <v>ITOCHU CORPORAT</v>
          </cell>
          <cell r="F239" t="str">
            <v>JAPAN</v>
          </cell>
          <cell r="G239" t="str">
            <v>ASTRA MULTI FIN. PT</v>
          </cell>
          <cell r="H239" t="str">
            <v>30</v>
          </cell>
          <cell r="I239" t="str">
            <v>23/03/1999</v>
          </cell>
          <cell r="J239" t="str">
            <v>10/09/2005</v>
          </cell>
          <cell r="K239" t="str">
            <v>USD</v>
          </cell>
          <cell r="L239" t="str">
            <v>UDLO6</v>
          </cell>
          <cell r="M239" t="str">
            <v>0.000000</v>
          </cell>
          <cell r="N239">
            <v>15000000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5000000</v>
          </cell>
          <cell r="AU239">
            <v>342187.5</v>
          </cell>
          <cell r="AV239">
            <v>0</v>
          </cell>
          <cell r="AW239">
            <v>5342187.5</v>
          </cell>
          <cell r="AX239">
            <v>5000000</v>
          </cell>
          <cell r="AY239">
            <v>342187.5</v>
          </cell>
          <cell r="AZ239">
            <v>0</v>
          </cell>
          <cell r="BA239">
            <v>0</v>
          </cell>
          <cell r="BB239">
            <v>0</v>
          </cell>
          <cell r="BC239">
            <v>0</v>
          </cell>
          <cell r="BD239">
            <v>0</v>
          </cell>
          <cell r="BE239">
            <v>0</v>
          </cell>
          <cell r="BF239">
            <v>0</v>
          </cell>
          <cell r="BG239">
            <v>0</v>
          </cell>
          <cell r="BH239">
            <v>0</v>
          </cell>
          <cell r="BI239">
            <v>0</v>
          </cell>
        </row>
        <row r="240">
          <cell r="A240" t="str">
            <v>15/01/2005</v>
          </cell>
          <cell r="B240" t="str">
            <v>709233</v>
          </cell>
          <cell r="C240" t="str">
            <v>0</v>
          </cell>
          <cell r="D240">
            <v>711071</v>
          </cell>
          <cell r="E240" t="str">
            <v>EXIM BANK OF JA</v>
          </cell>
          <cell r="F240" t="str">
            <v>JAPAN</v>
          </cell>
          <cell r="G240" t="str">
            <v>ASTRA DAIHATSU MOTOR PT</v>
          </cell>
          <cell r="H240" t="str">
            <v>30</v>
          </cell>
          <cell r="I240" t="str">
            <v>24/03/1999</v>
          </cell>
          <cell r="J240" t="str">
            <v>24/03/2006</v>
          </cell>
          <cell r="K240" t="str">
            <v>USD</v>
          </cell>
          <cell r="L240" t="str">
            <v>UDLO6</v>
          </cell>
          <cell r="M240" t="str">
            <v>0.000000</v>
          </cell>
          <cell r="N240">
            <v>22000000</v>
          </cell>
          <cell r="O240">
            <v>0</v>
          </cell>
          <cell r="P240">
            <v>0</v>
          </cell>
          <cell r="Q240">
            <v>0</v>
          </cell>
          <cell r="R240">
            <v>0</v>
          </cell>
          <cell r="S240">
            <v>0</v>
          </cell>
          <cell r="T240">
            <v>0</v>
          </cell>
          <cell r="U240">
            <v>3142857.14</v>
          </cell>
          <cell r="V240">
            <v>189619.05</v>
          </cell>
          <cell r="W240">
            <v>0</v>
          </cell>
          <cell r="X240">
            <v>3142857.14</v>
          </cell>
          <cell r="Y240">
            <v>189619.05</v>
          </cell>
          <cell r="Z240">
            <v>0</v>
          </cell>
          <cell r="AA240">
            <v>0</v>
          </cell>
          <cell r="AB240">
            <v>0</v>
          </cell>
          <cell r="AC240">
            <v>0</v>
          </cell>
          <cell r="AD240">
            <v>0</v>
          </cell>
          <cell r="AE240">
            <v>0</v>
          </cell>
          <cell r="AF240">
            <v>0</v>
          </cell>
          <cell r="AG240">
            <v>0</v>
          </cell>
          <cell r="AH240">
            <v>0</v>
          </cell>
          <cell r="AI240">
            <v>0</v>
          </cell>
          <cell r="AJ240">
            <v>3332476.19</v>
          </cell>
          <cell r="AK240">
            <v>0</v>
          </cell>
          <cell r="AL240">
            <v>0</v>
          </cell>
          <cell r="AM240">
            <v>0</v>
          </cell>
          <cell r="AN240">
            <v>0</v>
          </cell>
          <cell r="AO240">
            <v>0</v>
          </cell>
          <cell r="AP240">
            <v>0</v>
          </cell>
          <cell r="AQ240">
            <v>0</v>
          </cell>
          <cell r="AR240">
            <v>0</v>
          </cell>
          <cell r="AS240">
            <v>0</v>
          </cell>
          <cell r="AT240">
            <v>3142857.16</v>
          </cell>
          <cell r="AU240">
            <v>96380.95</v>
          </cell>
          <cell r="AV240">
            <v>0</v>
          </cell>
          <cell r="AW240">
            <v>3239238.1100000003</v>
          </cell>
          <cell r="AX240">
            <v>3142857.16</v>
          </cell>
          <cell r="AY240">
            <v>96380.95</v>
          </cell>
          <cell r="AZ240">
            <v>0</v>
          </cell>
          <cell r="BA240">
            <v>0</v>
          </cell>
          <cell r="BB240">
            <v>0</v>
          </cell>
          <cell r="BC240">
            <v>0</v>
          </cell>
          <cell r="BD240">
            <v>0</v>
          </cell>
          <cell r="BE240">
            <v>0</v>
          </cell>
          <cell r="BF240">
            <v>0</v>
          </cell>
          <cell r="BG240">
            <v>0</v>
          </cell>
          <cell r="BH240">
            <v>0</v>
          </cell>
          <cell r="BI240">
            <v>0</v>
          </cell>
        </row>
        <row r="241">
          <cell r="A241" t="str">
            <v>31/03/2005</v>
          </cell>
          <cell r="B241" t="str">
            <v>709297</v>
          </cell>
          <cell r="C241" t="str">
            <v>0</v>
          </cell>
          <cell r="D241">
            <v>711073</v>
          </cell>
          <cell r="E241" t="str">
            <v>EXIM BANK OF JA</v>
          </cell>
          <cell r="F241" t="str">
            <v>JAPAN</v>
          </cell>
          <cell r="G241" t="str">
            <v>NIPPON SHOKUBAI INDONESIA PT</v>
          </cell>
          <cell r="H241" t="str">
            <v>30</v>
          </cell>
          <cell r="I241" t="str">
            <v>18/03/1999</v>
          </cell>
          <cell r="J241" t="str">
            <v>25/03/2009</v>
          </cell>
          <cell r="K241" t="str">
            <v>USD</v>
          </cell>
          <cell r="L241" t="str">
            <v>UDLO6</v>
          </cell>
          <cell r="M241" t="str">
            <v>0.000000</v>
          </cell>
          <cell r="N241">
            <v>40000000</v>
          </cell>
          <cell r="O241">
            <v>0</v>
          </cell>
          <cell r="P241">
            <v>0</v>
          </cell>
          <cell r="Q241">
            <v>0</v>
          </cell>
          <cell r="R241">
            <v>0</v>
          </cell>
          <cell r="S241">
            <v>0</v>
          </cell>
          <cell r="T241">
            <v>0</v>
          </cell>
          <cell r="U241">
            <v>0</v>
          </cell>
          <cell r="V241">
            <v>1206666.67</v>
          </cell>
          <cell r="W241">
            <v>0</v>
          </cell>
          <cell r="X241">
            <v>0</v>
          </cell>
          <cell r="Y241">
            <v>1206666.67</v>
          </cell>
          <cell r="Z241">
            <v>0</v>
          </cell>
          <cell r="AA241">
            <v>0</v>
          </cell>
          <cell r="AB241">
            <v>0</v>
          </cell>
          <cell r="AC241">
            <v>0</v>
          </cell>
          <cell r="AD241">
            <v>0</v>
          </cell>
          <cell r="AE241">
            <v>0</v>
          </cell>
          <cell r="AF241">
            <v>0</v>
          </cell>
          <cell r="AG241">
            <v>0</v>
          </cell>
          <cell r="AH241">
            <v>0</v>
          </cell>
          <cell r="AI241">
            <v>0</v>
          </cell>
          <cell r="AJ241">
            <v>1206666.67</v>
          </cell>
          <cell r="AK241">
            <v>0</v>
          </cell>
          <cell r="AL241">
            <v>0</v>
          </cell>
          <cell r="AM241">
            <v>0</v>
          </cell>
          <cell r="AN241">
            <v>0</v>
          </cell>
          <cell r="AO241">
            <v>0</v>
          </cell>
          <cell r="AP241">
            <v>0</v>
          </cell>
          <cell r="AQ241">
            <v>0</v>
          </cell>
          <cell r="AR241">
            <v>0</v>
          </cell>
          <cell r="AS241">
            <v>0</v>
          </cell>
          <cell r="AT241">
            <v>6666666.6699999999</v>
          </cell>
          <cell r="AU241">
            <v>1226666.67</v>
          </cell>
          <cell r="AV241">
            <v>0</v>
          </cell>
          <cell r="AW241">
            <v>7893333.3399999999</v>
          </cell>
          <cell r="AX241">
            <v>6666666.6699999999</v>
          </cell>
          <cell r="AY241">
            <v>1226666.67</v>
          </cell>
          <cell r="AZ241">
            <v>0</v>
          </cell>
          <cell r="BA241">
            <v>0</v>
          </cell>
          <cell r="BB241">
            <v>0</v>
          </cell>
          <cell r="BC241">
            <v>0</v>
          </cell>
          <cell r="BD241">
            <v>0</v>
          </cell>
          <cell r="BE241">
            <v>0</v>
          </cell>
          <cell r="BF241">
            <v>0</v>
          </cell>
          <cell r="BG241">
            <v>0</v>
          </cell>
          <cell r="BH241">
            <v>0</v>
          </cell>
          <cell r="BI241">
            <v>0</v>
          </cell>
        </row>
        <row r="242">
          <cell r="A242" t="str">
            <v>20/01/2005</v>
          </cell>
          <cell r="B242" t="str">
            <v>709325</v>
          </cell>
          <cell r="C242" t="str">
            <v>0</v>
          </cell>
          <cell r="D242">
            <v>711075</v>
          </cell>
          <cell r="E242" t="str">
            <v>EXIM BANK OF JA</v>
          </cell>
          <cell r="F242" t="str">
            <v>JAPAN</v>
          </cell>
          <cell r="G242" t="str">
            <v>SANYO INDUSTRIES PT.</v>
          </cell>
          <cell r="H242" t="str">
            <v>30</v>
          </cell>
          <cell r="I242" t="str">
            <v>25/03/1999</v>
          </cell>
          <cell r="J242" t="str">
            <v>25/09/2006</v>
          </cell>
          <cell r="K242" t="str">
            <v>USD</v>
          </cell>
          <cell r="L242" t="str">
            <v>UDLO6</v>
          </cell>
          <cell r="M242" t="str">
            <v>0.000000</v>
          </cell>
          <cell r="N242">
            <v>5000000</v>
          </cell>
          <cell r="O242">
            <v>0</v>
          </cell>
          <cell r="P242">
            <v>0</v>
          </cell>
          <cell r="Q242">
            <v>0</v>
          </cell>
          <cell r="R242">
            <v>0</v>
          </cell>
          <cell r="S242">
            <v>0</v>
          </cell>
          <cell r="T242">
            <v>0</v>
          </cell>
          <cell r="U242">
            <v>714285.71</v>
          </cell>
          <cell r="V242">
            <v>86190.48</v>
          </cell>
          <cell r="W242">
            <v>0</v>
          </cell>
          <cell r="X242">
            <v>714285.71</v>
          </cell>
          <cell r="Y242">
            <v>86190.48</v>
          </cell>
          <cell r="Z242">
            <v>0</v>
          </cell>
          <cell r="AA242">
            <v>0</v>
          </cell>
          <cell r="AB242">
            <v>0</v>
          </cell>
          <cell r="AC242">
            <v>0</v>
          </cell>
          <cell r="AD242">
            <v>0</v>
          </cell>
          <cell r="AE242">
            <v>0</v>
          </cell>
          <cell r="AF242">
            <v>0</v>
          </cell>
          <cell r="AG242">
            <v>0</v>
          </cell>
          <cell r="AH242">
            <v>0</v>
          </cell>
          <cell r="AI242">
            <v>0</v>
          </cell>
          <cell r="AJ242">
            <v>800476.19</v>
          </cell>
          <cell r="AK242">
            <v>0</v>
          </cell>
          <cell r="AL242">
            <v>0</v>
          </cell>
          <cell r="AM242">
            <v>0</v>
          </cell>
          <cell r="AN242">
            <v>0</v>
          </cell>
          <cell r="AO242">
            <v>0</v>
          </cell>
          <cell r="AP242">
            <v>0</v>
          </cell>
          <cell r="AQ242">
            <v>0</v>
          </cell>
          <cell r="AR242">
            <v>0</v>
          </cell>
          <cell r="AS242">
            <v>0</v>
          </cell>
          <cell r="AT242">
            <v>714285.71</v>
          </cell>
          <cell r="AU242">
            <v>65714.289999999994</v>
          </cell>
          <cell r="AV242">
            <v>0</v>
          </cell>
          <cell r="AW242">
            <v>780000</v>
          </cell>
          <cell r="AX242">
            <v>714285.71</v>
          </cell>
          <cell r="AY242">
            <v>65714.289999999994</v>
          </cell>
          <cell r="AZ242">
            <v>0</v>
          </cell>
          <cell r="BA242">
            <v>0</v>
          </cell>
          <cell r="BB242">
            <v>0</v>
          </cell>
          <cell r="BC242">
            <v>0</v>
          </cell>
          <cell r="BD242">
            <v>0</v>
          </cell>
          <cell r="BE242">
            <v>0</v>
          </cell>
          <cell r="BF242">
            <v>0</v>
          </cell>
          <cell r="BG242">
            <v>0</v>
          </cell>
          <cell r="BH242">
            <v>0</v>
          </cell>
          <cell r="BI242">
            <v>0</v>
          </cell>
        </row>
        <row r="243">
          <cell r="A243" t="str">
            <v>30/04/2005</v>
          </cell>
          <cell r="B243" t="str">
            <v>709326</v>
          </cell>
          <cell r="C243" t="str">
            <v>0</v>
          </cell>
          <cell r="D243">
            <v>711079</v>
          </cell>
          <cell r="E243" t="str">
            <v>EXIM BANK OF JA</v>
          </cell>
          <cell r="F243" t="str">
            <v>JAPAN</v>
          </cell>
          <cell r="G243" t="str">
            <v>INDONESIA NIKKA CHEMICALS</v>
          </cell>
          <cell r="H243" t="str">
            <v>30</v>
          </cell>
          <cell r="I243" t="str">
            <v>23/03/1999</v>
          </cell>
          <cell r="J243" t="str">
            <v>10/03/2005</v>
          </cell>
          <cell r="K243" t="str">
            <v>USD</v>
          </cell>
          <cell r="L243" t="str">
            <v>UDLO6</v>
          </cell>
          <cell r="M243" t="str">
            <v>0.000000</v>
          </cell>
          <cell r="N243">
            <v>2000000</v>
          </cell>
          <cell r="O243">
            <v>0</v>
          </cell>
          <cell r="P243">
            <v>0</v>
          </cell>
          <cell r="Q243">
            <v>0</v>
          </cell>
          <cell r="R243">
            <v>0</v>
          </cell>
          <cell r="S243">
            <v>0</v>
          </cell>
          <cell r="T243">
            <v>0</v>
          </cell>
          <cell r="U243">
            <v>285714.26</v>
          </cell>
          <cell r="V243">
            <v>8619.0499999999993</v>
          </cell>
          <cell r="W243">
            <v>0</v>
          </cell>
          <cell r="X243">
            <v>285714.26</v>
          </cell>
          <cell r="Y243">
            <v>8619.0499999999993</v>
          </cell>
          <cell r="Z243">
            <v>0</v>
          </cell>
          <cell r="AA243">
            <v>0</v>
          </cell>
          <cell r="AB243">
            <v>0</v>
          </cell>
          <cell r="AC243">
            <v>0</v>
          </cell>
          <cell r="AD243">
            <v>0</v>
          </cell>
          <cell r="AE243">
            <v>0</v>
          </cell>
          <cell r="AF243">
            <v>0</v>
          </cell>
          <cell r="AG243">
            <v>0</v>
          </cell>
          <cell r="AH243">
            <v>0</v>
          </cell>
          <cell r="AI243">
            <v>0</v>
          </cell>
          <cell r="AJ243">
            <v>294333.31</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row>
        <row r="244">
          <cell r="A244" t="str">
            <v>31/03/2005</v>
          </cell>
          <cell r="B244" t="str">
            <v>709339</v>
          </cell>
          <cell r="C244" t="str">
            <v>0</v>
          </cell>
          <cell r="D244">
            <v>711082</v>
          </cell>
          <cell r="E244" t="str">
            <v>EXIM BANK OF JA</v>
          </cell>
          <cell r="F244" t="str">
            <v>JAPAN</v>
          </cell>
          <cell r="G244" t="str">
            <v>KANEBO INDONESIA TEXTILE MILLS</v>
          </cell>
          <cell r="H244" t="str">
            <v>30</v>
          </cell>
          <cell r="I244" t="str">
            <v>25/03/1999</v>
          </cell>
          <cell r="J244" t="str">
            <v>25/09/2005</v>
          </cell>
          <cell r="K244" t="str">
            <v>USD</v>
          </cell>
          <cell r="L244" t="str">
            <v>UDLO6</v>
          </cell>
          <cell r="M244" t="str">
            <v>0.000000</v>
          </cell>
          <cell r="N244">
            <v>2700000</v>
          </cell>
          <cell r="O244">
            <v>0</v>
          </cell>
          <cell r="P244">
            <v>0</v>
          </cell>
          <cell r="Q244">
            <v>0</v>
          </cell>
          <cell r="R244">
            <v>0</v>
          </cell>
          <cell r="S244">
            <v>0</v>
          </cell>
          <cell r="T244">
            <v>0</v>
          </cell>
          <cell r="U244">
            <v>270000</v>
          </cell>
          <cell r="V244">
            <v>16290</v>
          </cell>
          <cell r="W244">
            <v>0</v>
          </cell>
          <cell r="X244">
            <v>270000</v>
          </cell>
          <cell r="Y244">
            <v>16290</v>
          </cell>
          <cell r="Z244">
            <v>0</v>
          </cell>
          <cell r="AA244">
            <v>0</v>
          </cell>
          <cell r="AB244">
            <v>0</v>
          </cell>
          <cell r="AC244">
            <v>0</v>
          </cell>
          <cell r="AD244">
            <v>0</v>
          </cell>
          <cell r="AE244">
            <v>0</v>
          </cell>
          <cell r="AF244">
            <v>0</v>
          </cell>
          <cell r="AG244">
            <v>0</v>
          </cell>
          <cell r="AH244">
            <v>0</v>
          </cell>
          <cell r="AI244">
            <v>0</v>
          </cell>
          <cell r="AJ244">
            <v>286290</v>
          </cell>
          <cell r="AK244">
            <v>0</v>
          </cell>
          <cell r="AL244">
            <v>0</v>
          </cell>
          <cell r="AM244">
            <v>0</v>
          </cell>
          <cell r="AN244">
            <v>0</v>
          </cell>
          <cell r="AO244">
            <v>0</v>
          </cell>
          <cell r="AP244">
            <v>0</v>
          </cell>
          <cell r="AQ244">
            <v>0</v>
          </cell>
          <cell r="AR244">
            <v>0</v>
          </cell>
          <cell r="AS244">
            <v>0</v>
          </cell>
          <cell r="AT244">
            <v>270000</v>
          </cell>
          <cell r="AU244">
            <v>8280</v>
          </cell>
          <cell r="AV244">
            <v>0</v>
          </cell>
          <cell r="AW244">
            <v>278280</v>
          </cell>
          <cell r="AX244">
            <v>270000</v>
          </cell>
          <cell r="AY244">
            <v>8280</v>
          </cell>
          <cell r="AZ244">
            <v>0</v>
          </cell>
          <cell r="BA244">
            <v>0</v>
          </cell>
          <cell r="BB244">
            <v>0</v>
          </cell>
          <cell r="BC244">
            <v>0</v>
          </cell>
          <cell r="BD244">
            <v>0</v>
          </cell>
          <cell r="BE244">
            <v>0</v>
          </cell>
          <cell r="BF244">
            <v>0</v>
          </cell>
          <cell r="BG244">
            <v>0</v>
          </cell>
          <cell r="BH244">
            <v>0</v>
          </cell>
          <cell r="BI244">
            <v>0</v>
          </cell>
        </row>
        <row r="245">
          <cell r="A245" t="str">
            <v>20/03/2005</v>
          </cell>
          <cell r="B245" t="str">
            <v>709348</v>
          </cell>
          <cell r="C245" t="str">
            <v>0</v>
          </cell>
          <cell r="D245">
            <v>711087</v>
          </cell>
          <cell r="E245" t="str">
            <v>EXIM BANK OF JA</v>
          </cell>
          <cell r="F245" t="str">
            <v>JAPAN</v>
          </cell>
          <cell r="G245" t="str">
            <v>DAI-ICHI KIMIA RAYA</v>
          </cell>
          <cell r="H245" t="str">
            <v>30</v>
          </cell>
          <cell r="I245" t="str">
            <v>23/03/1999</v>
          </cell>
          <cell r="J245" t="str">
            <v>20/03/2005</v>
          </cell>
          <cell r="K245" t="str">
            <v>JPY</v>
          </cell>
          <cell r="L245" t="str">
            <v>JYLTP</v>
          </cell>
          <cell r="M245" t="str">
            <v>0.000000</v>
          </cell>
          <cell r="N245">
            <v>1522245.19</v>
          </cell>
          <cell r="O245">
            <v>0</v>
          </cell>
          <cell r="P245">
            <v>0</v>
          </cell>
          <cell r="Q245">
            <v>0</v>
          </cell>
          <cell r="R245">
            <v>0</v>
          </cell>
          <cell r="S245">
            <v>0</v>
          </cell>
          <cell r="T245">
            <v>0</v>
          </cell>
          <cell r="U245">
            <v>761122.59</v>
          </cell>
          <cell r="V245">
            <v>30231.360000000001</v>
          </cell>
          <cell r="W245">
            <v>0</v>
          </cell>
          <cell r="X245">
            <v>761122.59</v>
          </cell>
          <cell r="Y245">
            <v>30231.360000000001</v>
          </cell>
          <cell r="Z245">
            <v>0</v>
          </cell>
          <cell r="AA245">
            <v>0</v>
          </cell>
          <cell r="AB245">
            <v>0</v>
          </cell>
          <cell r="AC245">
            <v>0</v>
          </cell>
          <cell r="AD245">
            <v>0</v>
          </cell>
          <cell r="AE245">
            <v>0</v>
          </cell>
          <cell r="AF245">
            <v>0</v>
          </cell>
          <cell r="AG245">
            <v>0</v>
          </cell>
          <cell r="AH245">
            <v>0</v>
          </cell>
          <cell r="AI245">
            <v>0</v>
          </cell>
          <cell r="AJ245">
            <v>791353.95</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row>
        <row r="246">
          <cell r="A246" t="str">
            <v>15/02/2005</v>
          </cell>
          <cell r="B246" t="str">
            <v>709352</v>
          </cell>
          <cell r="C246" t="str">
            <v>0</v>
          </cell>
          <cell r="D246">
            <v>711093</v>
          </cell>
          <cell r="E246" t="str">
            <v>EXIM BANK OF JA</v>
          </cell>
          <cell r="F246" t="str">
            <v>JAPAN</v>
          </cell>
          <cell r="G246" t="str">
            <v>PROINTAL</v>
          </cell>
          <cell r="H246" t="str">
            <v>30</v>
          </cell>
          <cell r="I246" t="str">
            <v>28/09/1998</v>
          </cell>
          <cell r="J246" t="str">
            <v>27/09/2006</v>
          </cell>
          <cell r="K246" t="str">
            <v>USD</v>
          </cell>
          <cell r="L246" t="str">
            <v>UDSO6</v>
          </cell>
          <cell r="M246" t="str">
            <v>0.000000</v>
          </cell>
          <cell r="N246">
            <v>12600000</v>
          </cell>
          <cell r="O246">
            <v>0</v>
          </cell>
          <cell r="P246">
            <v>0</v>
          </cell>
          <cell r="Q246">
            <v>0</v>
          </cell>
          <cell r="R246">
            <v>0</v>
          </cell>
          <cell r="S246">
            <v>0</v>
          </cell>
          <cell r="T246">
            <v>0</v>
          </cell>
          <cell r="U246">
            <v>969000</v>
          </cell>
          <cell r="V246">
            <v>121797.92</v>
          </cell>
          <cell r="W246">
            <v>0</v>
          </cell>
          <cell r="X246">
            <v>969000</v>
          </cell>
          <cell r="Y246">
            <v>121797.92</v>
          </cell>
          <cell r="Z246">
            <v>0</v>
          </cell>
          <cell r="AA246">
            <v>0</v>
          </cell>
          <cell r="AB246">
            <v>0</v>
          </cell>
          <cell r="AC246">
            <v>0</v>
          </cell>
          <cell r="AD246">
            <v>0</v>
          </cell>
          <cell r="AE246">
            <v>0</v>
          </cell>
          <cell r="AF246">
            <v>0</v>
          </cell>
          <cell r="AG246">
            <v>0</v>
          </cell>
          <cell r="AH246">
            <v>0</v>
          </cell>
          <cell r="AI246">
            <v>0</v>
          </cell>
          <cell r="AJ246">
            <v>1090797.92</v>
          </cell>
          <cell r="AK246">
            <v>0</v>
          </cell>
          <cell r="AL246">
            <v>0</v>
          </cell>
          <cell r="AM246">
            <v>0</v>
          </cell>
          <cell r="AN246">
            <v>0</v>
          </cell>
          <cell r="AO246">
            <v>0</v>
          </cell>
          <cell r="AP246">
            <v>0</v>
          </cell>
          <cell r="AQ246">
            <v>0</v>
          </cell>
          <cell r="AR246">
            <v>0</v>
          </cell>
          <cell r="AS246">
            <v>0</v>
          </cell>
          <cell r="AT246">
            <v>969000</v>
          </cell>
          <cell r="AU246">
            <v>92862.5</v>
          </cell>
          <cell r="AV246">
            <v>0</v>
          </cell>
          <cell r="AW246">
            <v>1061862.5</v>
          </cell>
          <cell r="AX246">
            <v>969000</v>
          </cell>
          <cell r="AY246">
            <v>92862.5</v>
          </cell>
          <cell r="AZ246">
            <v>0</v>
          </cell>
          <cell r="BA246">
            <v>0</v>
          </cell>
          <cell r="BB246">
            <v>0</v>
          </cell>
          <cell r="BC246">
            <v>0</v>
          </cell>
          <cell r="BD246">
            <v>0</v>
          </cell>
          <cell r="BE246">
            <v>0</v>
          </cell>
          <cell r="BF246">
            <v>0</v>
          </cell>
          <cell r="BG246">
            <v>0</v>
          </cell>
          <cell r="BH246">
            <v>0</v>
          </cell>
          <cell r="BI246">
            <v>0</v>
          </cell>
        </row>
        <row r="247">
          <cell r="A247" t="str">
            <v>30/06/2005</v>
          </cell>
          <cell r="B247" t="str">
            <v>709362</v>
          </cell>
          <cell r="C247" t="str">
            <v>0</v>
          </cell>
          <cell r="D247">
            <v>711157</v>
          </cell>
          <cell r="E247" t="str">
            <v>JAPAN BK FOR IN</v>
          </cell>
          <cell r="F247" t="str">
            <v>JAPAN</v>
          </cell>
          <cell r="G247" t="str">
            <v>ASAHIMAS FLAT GLASS</v>
          </cell>
          <cell r="H247" t="str">
            <v>30</v>
          </cell>
          <cell r="I247" t="str">
            <v>22/04/1999</v>
          </cell>
          <cell r="J247" t="str">
            <v>20/06/2006</v>
          </cell>
          <cell r="K247" t="str">
            <v>USD</v>
          </cell>
          <cell r="L247" t="str">
            <v>UDLO6</v>
          </cell>
          <cell r="M247" t="str">
            <v>0.000000</v>
          </cell>
          <cell r="N247">
            <v>30000000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4285000</v>
          </cell>
          <cell r="AH247">
            <v>0</v>
          </cell>
          <cell r="AI247">
            <v>0</v>
          </cell>
          <cell r="AJ247">
            <v>0</v>
          </cell>
          <cell r="AK247">
            <v>4285000</v>
          </cell>
          <cell r="AL247">
            <v>0</v>
          </cell>
          <cell r="AM247">
            <v>0</v>
          </cell>
          <cell r="AN247">
            <v>0</v>
          </cell>
          <cell r="AO247">
            <v>0</v>
          </cell>
          <cell r="AP247">
            <v>0</v>
          </cell>
          <cell r="AQ247">
            <v>0</v>
          </cell>
          <cell r="AR247">
            <v>0</v>
          </cell>
          <cell r="AS247">
            <v>0</v>
          </cell>
          <cell r="AT247">
            <v>0</v>
          </cell>
          <cell r="AU247">
            <v>0</v>
          </cell>
          <cell r="AV247">
            <v>0</v>
          </cell>
          <cell r="AW247">
            <v>4285000</v>
          </cell>
          <cell r="AX247">
            <v>0</v>
          </cell>
          <cell r="AY247">
            <v>0</v>
          </cell>
          <cell r="AZ247">
            <v>0</v>
          </cell>
          <cell r="BA247">
            <v>0</v>
          </cell>
          <cell r="BB247">
            <v>0</v>
          </cell>
          <cell r="BC247">
            <v>0</v>
          </cell>
          <cell r="BD247">
            <v>0</v>
          </cell>
          <cell r="BE247">
            <v>0</v>
          </cell>
          <cell r="BF247">
            <v>0</v>
          </cell>
          <cell r="BG247">
            <v>4285000</v>
          </cell>
          <cell r="BH247">
            <v>0</v>
          </cell>
          <cell r="BI247">
            <v>0</v>
          </cell>
        </row>
        <row r="248">
          <cell r="A248" t="str">
            <v>31/05/2005</v>
          </cell>
          <cell r="B248" t="str">
            <v>709374</v>
          </cell>
          <cell r="C248" t="str">
            <v>0</v>
          </cell>
          <cell r="D248">
            <v>711159</v>
          </cell>
          <cell r="E248" t="str">
            <v>NICHIMEN CORP,</v>
          </cell>
          <cell r="F248" t="str">
            <v>JAPAN</v>
          </cell>
          <cell r="G248" t="str">
            <v>KALIMANTAN STEEL CO.,LTD</v>
          </cell>
          <cell r="H248" t="str">
            <v>30</v>
          </cell>
          <cell r="I248" t="str">
            <v>24/03/1999</v>
          </cell>
          <cell r="J248" t="str">
            <v>21/02/2006</v>
          </cell>
          <cell r="K248" t="str">
            <v>USD</v>
          </cell>
          <cell r="L248" t="str">
            <v>UDLO6</v>
          </cell>
          <cell r="M248" t="str">
            <v>0.000000</v>
          </cell>
          <cell r="N248">
            <v>1000000</v>
          </cell>
          <cell r="O248">
            <v>0</v>
          </cell>
          <cell r="P248">
            <v>0</v>
          </cell>
          <cell r="Q248">
            <v>0</v>
          </cell>
          <cell r="R248">
            <v>111111.11</v>
          </cell>
          <cell r="S248">
            <v>14131.94</v>
          </cell>
          <cell r="T248">
            <v>0</v>
          </cell>
          <cell r="U248">
            <v>0</v>
          </cell>
          <cell r="V248">
            <v>0</v>
          </cell>
          <cell r="W248">
            <v>0</v>
          </cell>
          <cell r="X248">
            <v>111111.11</v>
          </cell>
          <cell r="Y248">
            <v>14131.94</v>
          </cell>
          <cell r="Z248">
            <v>0</v>
          </cell>
          <cell r="AA248">
            <v>0</v>
          </cell>
          <cell r="AB248">
            <v>0</v>
          </cell>
          <cell r="AC248">
            <v>0</v>
          </cell>
          <cell r="AD248">
            <v>0</v>
          </cell>
          <cell r="AE248">
            <v>0</v>
          </cell>
          <cell r="AF248">
            <v>0</v>
          </cell>
          <cell r="AG248">
            <v>0</v>
          </cell>
          <cell r="AH248">
            <v>0</v>
          </cell>
          <cell r="AI248">
            <v>0</v>
          </cell>
          <cell r="AJ248">
            <v>125243.05</v>
          </cell>
          <cell r="AK248">
            <v>0</v>
          </cell>
          <cell r="AL248">
            <v>0</v>
          </cell>
          <cell r="AM248">
            <v>0</v>
          </cell>
          <cell r="AN248">
            <v>0</v>
          </cell>
          <cell r="AO248">
            <v>0</v>
          </cell>
          <cell r="AP248">
            <v>0</v>
          </cell>
          <cell r="AQ248">
            <v>111111.11</v>
          </cell>
          <cell r="AR248">
            <v>9166.67</v>
          </cell>
          <cell r="AS248">
            <v>0</v>
          </cell>
          <cell r="AT248">
            <v>0</v>
          </cell>
          <cell r="AU248">
            <v>0</v>
          </cell>
          <cell r="AV248">
            <v>0</v>
          </cell>
          <cell r="AW248">
            <v>120277.78</v>
          </cell>
          <cell r="AX248">
            <v>111111.11</v>
          </cell>
          <cell r="AY248">
            <v>9166.67</v>
          </cell>
          <cell r="AZ248">
            <v>0</v>
          </cell>
          <cell r="BA248">
            <v>0</v>
          </cell>
          <cell r="BB248">
            <v>0</v>
          </cell>
          <cell r="BC248">
            <v>0</v>
          </cell>
          <cell r="BD248">
            <v>0</v>
          </cell>
          <cell r="BE248">
            <v>0</v>
          </cell>
          <cell r="BF248">
            <v>0</v>
          </cell>
          <cell r="BG248">
            <v>0</v>
          </cell>
          <cell r="BH248">
            <v>0</v>
          </cell>
          <cell r="BI248">
            <v>0</v>
          </cell>
        </row>
        <row r="249">
          <cell r="A249" t="str">
            <v>26/01/2005</v>
          </cell>
          <cell r="B249" t="str">
            <v>709410</v>
          </cell>
          <cell r="C249" t="str">
            <v>0</v>
          </cell>
          <cell r="D249">
            <v>711160</v>
          </cell>
          <cell r="E249" t="str">
            <v>MITSUBISHI CORP</v>
          </cell>
          <cell r="F249" t="str">
            <v>JAPAN</v>
          </cell>
          <cell r="G249" t="str">
            <v>KALTIM PARNA INDUSTRI PT</v>
          </cell>
          <cell r="H249" t="str">
            <v>30</v>
          </cell>
          <cell r="I249" t="str">
            <v>23/04/1999</v>
          </cell>
          <cell r="J249" t="str">
            <v>23/06/2012</v>
          </cell>
          <cell r="K249" t="str">
            <v>USD</v>
          </cell>
          <cell r="L249" t="str">
            <v>UDLO6</v>
          </cell>
          <cell r="M249" t="str">
            <v>0.000000</v>
          </cell>
          <cell r="N249">
            <v>189500000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9875000</v>
          </cell>
          <cell r="AH249">
            <v>5054765.63</v>
          </cell>
          <cell r="AI249">
            <v>0</v>
          </cell>
          <cell r="AJ249">
            <v>0</v>
          </cell>
          <cell r="AK249">
            <v>9875000</v>
          </cell>
          <cell r="AL249">
            <v>5054765.63</v>
          </cell>
          <cell r="AM249">
            <v>0</v>
          </cell>
          <cell r="AN249">
            <v>0</v>
          </cell>
          <cell r="AO249">
            <v>0</v>
          </cell>
          <cell r="AP249">
            <v>0</v>
          </cell>
          <cell r="AQ249">
            <v>0</v>
          </cell>
          <cell r="AR249">
            <v>0</v>
          </cell>
          <cell r="AS249">
            <v>0</v>
          </cell>
          <cell r="AT249">
            <v>0</v>
          </cell>
          <cell r="AU249">
            <v>0</v>
          </cell>
          <cell r="AV249">
            <v>0</v>
          </cell>
          <cell r="AW249">
            <v>14929765.629999999</v>
          </cell>
          <cell r="AX249">
            <v>0</v>
          </cell>
          <cell r="AY249">
            <v>0</v>
          </cell>
          <cell r="AZ249">
            <v>0</v>
          </cell>
          <cell r="BA249">
            <v>0</v>
          </cell>
          <cell r="BB249">
            <v>0</v>
          </cell>
          <cell r="BC249">
            <v>0</v>
          </cell>
          <cell r="BD249">
            <v>0</v>
          </cell>
          <cell r="BE249">
            <v>0</v>
          </cell>
          <cell r="BF249">
            <v>0</v>
          </cell>
          <cell r="BG249">
            <v>9875000</v>
          </cell>
          <cell r="BH249">
            <v>4743703.13</v>
          </cell>
          <cell r="BI249">
            <v>0</v>
          </cell>
        </row>
        <row r="250">
          <cell r="A250" t="str">
            <v>15/05/2005</v>
          </cell>
          <cell r="B250" t="str">
            <v>709450</v>
          </cell>
          <cell r="C250" t="str">
            <v>0</v>
          </cell>
          <cell r="D250">
            <v>711178</v>
          </cell>
          <cell r="E250" t="str">
            <v>NUSA TENGGARA M</v>
          </cell>
          <cell r="F250" t="str">
            <v>JAPAN</v>
          </cell>
          <cell r="G250" t="str">
            <v>NEWMONT NUSATENGGARA PT</v>
          </cell>
          <cell r="H250" t="str">
            <v>30</v>
          </cell>
          <cell r="I250" t="str">
            <v>19/04/1999</v>
          </cell>
          <cell r="J250" t="str">
            <v>30/06/2013</v>
          </cell>
          <cell r="K250" t="str">
            <v>USD</v>
          </cell>
          <cell r="L250" t="str">
            <v>UDSO6</v>
          </cell>
          <cell r="M250" t="str">
            <v>0.000000</v>
          </cell>
          <cell r="N250">
            <v>85563412.180000007</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5421987.0599999996</v>
          </cell>
          <cell r="AI250">
            <v>0</v>
          </cell>
          <cell r="AJ250">
            <v>0</v>
          </cell>
          <cell r="AK250">
            <v>0</v>
          </cell>
          <cell r="AL250">
            <v>5421987.0599999996</v>
          </cell>
          <cell r="AM250">
            <v>0</v>
          </cell>
          <cell r="AN250">
            <v>0</v>
          </cell>
          <cell r="AO250">
            <v>0</v>
          </cell>
          <cell r="AP250">
            <v>0</v>
          </cell>
          <cell r="AQ250">
            <v>0</v>
          </cell>
          <cell r="AR250">
            <v>0</v>
          </cell>
          <cell r="AS250">
            <v>0</v>
          </cell>
          <cell r="AT250">
            <v>0</v>
          </cell>
          <cell r="AU250">
            <v>0</v>
          </cell>
          <cell r="AV250">
            <v>0</v>
          </cell>
          <cell r="AW250">
            <v>5421987.0599999996</v>
          </cell>
          <cell r="AX250">
            <v>0</v>
          </cell>
          <cell r="AY250">
            <v>0</v>
          </cell>
          <cell r="AZ250">
            <v>0</v>
          </cell>
          <cell r="BA250">
            <v>0</v>
          </cell>
          <cell r="BB250">
            <v>0</v>
          </cell>
          <cell r="BC250">
            <v>0</v>
          </cell>
          <cell r="BD250">
            <v>0</v>
          </cell>
          <cell r="BE250">
            <v>0</v>
          </cell>
          <cell r="BF250">
            <v>0</v>
          </cell>
          <cell r="BG250">
            <v>0</v>
          </cell>
          <cell r="BH250">
            <v>0</v>
          </cell>
          <cell r="BI250">
            <v>0</v>
          </cell>
        </row>
        <row r="251">
          <cell r="A251" t="str">
            <v>21/03/2005</v>
          </cell>
          <cell r="B251" t="str">
            <v>709451</v>
          </cell>
          <cell r="C251" t="str">
            <v>0</v>
          </cell>
          <cell r="D251">
            <v>711193</v>
          </cell>
          <cell r="E251" t="str">
            <v>EXIM BANK OF JA</v>
          </cell>
          <cell r="F251" t="str">
            <v>JAPAN</v>
          </cell>
          <cell r="G251" t="str">
            <v>TOPPAN SAMPOERNA IND.PT</v>
          </cell>
          <cell r="H251" t="str">
            <v>30</v>
          </cell>
          <cell r="I251" t="str">
            <v>30/03/1999</v>
          </cell>
          <cell r="J251" t="str">
            <v>20/02/2009</v>
          </cell>
          <cell r="K251" t="str">
            <v>JPY</v>
          </cell>
          <cell r="L251" t="str">
            <v>F</v>
          </cell>
          <cell r="M251" t="str">
            <v>0.000000</v>
          </cell>
          <cell r="N251">
            <v>4566735.57</v>
          </cell>
          <cell r="O251">
            <v>0</v>
          </cell>
          <cell r="P251">
            <v>0</v>
          </cell>
          <cell r="Q251">
            <v>0</v>
          </cell>
          <cell r="R251">
            <v>380561.3</v>
          </cell>
          <cell r="S251">
            <v>24508.15</v>
          </cell>
          <cell r="T251">
            <v>0</v>
          </cell>
          <cell r="U251">
            <v>0</v>
          </cell>
          <cell r="V251">
            <v>0</v>
          </cell>
          <cell r="W251">
            <v>0</v>
          </cell>
          <cell r="X251">
            <v>380561.3</v>
          </cell>
          <cell r="Y251">
            <v>24508.15</v>
          </cell>
          <cell r="Z251">
            <v>0</v>
          </cell>
          <cell r="AA251">
            <v>0</v>
          </cell>
          <cell r="AB251">
            <v>0</v>
          </cell>
          <cell r="AC251">
            <v>0</v>
          </cell>
          <cell r="AD251">
            <v>0</v>
          </cell>
          <cell r="AE251">
            <v>0</v>
          </cell>
          <cell r="AF251">
            <v>0</v>
          </cell>
          <cell r="AG251">
            <v>0</v>
          </cell>
          <cell r="AH251">
            <v>0</v>
          </cell>
          <cell r="AI251">
            <v>0</v>
          </cell>
          <cell r="AJ251">
            <v>405069.45</v>
          </cell>
          <cell r="AK251">
            <v>0</v>
          </cell>
          <cell r="AL251">
            <v>0</v>
          </cell>
          <cell r="AM251">
            <v>0</v>
          </cell>
          <cell r="AN251">
            <v>0</v>
          </cell>
          <cell r="AO251">
            <v>0</v>
          </cell>
          <cell r="AP251">
            <v>0</v>
          </cell>
          <cell r="AQ251">
            <v>380561.3</v>
          </cell>
          <cell r="AR251">
            <v>20090.46</v>
          </cell>
          <cell r="AS251">
            <v>0</v>
          </cell>
          <cell r="AT251">
            <v>0</v>
          </cell>
          <cell r="AU251">
            <v>0</v>
          </cell>
          <cell r="AV251">
            <v>0</v>
          </cell>
          <cell r="AW251">
            <v>400651.76</v>
          </cell>
          <cell r="AX251">
            <v>380561.3</v>
          </cell>
          <cell r="AY251">
            <v>20090.46</v>
          </cell>
          <cell r="AZ251">
            <v>0</v>
          </cell>
          <cell r="BA251">
            <v>0</v>
          </cell>
          <cell r="BB251">
            <v>0</v>
          </cell>
          <cell r="BC251">
            <v>0</v>
          </cell>
          <cell r="BD251">
            <v>0</v>
          </cell>
          <cell r="BE251">
            <v>0</v>
          </cell>
          <cell r="BF251">
            <v>0</v>
          </cell>
          <cell r="BG251">
            <v>0</v>
          </cell>
          <cell r="BH251">
            <v>0</v>
          </cell>
          <cell r="BI251">
            <v>0</v>
          </cell>
        </row>
        <row r="252">
          <cell r="A252" t="str">
            <v>26/03/2005</v>
          </cell>
          <cell r="B252" t="str">
            <v>709480</v>
          </cell>
          <cell r="C252" t="str">
            <v>0</v>
          </cell>
          <cell r="D252">
            <v>711203</v>
          </cell>
          <cell r="E252" t="str">
            <v>DIPSOL CHEMICAL</v>
          </cell>
          <cell r="F252" t="str">
            <v>JAPAN</v>
          </cell>
          <cell r="G252" t="str">
            <v>DIPSOL INDONESIA PT</v>
          </cell>
          <cell r="H252" t="str">
            <v>30</v>
          </cell>
          <cell r="I252" t="str">
            <v>14/04/1999</v>
          </cell>
          <cell r="J252" t="str">
            <v>14/04/2009</v>
          </cell>
          <cell r="K252" t="str">
            <v>JPY</v>
          </cell>
          <cell r="L252" t="str">
            <v>F</v>
          </cell>
          <cell r="M252" t="str">
            <v>0.000000</v>
          </cell>
          <cell r="N252">
            <v>152224.51999999999</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3086.78</v>
          </cell>
          <cell r="AC252">
            <v>0</v>
          </cell>
          <cell r="AD252">
            <v>0</v>
          </cell>
          <cell r="AE252">
            <v>0</v>
          </cell>
          <cell r="AF252">
            <v>0</v>
          </cell>
          <cell r="AG252">
            <v>0</v>
          </cell>
          <cell r="AH252">
            <v>0</v>
          </cell>
          <cell r="AI252">
            <v>0</v>
          </cell>
          <cell r="AJ252">
            <v>0</v>
          </cell>
          <cell r="AK252">
            <v>0</v>
          </cell>
          <cell r="AL252">
            <v>3086.78</v>
          </cell>
          <cell r="AM252">
            <v>0</v>
          </cell>
          <cell r="AN252">
            <v>0</v>
          </cell>
          <cell r="AO252">
            <v>0</v>
          </cell>
          <cell r="AP252">
            <v>0</v>
          </cell>
          <cell r="AQ252">
            <v>0</v>
          </cell>
          <cell r="AR252">
            <v>0</v>
          </cell>
          <cell r="AS252">
            <v>0</v>
          </cell>
          <cell r="AT252">
            <v>0</v>
          </cell>
          <cell r="AU252">
            <v>0</v>
          </cell>
          <cell r="AV252">
            <v>0</v>
          </cell>
          <cell r="AW252">
            <v>3086.78</v>
          </cell>
          <cell r="AX252">
            <v>0</v>
          </cell>
          <cell r="AY252">
            <v>0</v>
          </cell>
          <cell r="AZ252">
            <v>0</v>
          </cell>
          <cell r="BA252">
            <v>0</v>
          </cell>
          <cell r="BB252">
            <v>0</v>
          </cell>
          <cell r="BC252">
            <v>0</v>
          </cell>
          <cell r="BD252">
            <v>0</v>
          </cell>
          <cell r="BE252">
            <v>0</v>
          </cell>
          <cell r="BF252">
            <v>0</v>
          </cell>
          <cell r="BG252">
            <v>0</v>
          </cell>
          <cell r="BH252">
            <v>0</v>
          </cell>
          <cell r="BI252">
            <v>0</v>
          </cell>
        </row>
        <row r="253">
          <cell r="A253" t="str">
            <v>22/03/2005</v>
          </cell>
          <cell r="B253" t="str">
            <v>709572</v>
          </cell>
          <cell r="C253" t="str">
            <v>0</v>
          </cell>
          <cell r="D253">
            <v>711204</v>
          </cell>
          <cell r="E253" t="str">
            <v>EXIM BANK OF JA</v>
          </cell>
          <cell r="F253" t="str">
            <v>JAPAN</v>
          </cell>
          <cell r="G253" t="str">
            <v>PAMINDO TIGA T</v>
          </cell>
          <cell r="H253" t="str">
            <v>30</v>
          </cell>
          <cell r="I253" t="str">
            <v>14/04/1999</v>
          </cell>
          <cell r="J253" t="str">
            <v>15/10/2006</v>
          </cell>
          <cell r="K253" t="str">
            <v>JPY</v>
          </cell>
          <cell r="L253" t="str">
            <v>F</v>
          </cell>
          <cell r="M253" t="str">
            <v>0.000000</v>
          </cell>
          <cell r="N253">
            <v>1522245.19</v>
          </cell>
          <cell r="O253">
            <v>0</v>
          </cell>
          <cell r="P253">
            <v>0</v>
          </cell>
          <cell r="Q253">
            <v>0</v>
          </cell>
          <cell r="R253">
            <v>0</v>
          </cell>
          <cell r="S253">
            <v>0</v>
          </cell>
          <cell r="T253">
            <v>0</v>
          </cell>
          <cell r="U253">
            <v>0</v>
          </cell>
          <cell r="V253">
            <v>0</v>
          </cell>
          <cell r="W253">
            <v>0</v>
          </cell>
          <cell r="X253">
            <v>0</v>
          </cell>
          <cell r="Y253">
            <v>0</v>
          </cell>
          <cell r="Z253">
            <v>0</v>
          </cell>
          <cell r="AA253">
            <v>190280.65</v>
          </cell>
          <cell r="AB253">
            <v>7695.79</v>
          </cell>
          <cell r="AC253">
            <v>0</v>
          </cell>
          <cell r="AD253">
            <v>0</v>
          </cell>
          <cell r="AE253">
            <v>0</v>
          </cell>
          <cell r="AF253">
            <v>0</v>
          </cell>
          <cell r="AG253">
            <v>0</v>
          </cell>
          <cell r="AH253">
            <v>0</v>
          </cell>
          <cell r="AI253">
            <v>0</v>
          </cell>
          <cell r="AJ253">
            <v>0</v>
          </cell>
          <cell r="AK253">
            <v>190280.65</v>
          </cell>
          <cell r="AL253">
            <v>7695.79</v>
          </cell>
          <cell r="AM253">
            <v>0</v>
          </cell>
          <cell r="AN253">
            <v>0</v>
          </cell>
          <cell r="AO253">
            <v>0</v>
          </cell>
          <cell r="AP253">
            <v>0</v>
          </cell>
          <cell r="AQ253">
            <v>0</v>
          </cell>
          <cell r="AR253">
            <v>0</v>
          </cell>
          <cell r="AS253">
            <v>0</v>
          </cell>
          <cell r="AT253">
            <v>0</v>
          </cell>
          <cell r="AU253">
            <v>0</v>
          </cell>
          <cell r="AV253">
            <v>0</v>
          </cell>
          <cell r="AW253">
            <v>197976.44</v>
          </cell>
          <cell r="AX253">
            <v>0</v>
          </cell>
          <cell r="AY253">
            <v>0</v>
          </cell>
          <cell r="AZ253">
            <v>0</v>
          </cell>
          <cell r="BA253">
            <v>190280.65</v>
          </cell>
          <cell r="BB253">
            <v>5803.56</v>
          </cell>
          <cell r="BC253">
            <v>0</v>
          </cell>
          <cell r="BD253">
            <v>0</v>
          </cell>
          <cell r="BE253">
            <v>0</v>
          </cell>
          <cell r="BF253">
            <v>0</v>
          </cell>
          <cell r="BG253">
            <v>0</v>
          </cell>
          <cell r="BH253">
            <v>0</v>
          </cell>
          <cell r="BI253">
            <v>0</v>
          </cell>
        </row>
        <row r="254">
          <cell r="A254" t="str">
            <v>31/03/2005</v>
          </cell>
          <cell r="B254" t="str">
            <v>709617</v>
          </cell>
          <cell r="C254" t="str">
            <v>0</v>
          </cell>
          <cell r="D254">
            <v>711229</v>
          </cell>
          <cell r="E254" t="str">
            <v>EXIM BANK OF JA</v>
          </cell>
          <cell r="F254" t="str">
            <v>JAPAN</v>
          </cell>
          <cell r="G254" t="str">
            <v>MITSUI ETERINDO CHEM</v>
          </cell>
          <cell r="H254" t="str">
            <v>30</v>
          </cell>
          <cell r="I254" t="str">
            <v>19/05/1999</v>
          </cell>
          <cell r="J254" t="str">
            <v>10/05/2006</v>
          </cell>
          <cell r="K254" t="str">
            <v>USD</v>
          </cell>
          <cell r="L254" t="str">
            <v>UDLO6</v>
          </cell>
          <cell r="M254" t="str">
            <v>0.000000</v>
          </cell>
          <cell r="N254">
            <v>2500000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312500</v>
          </cell>
          <cell r="AE254">
            <v>28281.25</v>
          </cell>
          <cell r="AF254">
            <v>0</v>
          </cell>
          <cell r="AG254">
            <v>0</v>
          </cell>
          <cell r="AH254">
            <v>0</v>
          </cell>
          <cell r="AI254">
            <v>0</v>
          </cell>
          <cell r="AJ254">
            <v>0</v>
          </cell>
          <cell r="AK254">
            <v>312500</v>
          </cell>
          <cell r="AL254">
            <v>28281.25</v>
          </cell>
          <cell r="AM254">
            <v>0</v>
          </cell>
          <cell r="AN254">
            <v>0</v>
          </cell>
          <cell r="AO254">
            <v>0</v>
          </cell>
          <cell r="AP254">
            <v>0</v>
          </cell>
          <cell r="AQ254">
            <v>0</v>
          </cell>
          <cell r="AR254">
            <v>0</v>
          </cell>
          <cell r="AS254">
            <v>0</v>
          </cell>
          <cell r="AT254">
            <v>0</v>
          </cell>
          <cell r="AU254">
            <v>0</v>
          </cell>
          <cell r="AV254">
            <v>0</v>
          </cell>
          <cell r="AW254">
            <v>340781.25</v>
          </cell>
          <cell r="AX254">
            <v>0</v>
          </cell>
          <cell r="AY254">
            <v>0</v>
          </cell>
          <cell r="AZ254">
            <v>0</v>
          </cell>
          <cell r="BA254">
            <v>0</v>
          </cell>
          <cell r="BB254">
            <v>0</v>
          </cell>
          <cell r="BC254">
            <v>0</v>
          </cell>
          <cell r="BD254">
            <v>312500</v>
          </cell>
          <cell r="BE254">
            <v>19166.669999999998</v>
          </cell>
          <cell r="BF254">
            <v>0</v>
          </cell>
          <cell r="BG254">
            <v>0</v>
          </cell>
          <cell r="BH254">
            <v>0</v>
          </cell>
          <cell r="BI254">
            <v>0</v>
          </cell>
        </row>
        <row r="255">
          <cell r="A255" t="str">
            <v>01/06/2005</v>
          </cell>
          <cell r="B255" t="str">
            <v>709631</v>
          </cell>
          <cell r="C255" t="str">
            <v>0</v>
          </cell>
          <cell r="D255">
            <v>711248</v>
          </cell>
          <cell r="E255" t="str">
            <v>NISSHO IWAI COR</v>
          </cell>
          <cell r="F255" t="str">
            <v>JAPAN</v>
          </cell>
          <cell r="G255" t="str">
            <v>PATRA TELEKOMUNIKASI IND.</v>
          </cell>
          <cell r="H255" t="str">
            <v>30</v>
          </cell>
          <cell r="I255" t="str">
            <v>25/06/1999</v>
          </cell>
          <cell r="J255" t="str">
            <v>18/06/2005</v>
          </cell>
          <cell r="K255" t="str">
            <v>JPY</v>
          </cell>
          <cell r="L255" t="str">
            <v>UDSO6</v>
          </cell>
          <cell r="M255" t="str">
            <v>0.000000</v>
          </cell>
          <cell r="N255">
            <v>3911180.68</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366673.16</v>
          </cell>
          <cell r="AH255">
            <v>12095.63</v>
          </cell>
          <cell r="AI255">
            <v>0</v>
          </cell>
          <cell r="AJ255">
            <v>0</v>
          </cell>
          <cell r="AK255">
            <v>366673.16</v>
          </cell>
          <cell r="AL255">
            <v>12095.63</v>
          </cell>
          <cell r="AM255">
            <v>0</v>
          </cell>
          <cell r="AN255">
            <v>0</v>
          </cell>
          <cell r="AO255">
            <v>0</v>
          </cell>
          <cell r="AP255">
            <v>0</v>
          </cell>
          <cell r="AQ255">
            <v>0</v>
          </cell>
          <cell r="AR255">
            <v>0</v>
          </cell>
          <cell r="AS255">
            <v>0</v>
          </cell>
          <cell r="AT255">
            <v>0</v>
          </cell>
          <cell r="AU255">
            <v>0</v>
          </cell>
          <cell r="AV255">
            <v>0</v>
          </cell>
          <cell r="AW255">
            <v>378768.79</v>
          </cell>
          <cell r="AX255">
            <v>0</v>
          </cell>
          <cell r="AY255">
            <v>0</v>
          </cell>
          <cell r="AZ255">
            <v>0</v>
          </cell>
          <cell r="BA255">
            <v>0</v>
          </cell>
          <cell r="BB255">
            <v>0</v>
          </cell>
          <cell r="BC255">
            <v>0</v>
          </cell>
          <cell r="BD255">
            <v>0</v>
          </cell>
          <cell r="BE255">
            <v>0</v>
          </cell>
          <cell r="BF255">
            <v>0</v>
          </cell>
          <cell r="BG255">
            <v>0</v>
          </cell>
          <cell r="BH255">
            <v>0</v>
          </cell>
          <cell r="BI255">
            <v>0</v>
          </cell>
        </row>
        <row r="256">
          <cell r="A256" t="str">
            <v>01/04/2005</v>
          </cell>
          <cell r="B256" t="str">
            <v>709695</v>
          </cell>
          <cell r="C256" t="str">
            <v>0</v>
          </cell>
          <cell r="D256">
            <v>711266</v>
          </cell>
          <cell r="E256" t="str">
            <v>EXPORT IMPORT B</v>
          </cell>
          <cell r="F256" t="str">
            <v>JAPAN</v>
          </cell>
          <cell r="G256" t="str">
            <v>VONEX INDONESIA</v>
          </cell>
          <cell r="H256" t="str">
            <v>30</v>
          </cell>
          <cell r="I256" t="str">
            <v>16/06/1999</v>
          </cell>
          <cell r="J256" t="str">
            <v>10/05/2006</v>
          </cell>
          <cell r="K256" t="str">
            <v>USD</v>
          </cell>
          <cell r="L256" t="str">
            <v>UDLO6</v>
          </cell>
          <cell r="M256" t="str">
            <v>0.000000</v>
          </cell>
          <cell r="N256">
            <v>5000000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625000</v>
          </cell>
          <cell r="AE256">
            <v>56562.5</v>
          </cell>
          <cell r="AF256">
            <v>0</v>
          </cell>
          <cell r="AG256">
            <v>0</v>
          </cell>
          <cell r="AH256">
            <v>0</v>
          </cell>
          <cell r="AI256">
            <v>0</v>
          </cell>
          <cell r="AJ256">
            <v>0</v>
          </cell>
          <cell r="AK256">
            <v>625000</v>
          </cell>
          <cell r="AL256">
            <v>56562.5</v>
          </cell>
          <cell r="AM256">
            <v>0</v>
          </cell>
          <cell r="AN256">
            <v>0</v>
          </cell>
          <cell r="AO256">
            <v>0</v>
          </cell>
          <cell r="AP256">
            <v>0</v>
          </cell>
          <cell r="AQ256">
            <v>0</v>
          </cell>
          <cell r="AR256">
            <v>0</v>
          </cell>
          <cell r="AS256">
            <v>0</v>
          </cell>
          <cell r="AT256">
            <v>0</v>
          </cell>
          <cell r="AU256">
            <v>0</v>
          </cell>
          <cell r="AV256">
            <v>0</v>
          </cell>
          <cell r="AW256">
            <v>681562.5</v>
          </cell>
          <cell r="AX256">
            <v>0</v>
          </cell>
          <cell r="AY256">
            <v>0</v>
          </cell>
          <cell r="AZ256">
            <v>0</v>
          </cell>
          <cell r="BA256">
            <v>0</v>
          </cell>
          <cell r="BB256">
            <v>0</v>
          </cell>
          <cell r="BC256">
            <v>0</v>
          </cell>
          <cell r="BD256">
            <v>625000</v>
          </cell>
          <cell r="BE256">
            <v>38333.33</v>
          </cell>
          <cell r="BF256">
            <v>0</v>
          </cell>
          <cell r="BG256">
            <v>0</v>
          </cell>
          <cell r="BH256">
            <v>0</v>
          </cell>
          <cell r="BI256">
            <v>0</v>
          </cell>
        </row>
        <row r="257">
          <cell r="A257" t="str">
            <v>12/06/2005</v>
          </cell>
          <cell r="B257" t="str">
            <v>709715</v>
          </cell>
          <cell r="C257" t="str">
            <v>0</v>
          </cell>
          <cell r="D257">
            <v>711275</v>
          </cell>
          <cell r="E257" t="str">
            <v>TOYO SEAL INDUS</v>
          </cell>
          <cell r="F257" t="str">
            <v>JAPAN</v>
          </cell>
          <cell r="G257" t="str">
            <v>TOYO SEAL INDONESIA</v>
          </cell>
          <cell r="H257" t="str">
            <v>30</v>
          </cell>
          <cell r="I257" t="str">
            <v>02/08/1999</v>
          </cell>
          <cell r="J257" t="str">
            <v>31/08/2009</v>
          </cell>
          <cell r="K257" t="str">
            <v>USD</v>
          </cell>
          <cell r="L257" t="str">
            <v>F</v>
          </cell>
          <cell r="M257" t="str">
            <v>0.000000</v>
          </cell>
          <cell r="N257">
            <v>937646.51</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117205.75</v>
          </cell>
          <cell r="AR257">
            <v>38620.92</v>
          </cell>
          <cell r="AS257">
            <v>0</v>
          </cell>
          <cell r="AT257">
            <v>0</v>
          </cell>
          <cell r="AU257">
            <v>0</v>
          </cell>
          <cell r="AV257">
            <v>0</v>
          </cell>
          <cell r="AW257">
            <v>155826.66999999998</v>
          </cell>
          <cell r="AX257">
            <v>117205.75</v>
          </cell>
          <cell r="AY257">
            <v>38620.92</v>
          </cell>
          <cell r="AZ257">
            <v>0</v>
          </cell>
          <cell r="BA257">
            <v>0</v>
          </cell>
          <cell r="BB257">
            <v>0</v>
          </cell>
          <cell r="BC257">
            <v>0</v>
          </cell>
          <cell r="BD257">
            <v>0</v>
          </cell>
          <cell r="BE257">
            <v>0</v>
          </cell>
          <cell r="BF257">
            <v>0</v>
          </cell>
          <cell r="BG257">
            <v>0</v>
          </cell>
          <cell r="BH257">
            <v>0</v>
          </cell>
          <cell r="BI257">
            <v>0</v>
          </cell>
        </row>
        <row r="258">
          <cell r="A258" t="str">
            <v>12/02/2005</v>
          </cell>
          <cell r="B258" t="str">
            <v>709716</v>
          </cell>
          <cell r="C258" t="str">
            <v>0</v>
          </cell>
          <cell r="D258">
            <v>711281</v>
          </cell>
          <cell r="E258" t="str">
            <v>TOYO SEAL INDUS</v>
          </cell>
          <cell r="F258" t="str">
            <v>JAPAN</v>
          </cell>
          <cell r="G258" t="str">
            <v>TOYO SEAL INDONESIA</v>
          </cell>
          <cell r="H258" t="str">
            <v>30</v>
          </cell>
          <cell r="I258" t="str">
            <v>17/07/1998</v>
          </cell>
          <cell r="J258" t="str">
            <v>31/07/2008</v>
          </cell>
          <cell r="K258" t="str">
            <v>USD</v>
          </cell>
          <cell r="L258" t="str">
            <v>F</v>
          </cell>
          <cell r="M258" t="str">
            <v>0.000000</v>
          </cell>
          <cell r="N258">
            <v>1828989</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228627.07</v>
          </cell>
          <cell r="AO258">
            <v>24107.45</v>
          </cell>
          <cell r="AP258">
            <v>0</v>
          </cell>
          <cell r="AQ258">
            <v>0</v>
          </cell>
          <cell r="AR258">
            <v>0</v>
          </cell>
          <cell r="AS258">
            <v>0</v>
          </cell>
          <cell r="AT258">
            <v>0</v>
          </cell>
          <cell r="AU258">
            <v>0</v>
          </cell>
          <cell r="AV258">
            <v>0</v>
          </cell>
          <cell r="AW258">
            <v>252734.52000000002</v>
          </cell>
          <cell r="AX258">
            <v>228627.07</v>
          </cell>
          <cell r="AY258">
            <v>24107.45</v>
          </cell>
          <cell r="AZ258">
            <v>0</v>
          </cell>
          <cell r="BA258">
            <v>0</v>
          </cell>
          <cell r="BB258">
            <v>0</v>
          </cell>
          <cell r="BC258">
            <v>0</v>
          </cell>
          <cell r="BD258">
            <v>0</v>
          </cell>
          <cell r="BE258">
            <v>0</v>
          </cell>
          <cell r="BF258">
            <v>0</v>
          </cell>
          <cell r="BG258">
            <v>0</v>
          </cell>
          <cell r="BH258">
            <v>0</v>
          </cell>
          <cell r="BI258">
            <v>0</v>
          </cell>
        </row>
        <row r="259">
          <cell r="A259" t="str">
            <v>25/03/2005</v>
          </cell>
          <cell r="B259" t="str">
            <v>709738</v>
          </cell>
          <cell r="C259" t="str">
            <v>0</v>
          </cell>
          <cell r="D259">
            <v>711301</v>
          </cell>
          <cell r="E259" t="str">
            <v>NICHIMEN CORP,</v>
          </cell>
          <cell r="F259" t="str">
            <v>JAPAN</v>
          </cell>
          <cell r="G259" t="str">
            <v>MITRA KARTIKA SEJATI PT</v>
          </cell>
          <cell r="H259" t="str">
            <v>30</v>
          </cell>
          <cell r="I259" t="str">
            <v>01/04/1999</v>
          </cell>
          <cell r="J259" t="str">
            <v>20/02/2006</v>
          </cell>
          <cell r="K259" t="str">
            <v>USD</v>
          </cell>
          <cell r="L259" t="str">
            <v>UDLO6</v>
          </cell>
          <cell r="M259" t="str">
            <v>0.000000</v>
          </cell>
          <cell r="N259">
            <v>1000000</v>
          </cell>
          <cell r="O259">
            <v>0</v>
          </cell>
          <cell r="P259">
            <v>0</v>
          </cell>
          <cell r="Q259">
            <v>0</v>
          </cell>
          <cell r="R259">
            <v>100000</v>
          </cell>
          <cell r="S259">
            <v>10733.33</v>
          </cell>
          <cell r="T259">
            <v>0</v>
          </cell>
          <cell r="U259">
            <v>0</v>
          </cell>
          <cell r="V259">
            <v>0</v>
          </cell>
          <cell r="W259">
            <v>0</v>
          </cell>
          <cell r="X259">
            <v>100000</v>
          </cell>
          <cell r="Y259">
            <v>10733.33</v>
          </cell>
          <cell r="Z259">
            <v>0</v>
          </cell>
          <cell r="AA259">
            <v>0</v>
          </cell>
          <cell r="AB259">
            <v>0</v>
          </cell>
          <cell r="AC259">
            <v>0</v>
          </cell>
          <cell r="AD259">
            <v>0</v>
          </cell>
          <cell r="AE259">
            <v>0</v>
          </cell>
          <cell r="AF259">
            <v>0</v>
          </cell>
          <cell r="AG259">
            <v>0</v>
          </cell>
          <cell r="AH259">
            <v>0</v>
          </cell>
          <cell r="AI259">
            <v>0</v>
          </cell>
          <cell r="AJ259">
            <v>110733.33</v>
          </cell>
          <cell r="AK259">
            <v>0</v>
          </cell>
          <cell r="AL259">
            <v>0</v>
          </cell>
          <cell r="AM259">
            <v>0</v>
          </cell>
          <cell r="AN259">
            <v>0</v>
          </cell>
          <cell r="AO259">
            <v>0</v>
          </cell>
          <cell r="AP259">
            <v>0</v>
          </cell>
          <cell r="AQ259">
            <v>100000</v>
          </cell>
          <cell r="AR259">
            <v>7038.89</v>
          </cell>
          <cell r="AS259">
            <v>0</v>
          </cell>
          <cell r="AT259">
            <v>0</v>
          </cell>
          <cell r="AU259">
            <v>0</v>
          </cell>
          <cell r="AV259">
            <v>0</v>
          </cell>
          <cell r="AW259">
            <v>107038.89</v>
          </cell>
          <cell r="AX259">
            <v>100000</v>
          </cell>
          <cell r="AY259">
            <v>7038.89</v>
          </cell>
          <cell r="AZ259">
            <v>0</v>
          </cell>
          <cell r="BA259">
            <v>0</v>
          </cell>
          <cell r="BB259">
            <v>0</v>
          </cell>
          <cell r="BC259">
            <v>0</v>
          </cell>
          <cell r="BD259">
            <v>0</v>
          </cell>
          <cell r="BE259">
            <v>0</v>
          </cell>
          <cell r="BF259">
            <v>0</v>
          </cell>
          <cell r="BG259">
            <v>0</v>
          </cell>
          <cell r="BH259">
            <v>0</v>
          </cell>
          <cell r="BI259">
            <v>0</v>
          </cell>
        </row>
        <row r="260">
          <cell r="A260" t="str">
            <v>01/06/2005</v>
          </cell>
          <cell r="B260" t="str">
            <v>709743</v>
          </cell>
          <cell r="C260" t="str">
            <v>0</v>
          </cell>
          <cell r="D260">
            <v>711321</v>
          </cell>
          <cell r="E260" t="str">
            <v>EXPORT IMPORT B</v>
          </cell>
          <cell r="F260" t="str">
            <v>JAPAN</v>
          </cell>
          <cell r="G260" t="str">
            <v>TOYOBO KNITTING INDONESIA</v>
          </cell>
          <cell r="H260" t="str">
            <v>30</v>
          </cell>
          <cell r="I260" t="str">
            <v>23/08/1999</v>
          </cell>
          <cell r="J260" t="str">
            <v>10/08/2007</v>
          </cell>
          <cell r="K260" t="str">
            <v>USD</v>
          </cell>
          <cell r="L260" t="str">
            <v>UDLO6</v>
          </cell>
          <cell r="M260" t="str">
            <v>0.000000</v>
          </cell>
          <cell r="N260">
            <v>1300000</v>
          </cell>
          <cell r="O260">
            <v>0</v>
          </cell>
          <cell r="P260">
            <v>0</v>
          </cell>
          <cell r="Q260">
            <v>0</v>
          </cell>
          <cell r="R260">
            <v>144444.44</v>
          </cell>
          <cell r="S260">
            <v>26024.07</v>
          </cell>
          <cell r="T260">
            <v>0</v>
          </cell>
          <cell r="U260">
            <v>0</v>
          </cell>
          <cell r="V260">
            <v>0</v>
          </cell>
          <cell r="W260">
            <v>0</v>
          </cell>
          <cell r="X260">
            <v>144444.44</v>
          </cell>
          <cell r="Y260">
            <v>26024.07</v>
          </cell>
          <cell r="Z260">
            <v>0</v>
          </cell>
          <cell r="AA260">
            <v>0</v>
          </cell>
          <cell r="AB260">
            <v>0</v>
          </cell>
          <cell r="AC260">
            <v>0</v>
          </cell>
          <cell r="AD260">
            <v>0</v>
          </cell>
          <cell r="AE260">
            <v>0</v>
          </cell>
          <cell r="AF260">
            <v>0</v>
          </cell>
          <cell r="AG260">
            <v>0</v>
          </cell>
          <cell r="AH260">
            <v>0</v>
          </cell>
          <cell r="AI260">
            <v>0</v>
          </cell>
          <cell r="AJ260">
            <v>170468.51</v>
          </cell>
          <cell r="AK260">
            <v>0</v>
          </cell>
          <cell r="AL260">
            <v>0</v>
          </cell>
          <cell r="AM260">
            <v>0</v>
          </cell>
          <cell r="AN260">
            <v>0</v>
          </cell>
          <cell r="AO260">
            <v>0</v>
          </cell>
          <cell r="AP260">
            <v>0</v>
          </cell>
          <cell r="AQ260">
            <v>144444.44</v>
          </cell>
          <cell r="AR260">
            <v>21333.14</v>
          </cell>
          <cell r="AS260">
            <v>0</v>
          </cell>
          <cell r="AT260">
            <v>0</v>
          </cell>
          <cell r="AU260">
            <v>0</v>
          </cell>
          <cell r="AV260">
            <v>0</v>
          </cell>
          <cell r="AW260">
            <v>165777.58000000002</v>
          </cell>
          <cell r="AX260">
            <v>144444.44</v>
          </cell>
          <cell r="AY260">
            <v>21333.14</v>
          </cell>
          <cell r="AZ260">
            <v>0</v>
          </cell>
          <cell r="BA260">
            <v>0</v>
          </cell>
          <cell r="BB260">
            <v>0</v>
          </cell>
          <cell r="BC260">
            <v>0</v>
          </cell>
          <cell r="BD260">
            <v>0</v>
          </cell>
          <cell r="BE260">
            <v>0</v>
          </cell>
          <cell r="BF260">
            <v>0</v>
          </cell>
          <cell r="BG260">
            <v>0</v>
          </cell>
          <cell r="BH260">
            <v>0</v>
          </cell>
          <cell r="BI260">
            <v>0</v>
          </cell>
        </row>
        <row r="261">
          <cell r="A261" t="str">
            <v>01/03/2005</v>
          </cell>
          <cell r="B261" t="str">
            <v>709839</v>
          </cell>
          <cell r="C261" t="str">
            <v>0</v>
          </cell>
          <cell r="D261">
            <v>711348</v>
          </cell>
          <cell r="E261" t="str">
            <v>MARUBENI CORP,</v>
          </cell>
          <cell r="F261" t="str">
            <v>JAPAN</v>
          </cell>
          <cell r="G261" t="str">
            <v>MEGALOPOLIS MANUNGGAL</v>
          </cell>
          <cell r="H261" t="str">
            <v>30</v>
          </cell>
          <cell r="I261" t="str">
            <v>06/07/1999</v>
          </cell>
          <cell r="J261" t="str">
            <v>30/06/2005</v>
          </cell>
          <cell r="K261" t="str">
            <v>JPY</v>
          </cell>
          <cell r="L261" t="str">
            <v>UDLO6</v>
          </cell>
          <cell r="M261" t="str">
            <v>0.000000</v>
          </cell>
          <cell r="N261">
            <v>36823111.130000003</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12811488.34</v>
          </cell>
          <cell r="AH261">
            <v>595823.18000000005</v>
          </cell>
          <cell r="AI261">
            <v>0</v>
          </cell>
          <cell r="AJ261">
            <v>0</v>
          </cell>
          <cell r="AK261">
            <v>12811488.34</v>
          </cell>
          <cell r="AL261">
            <v>595823.18000000005</v>
          </cell>
          <cell r="AM261">
            <v>0</v>
          </cell>
          <cell r="AN261">
            <v>0</v>
          </cell>
          <cell r="AO261">
            <v>0</v>
          </cell>
          <cell r="AP261">
            <v>0</v>
          </cell>
          <cell r="AQ261">
            <v>0</v>
          </cell>
          <cell r="AR261">
            <v>0</v>
          </cell>
          <cell r="AS261">
            <v>0</v>
          </cell>
          <cell r="AT261">
            <v>0</v>
          </cell>
          <cell r="AU261">
            <v>0</v>
          </cell>
          <cell r="AV261">
            <v>0</v>
          </cell>
          <cell r="AW261">
            <v>13407311.52</v>
          </cell>
          <cell r="AX261">
            <v>0</v>
          </cell>
          <cell r="AY261">
            <v>0</v>
          </cell>
          <cell r="AZ261">
            <v>0</v>
          </cell>
          <cell r="BA261">
            <v>0</v>
          </cell>
          <cell r="BB261">
            <v>0</v>
          </cell>
          <cell r="BC261">
            <v>0</v>
          </cell>
          <cell r="BD261">
            <v>0</v>
          </cell>
          <cell r="BE261">
            <v>0</v>
          </cell>
          <cell r="BF261">
            <v>0</v>
          </cell>
          <cell r="BG261">
            <v>0</v>
          </cell>
          <cell r="BH261">
            <v>0</v>
          </cell>
          <cell r="BI261">
            <v>0</v>
          </cell>
        </row>
        <row r="262">
          <cell r="A262" t="str">
            <v>01/01/2005</v>
          </cell>
          <cell r="B262" t="str">
            <v>709850</v>
          </cell>
          <cell r="C262" t="str">
            <v>0</v>
          </cell>
          <cell r="D262">
            <v>711362</v>
          </cell>
          <cell r="E262" t="str">
            <v>EXPORT IMPORT B</v>
          </cell>
          <cell r="F262" t="str">
            <v>JAPAN</v>
          </cell>
          <cell r="G262" t="str">
            <v>NGK CERAMICS IND.</v>
          </cell>
          <cell r="H262" t="str">
            <v>30</v>
          </cell>
          <cell r="I262" t="str">
            <v>30/09/1999</v>
          </cell>
          <cell r="J262" t="str">
            <v>31/12/2008</v>
          </cell>
          <cell r="K262" t="str">
            <v>USD</v>
          </cell>
          <cell r="L262" t="str">
            <v>UDLO6</v>
          </cell>
          <cell r="M262" t="str">
            <v>0.000000</v>
          </cell>
          <cell r="N262">
            <v>2200000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178000</v>
          </cell>
          <cell r="AH262">
            <v>42062.39</v>
          </cell>
          <cell r="AI262">
            <v>0</v>
          </cell>
          <cell r="AJ262">
            <v>0</v>
          </cell>
          <cell r="AK262">
            <v>178000</v>
          </cell>
          <cell r="AL262">
            <v>42062.39</v>
          </cell>
          <cell r="AM262">
            <v>0</v>
          </cell>
          <cell r="AN262">
            <v>0</v>
          </cell>
          <cell r="AO262">
            <v>0</v>
          </cell>
          <cell r="AP262">
            <v>0</v>
          </cell>
          <cell r="AQ262">
            <v>0</v>
          </cell>
          <cell r="AR262">
            <v>0</v>
          </cell>
          <cell r="AS262">
            <v>0</v>
          </cell>
          <cell r="AT262">
            <v>0</v>
          </cell>
          <cell r="AU262">
            <v>0</v>
          </cell>
          <cell r="AV262">
            <v>0</v>
          </cell>
          <cell r="AW262">
            <v>220062.39</v>
          </cell>
          <cell r="AX262">
            <v>0</v>
          </cell>
          <cell r="AY262">
            <v>0</v>
          </cell>
          <cell r="AZ262">
            <v>0</v>
          </cell>
          <cell r="BA262">
            <v>0</v>
          </cell>
          <cell r="BB262">
            <v>0</v>
          </cell>
          <cell r="BC262">
            <v>0</v>
          </cell>
          <cell r="BD262">
            <v>0</v>
          </cell>
          <cell r="BE262">
            <v>0</v>
          </cell>
          <cell r="BF262">
            <v>0</v>
          </cell>
          <cell r="BG262">
            <v>178000</v>
          </cell>
          <cell r="BH262">
            <v>37414.61</v>
          </cell>
          <cell r="BI262">
            <v>0</v>
          </cell>
        </row>
        <row r="263">
          <cell r="A263" t="str">
            <v>01/04/2005</v>
          </cell>
          <cell r="B263" t="str">
            <v>709851</v>
          </cell>
          <cell r="C263" t="str">
            <v>0</v>
          </cell>
          <cell r="D263">
            <v>711374</v>
          </cell>
          <cell r="E263" t="str">
            <v>YAMATO RUBBER C</v>
          </cell>
          <cell r="F263" t="str">
            <v>JAPAN</v>
          </cell>
          <cell r="G263" t="str">
            <v>YAMATOGOMU INDONESIA PT</v>
          </cell>
          <cell r="H263" t="str">
            <v>30</v>
          </cell>
          <cell r="I263" t="str">
            <v>01/10/1999</v>
          </cell>
          <cell r="J263" t="str">
            <v>30/04/2008</v>
          </cell>
          <cell r="K263" t="str">
            <v>JPY</v>
          </cell>
          <cell r="L263" t="str">
            <v>F</v>
          </cell>
          <cell r="M263" t="str">
            <v>0.000000</v>
          </cell>
          <cell r="N263">
            <v>799178.72</v>
          </cell>
          <cell r="O263">
            <v>0</v>
          </cell>
          <cell r="P263">
            <v>0</v>
          </cell>
          <cell r="Q263">
            <v>0</v>
          </cell>
          <cell r="R263">
            <v>0</v>
          </cell>
          <cell r="S263">
            <v>0</v>
          </cell>
          <cell r="T263">
            <v>0</v>
          </cell>
          <cell r="U263">
            <v>0</v>
          </cell>
          <cell r="V263">
            <v>0</v>
          </cell>
          <cell r="W263">
            <v>0</v>
          </cell>
          <cell r="X263">
            <v>0</v>
          </cell>
          <cell r="Y263">
            <v>0</v>
          </cell>
          <cell r="Z263">
            <v>0</v>
          </cell>
          <cell r="AA263">
            <v>58273.45</v>
          </cell>
          <cell r="AB263">
            <v>3808.82</v>
          </cell>
          <cell r="AC263">
            <v>0</v>
          </cell>
          <cell r="AD263">
            <v>0</v>
          </cell>
          <cell r="AE263">
            <v>0</v>
          </cell>
          <cell r="AF263">
            <v>0</v>
          </cell>
          <cell r="AG263">
            <v>0</v>
          </cell>
          <cell r="AH263">
            <v>0</v>
          </cell>
          <cell r="AI263">
            <v>0</v>
          </cell>
          <cell r="AJ263">
            <v>0</v>
          </cell>
          <cell r="AK263">
            <v>58273.45</v>
          </cell>
          <cell r="AL263">
            <v>3808.82</v>
          </cell>
          <cell r="AM263">
            <v>0</v>
          </cell>
          <cell r="AN263">
            <v>0</v>
          </cell>
          <cell r="AO263">
            <v>0</v>
          </cell>
          <cell r="AP263">
            <v>0</v>
          </cell>
          <cell r="AQ263">
            <v>0</v>
          </cell>
          <cell r="AR263">
            <v>0</v>
          </cell>
          <cell r="AS263">
            <v>0</v>
          </cell>
          <cell r="AT263">
            <v>0</v>
          </cell>
          <cell r="AU263">
            <v>0</v>
          </cell>
          <cell r="AV263">
            <v>0</v>
          </cell>
          <cell r="AW263">
            <v>62082.27</v>
          </cell>
          <cell r="AX263">
            <v>0</v>
          </cell>
          <cell r="AY263">
            <v>0</v>
          </cell>
          <cell r="AZ263">
            <v>0</v>
          </cell>
          <cell r="BA263">
            <v>58273.45</v>
          </cell>
          <cell r="BB263">
            <v>3097.56</v>
          </cell>
          <cell r="BC263">
            <v>0</v>
          </cell>
          <cell r="BD263">
            <v>0</v>
          </cell>
          <cell r="BE263">
            <v>0</v>
          </cell>
          <cell r="BF263">
            <v>0</v>
          </cell>
          <cell r="BG263">
            <v>0</v>
          </cell>
          <cell r="BH263">
            <v>0</v>
          </cell>
          <cell r="BI263">
            <v>0</v>
          </cell>
        </row>
        <row r="264">
          <cell r="A264" t="str">
            <v>01/06/2005</v>
          </cell>
          <cell r="B264" t="str">
            <v>709871</v>
          </cell>
          <cell r="C264" t="str">
            <v>0</v>
          </cell>
          <cell r="D264">
            <v>711425</v>
          </cell>
          <cell r="E264" t="str">
            <v>MITSUI CORP &amp; T</v>
          </cell>
          <cell r="F264" t="str">
            <v>JAPAN</v>
          </cell>
          <cell r="G264" t="str">
            <v>KALTIM PASIFIK AMONIAK PT</v>
          </cell>
          <cell r="H264" t="str">
            <v>30</v>
          </cell>
          <cell r="I264" t="str">
            <v>17/12/1999</v>
          </cell>
          <cell r="J264" t="str">
            <v>15/12/2010</v>
          </cell>
          <cell r="K264" t="str">
            <v>USD</v>
          </cell>
          <cell r="L264" t="str">
            <v>UDLO6</v>
          </cell>
          <cell r="M264" t="str">
            <v>0.000000</v>
          </cell>
          <cell r="N264">
            <v>47910000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2661666.67</v>
          </cell>
          <cell r="AH264">
            <v>1412901.39</v>
          </cell>
          <cell r="AI264">
            <v>0</v>
          </cell>
          <cell r="AJ264">
            <v>0</v>
          </cell>
          <cell r="AK264">
            <v>2661666.67</v>
          </cell>
          <cell r="AL264">
            <v>1412901.39</v>
          </cell>
          <cell r="AM264">
            <v>0</v>
          </cell>
          <cell r="AN264">
            <v>0</v>
          </cell>
          <cell r="AO264">
            <v>0</v>
          </cell>
          <cell r="AP264">
            <v>0</v>
          </cell>
          <cell r="AQ264">
            <v>0</v>
          </cell>
          <cell r="AR264">
            <v>0</v>
          </cell>
          <cell r="AS264">
            <v>0</v>
          </cell>
          <cell r="AT264">
            <v>0</v>
          </cell>
          <cell r="AU264">
            <v>0</v>
          </cell>
          <cell r="AV264">
            <v>0</v>
          </cell>
          <cell r="AW264">
            <v>4074568.0599999996</v>
          </cell>
          <cell r="AX264">
            <v>0</v>
          </cell>
          <cell r="AY264">
            <v>0</v>
          </cell>
          <cell r="AZ264">
            <v>0</v>
          </cell>
          <cell r="BA264">
            <v>0</v>
          </cell>
          <cell r="BB264">
            <v>0</v>
          </cell>
          <cell r="BC264">
            <v>0</v>
          </cell>
          <cell r="BD264">
            <v>0</v>
          </cell>
          <cell r="BE264">
            <v>0</v>
          </cell>
          <cell r="BF264">
            <v>0</v>
          </cell>
          <cell r="BG264">
            <v>2661666.67</v>
          </cell>
          <cell r="BH264">
            <v>1302275.8700000001</v>
          </cell>
          <cell r="BI264">
            <v>0</v>
          </cell>
        </row>
        <row r="265">
          <cell r="A265" t="str">
            <v>20/03/2005</v>
          </cell>
          <cell r="B265" t="str">
            <v>709900</v>
          </cell>
          <cell r="C265" t="str">
            <v>0</v>
          </cell>
          <cell r="D265">
            <v>711443</v>
          </cell>
          <cell r="E265" t="str">
            <v>TOYO SEAL INDUS</v>
          </cell>
          <cell r="F265" t="str">
            <v>JAPAN</v>
          </cell>
          <cell r="G265" t="str">
            <v>TOYO SEAL INDONESIA</v>
          </cell>
          <cell r="H265" t="str">
            <v>30</v>
          </cell>
          <cell r="I265" t="str">
            <v>06/01/2000</v>
          </cell>
          <cell r="J265" t="str">
            <v>31/01/2010</v>
          </cell>
          <cell r="K265" t="str">
            <v>JPY</v>
          </cell>
          <cell r="L265" t="str">
            <v>F</v>
          </cell>
          <cell r="M265" t="str">
            <v>0.000000</v>
          </cell>
          <cell r="N265">
            <v>76112.259999999995</v>
          </cell>
          <cell r="O265">
            <v>0</v>
          </cell>
          <cell r="P265">
            <v>1547.61</v>
          </cell>
          <cell r="Q265">
            <v>0</v>
          </cell>
          <cell r="R265">
            <v>0</v>
          </cell>
          <cell r="S265">
            <v>0</v>
          </cell>
          <cell r="T265">
            <v>0</v>
          </cell>
          <cell r="U265">
            <v>0</v>
          </cell>
          <cell r="V265">
            <v>0</v>
          </cell>
          <cell r="W265">
            <v>0</v>
          </cell>
          <cell r="X265">
            <v>0</v>
          </cell>
          <cell r="Y265">
            <v>1547.61</v>
          </cell>
          <cell r="Z265">
            <v>0</v>
          </cell>
          <cell r="AA265">
            <v>0</v>
          </cell>
          <cell r="AB265">
            <v>0</v>
          </cell>
          <cell r="AC265">
            <v>0</v>
          </cell>
          <cell r="AD265">
            <v>0</v>
          </cell>
          <cell r="AE265">
            <v>0</v>
          </cell>
          <cell r="AF265">
            <v>0</v>
          </cell>
          <cell r="AG265">
            <v>0</v>
          </cell>
          <cell r="AH265">
            <v>0</v>
          </cell>
          <cell r="AI265">
            <v>0</v>
          </cell>
          <cell r="AJ265">
            <v>1547.61</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row>
        <row r="266">
          <cell r="A266" t="str">
            <v>30/06/2005</v>
          </cell>
          <cell r="B266" t="str">
            <v>709990</v>
          </cell>
          <cell r="C266" t="str">
            <v>0</v>
          </cell>
          <cell r="D266">
            <v>711447</v>
          </cell>
          <cell r="E266" t="str">
            <v>SUMITOMO BANK,</v>
          </cell>
          <cell r="F266" t="str">
            <v>JAPAN</v>
          </cell>
          <cell r="G266" t="str">
            <v>PLAZA IND REALTY PT</v>
          </cell>
          <cell r="H266" t="str">
            <v>30</v>
          </cell>
          <cell r="I266" t="str">
            <v>14/01/2000</v>
          </cell>
          <cell r="J266" t="str">
            <v>31/12/2006</v>
          </cell>
          <cell r="K266" t="str">
            <v>USD</v>
          </cell>
          <cell r="L266" t="str">
            <v>UDLO6</v>
          </cell>
          <cell r="M266" t="str">
            <v>0.000000</v>
          </cell>
          <cell r="N266">
            <v>29739230.739999998</v>
          </cell>
          <cell r="O266">
            <v>0</v>
          </cell>
          <cell r="P266">
            <v>0</v>
          </cell>
          <cell r="Q266">
            <v>0</v>
          </cell>
          <cell r="R266">
            <v>0</v>
          </cell>
          <cell r="S266">
            <v>0</v>
          </cell>
          <cell r="T266">
            <v>0</v>
          </cell>
          <cell r="U266">
            <v>0</v>
          </cell>
          <cell r="V266">
            <v>97078.12</v>
          </cell>
          <cell r="W266">
            <v>0</v>
          </cell>
          <cell r="X266">
            <v>0</v>
          </cell>
          <cell r="Y266">
            <v>97078.12</v>
          </cell>
          <cell r="Z266">
            <v>0</v>
          </cell>
          <cell r="AA266">
            <v>0</v>
          </cell>
          <cell r="AB266">
            <v>0</v>
          </cell>
          <cell r="AC266">
            <v>0</v>
          </cell>
          <cell r="AD266">
            <v>0</v>
          </cell>
          <cell r="AE266">
            <v>0</v>
          </cell>
          <cell r="AF266">
            <v>0</v>
          </cell>
          <cell r="AG266">
            <v>0</v>
          </cell>
          <cell r="AH266">
            <v>98156.77</v>
          </cell>
          <cell r="AI266">
            <v>0</v>
          </cell>
          <cell r="AJ266">
            <v>97078.12</v>
          </cell>
          <cell r="AK266">
            <v>0</v>
          </cell>
          <cell r="AL266">
            <v>98156.77</v>
          </cell>
          <cell r="AM266">
            <v>0</v>
          </cell>
          <cell r="AN266">
            <v>0</v>
          </cell>
          <cell r="AO266">
            <v>0</v>
          </cell>
          <cell r="AP266">
            <v>0</v>
          </cell>
          <cell r="AQ266">
            <v>0</v>
          </cell>
          <cell r="AR266">
            <v>0</v>
          </cell>
          <cell r="AS266">
            <v>0</v>
          </cell>
          <cell r="AT266">
            <v>0</v>
          </cell>
          <cell r="AU266">
            <v>99235.41</v>
          </cell>
          <cell r="AV266">
            <v>0</v>
          </cell>
          <cell r="AW266">
            <v>197392.18</v>
          </cell>
          <cell r="AX266">
            <v>0</v>
          </cell>
          <cell r="AY266">
            <v>99235.41</v>
          </cell>
          <cell r="AZ266">
            <v>0</v>
          </cell>
          <cell r="BA266">
            <v>0</v>
          </cell>
          <cell r="BB266">
            <v>0</v>
          </cell>
          <cell r="BC266">
            <v>0</v>
          </cell>
          <cell r="BD266">
            <v>0</v>
          </cell>
          <cell r="BE266">
            <v>0</v>
          </cell>
          <cell r="BF266">
            <v>0</v>
          </cell>
          <cell r="BG266">
            <v>4622767.74</v>
          </cell>
          <cell r="BH266">
            <v>99235.41</v>
          </cell>
          <cell r="BI266">
            <v>0</v>
          </cell>
        </row>
        <row r="267">
          <cell r="A267" t="str">
            <v>01/02/2005</v>
          </cell>
          <cell r="B267" t="str">
            <v>710202</v>
          </cell>
          <cell r="C267" t="str">
            <v>0</v>
          </cell>
          <cell r="D267">
            <v>711492</v>
          </cell>
          <cell r="E267" t="str">
            <v>TOYO SEAL INDUS</v>
          </cell>
          <cell r="F267" t="str">
            <v>JAPAN</v>
          </cell>
          <cell r="G267" t="str">
            <v>TOYO SEAL INDONESIA</v>
          </cell>
          <cell r="H267" t="str">
            <v>30</v>
          </cell>
          <cell r="I267" t="str">
            <v>20/10/1999</v>
          </cell>
          <cell r="J267" t="str">
            <v>31/10/2009</v>
          </cell>
          <cell r="K267" t="str">
            <v>USD</v>
          </cell>
          <cell r="L267" t="str">
            <v>F</v>
          </cell>
          <cell r="M267" t="str">
            <v>0.000000</v>
          </cell>
          <cell r="N267">
            <v>300000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60000</v>
          </cell>
          <cell r="BB267">
            <v>19770.830000000002</v>
          </cell>
          <cell r="BC267">
            <v>0</v>
          </cell>
          <cell r="BD267">
            <v>0</v>
          </cell>
          <cell r="BE267">
            <v>0</v>
          </cell>
          <cell r="BF267">
            <v>0</v>
          </cell>
          <cell r="BG267">
            <v>0</v>
          </cell>
          <cell r="BH267">
            <v>0</v>
          </cell>
          <cell r="BI267">
            <v>0</v>
          </cell>
        </row>
        <row r="268">
          <cell r="A268" t="str">
            <v>30/03/2005</v>
          </cell>
          <cell r="B268" t="str">
            <v>710249</v>
          </cell>
          <cell r="C268" t="str">
            <v>0</v>
          </cell>
          <cell r="D268">
            <v>711499</v>
          </cell>
          <cell r="E268" t="str">
            <v>TOYO SEAL INDUS</v>
          </cell>
          <cell r="F268" t="str">
            <v>JAPAN</v>
          </cell>
          <cell r="G268" t="str">
            <v>TOYO SEAL INDONESIA</v>
          </cell>
          <cell r="H268" t="str">
            <v>30</v>
          </cell>
          <cell r="I268" t="str">
            <v>10/02/2000</v>
          </cell>
          <cell r="J268" t="str">
            <v>28/02/2010</v>
          </cell>
          <cell r="K268" t="str">
            <v>JPY</v>
          </cell>
          <cell r="L268" t="str">
            <v>F</v>
          </cell>
          <cell r="M268" t="str">
            <v>0.000000</v>
          </cell>
          <cell r="N268">
            <v>76112.259999999995</v>
          </cell>
          <cell r="O268">
            <v>0</v>
          </cell>
          <cell r="P268">
            <v>0</v>
          </cell>
          <cell r="Q268">
            <v>0</v>
          </cell>
          <cell r="R268">
            <v>0</v>
          </cell>
          <cell r="S268">
            <v>1547.61</v>
          </cell>
          <cell r="T268">
            <v>0</v>
          </cell>
          <cell r="U268">
            <v>0</v>
          </cell>
          <cell r="V268">
            <v>0</v>
          </cell>
          <cell r="W268">
            <v>0</v>
          </cell>
          <cell r="X268">
            <v>0</v>
          </cell>
          <cell r="Y268">
            <v>1547.61</v>
          </cell>
          <cell r="Z268">
            <v>0</v>
          </cell>
          <cell r="AA268">
            <v>0</v>
          </cell>
          <cell r="AB268">
            <v>0</v>
          </cell>
          <cell r="AC268">
            <v>0</v>
          </cell>
          <cell r="AD268">
            <v>0</v>
          </cell>
          <cell r="AE268">
            <v>0</v>
          </cell>
          <cell r="AF268">
            <v>0</v>
          </cell>
          <cell r="AG268">
            <v>0</v>
          </cell>
          <cell r="AH268">
            <v>0</v>
          </cell>
          <cell r="AI268">
            <v>0</v>
          </cell>
          <cell r="AJ268">
            <v>1547.61</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row>
        <row r="269">
          <cell r="A269" t="str">
            <v>30/05/2005</v>
          </cell>
          <cell r="B269" t="str">
            <v>710303</v>
          </cell>
          <cell r="C269" t="str">
            <v>0</v>
          </cell>
          <cell r="D269">
            <v>711500</v>
          </cell>
          <cell r="E269" t="str">
            <v>TOYO SEAL INDUS</v>
          </cell>
          <cell r="F269" t="str">
            <v>JAPAN</v>
          </cell>
          <cell r="G269" t="str">
            <v>TOYO SEAL INDONESIA</v>
          </cell>
          <cell r="H269" t="str">
            <v>30</v>
          </cell>
          <cell r="I269" t="str">
            <v>10/02/2000</v>
          </cell>
          <cell r="J269" t="str">
            <v>28/02/2010</v>
          </cell>
          <cell r="K269" t="str">
            <v>USD</v>
          </cell>
          <cell r="L269" t="str">
            <v>F</v>
          </cell>
          <cell r="M269" t="str">
            <v>0.000000</v>
          </cell>
          <cell r="N269">
            <v>300000</v>
          </cell>
          <cell r="O269">
            <v>0</v>
          </cell>
          <cell r="P269">
            <v>0</v>
          </cell>
          <cell r="Q269">
            <v>0</v>
          </cell>
          <cell r="R269">
            <v>0</v>
          </cell>
          <cell r="S269">
            <v>19825</v>
          </cell>
          <cell r="T269">
            <v>0</v>
          </cell>
          <cell r="U269">
            <v>0</v>
          </cell>
          <cell r="V269">
            <v>0</v>
          </cell>
          <cell r="W269">
            <v>0</v>
          </cell>
          <cell r="X269">
            <v>0</v>
          </cell>
          <cell r="Y269">
            <v>19825</v>
          </cell>
          <cell r="Z269">
            <v>0</v>
          </cell>
          <cell r="AA269">
            <v>0</v>
          </cell>
          <cell r="AB269">
            <v>0</v>
          </cell>
          <cell r="AC269">
            <v>0</v>
          </cell>
          <cell r="AD269">
            <v>0</v>
          </cell>
          <cell r="AE269">
            <v>0</v>
          </cell>
          <cell r="AF269">
            <v>0</v>
          </cell>
          <cell r="AG269">
            <v>0</v>
          </cell>
          <cell r="AH269">
            <v>0</v>
          </cell>
          <cell r="AI269">
            <v>0</v>
          </cell>
          <cell r="AJ269">
            <v>19825</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row>
        <row r="270">
          <cell r="A270" t="str">
            <v>01/01/2005</v>
          </cell>
          <cell r="B270" t="str">
            <v>710353</v>
          </cell>
          <cell r="C270" t="str">
            <v>0</v>
          </cell>
          <cell r="D270">
            <v>711508</v>
          </cell>
          <cell r="E270" t="str">
            <v>KANEKO SANGYO C</v>
          </cell>
          <cell r="F270" t="str">
            <v>JAPAN</v>
          </cell>
          <cell r="G270" t="str">
            <v>MALUKU PEARL DEV. PT</v>
          </cell>
          <cell r="H270" t="str">
            <v>30</v>
          </cell>
          <cell r="I270" t="str">
            <v>06/03/2000</v>
          </cell>
          <cell r="J270" t="str">
            <v>06/12/2012</v>
          </cell>
          <cell r="K270" t="str">
            <v>USD</v>
          </cell>
          <cell r="L270" t="str">
            <v>F</v>
          </cell>
          <cell r="M270" t="str">
            <v>0.000000</v>
          </cell>
          <cell r="N270">
            <v>800000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20000</v>
          </cell>
          <cell r="AH270">
            <v>21056.39</v>
          </cell>
          <cell r="AI270">
            <v>0</v>
          </cell>
          <cell r="AJ270">
            <v>0</v>
          </cell>
          <cell r="AK270">
            <v>20000</v>
          </cell>
          <cell r="AL270">
            <v>21056.39</v>
          </cell>
          <cell r="AM270">
            <v>0</v>
          </cell>
          <cell r="AN270">
            <v>0</v>
          </cell>
          <cell r="AO270">
            <v>0</v>
          </cell>
          <cell r="AP270">
            <v>0</v>
          </cell>
          <cell r="AQ270">
            <v>0</v>
          </cell>
          <cell r="AR270">
            <v>0</v>
          </cell>
          <cell r="AS270">
            <v>0</v>
          </cell>
          <cell r="AT270">
            <v>0</v>
          </cell>
          <cell r="AU270">
            <v>0</v>
          </cell>
          <cell r="AV270">
            <v>0</v>
          </cell>
          <cell r="AW270">
            <v>41056.39</v>
          </cell>
          <cell r="AX270">
            <v>0</v>
          </cell>
          <cell r="AY270">
            <v>0</v>
          </cell>
          <cell r="AZ270">
            <v>0</v>
          </cell>
          <cell r="BA270">
            <v>0</v>
          </cell>
          <cell r="BB270">
            <v>0</v>
          </cell>
          <cell r="BC270">
            <v>0</v>
          </cell>
          <cell r="BD270">
            <v>0</v>
          </cell>
          <cell r="BE270">
            <v>0</v>
          </cell>
          <cell r="BF270">
            <v>0</v>
          </cell>
          <cell r="BG270">
            <v>20000</v>
          </cell>
          <cell r="BH270">
            <v>20460.419999999998</v>
          </cell>
          <cell r="BI270">
            <v>0</v>
          </cell>
        </row>
        <row r="271">
          <cell r="A271" t="str">
            <v>30/06/2005</v>
          </cell>
          <cell r="B271" t="str">
            <v>710375</v>
          </cell>
          <cell r="C271" t="str">
            <v>0</v>
          </cell>
          <cell r="D271">
            <v>711522</v>
          </cell>
          <cell r="E271" t="str">
            <v>SANWA BANK, SIN</v>
          </cell>
          <cell r="F271" t="str">
            <v>JAPAN</v>
          </cell>
          <cell r="G271" t="str">
            <v>INTI DUFREE PROMOSINDO PT</v>
          </cell>
          <cell r="H271" t="str">
            <v>30</v>
          </cell>
          <cell r="I271" t="str">
            <v>14/03/2000</v>
          </cell>
          <cell r="J271" t="str">
            <v>31/10/2006</v>
          </cell>
          <cell r="K271" t="str">
            <v>USD</v>
          </cell>
          <cell r="L271" t="str">
            <v>UDSO6</v>
          </cell>
          <cell r="M271" t="str">
            <v>0.000000</v>
          </cell>
          <cell r="N271">
            <v>10000000</v>
          </cell>
          <cell r="O271">
            <v>0</v>
          </cell>
          <cell r="P271">
            <v>0</v>
          </cell>
          <cell r="Q271">
            <v>0</v>
          </cell>
          <cell r="R271">
            <v>0</v>
          </cell>
          <cell r="S271">
            <v>0</v>
          </cell>
          <cell r="T271">
            <v>0</v>
          </cell>
          <cell r="U271">
            <v>0</v>
          </cell>
          <cell r="V271">
            <v>0</v>
          </cell>
          <cell r="W271">
            <v>0</v>
          </cell>
          <cell r="X271">
            <v>0</v>
          </cell>
          <cell r="Y271">
            <v>0</v>
          </cell>
          <cell r="Z271">
            <v>0</v>
          </cell>
          <cell r="AA271">
            <v>1179417.53</v>
          </cell>
          <cell r="AB271">
            <v>97842.51</v>
          </cell>
          <cell r="AC271">
            <v>0</v>
          </cell>
          <cell r="AD271">
            <v>0</v>
          </cell>
          <cell r="AE271">
            <v>0</v>
          </cell>
          <cell r="AF271">
            <v>0</v>
          </cell>
          <cell r="AG271">
            <v>0</v>
          </cell>
          <cell r="AH271">
            <v>0</v>
          </cell>
          <cell r="AI271">
            <v>0</v>
          </cell>
          <cell r="AJ271">
            <v>0</v>
          </cell>
          <cell r="AK271">
            <v>1179417.53</v>
          </cell>
          <cell r="AL271">
            <v>97842.51</v>
          </cell>
          <cell r="AM271">
            <v>0</v>
          </cell>
          <cell r="AN271">
            <v>0</v>
          </cell>
          <cell r="AO271">
            <v>0</v>
          </cell>
          <cell r="AP271">
            <v>0</v>
          </cell>
          <cell r="AQ271">
            <v>0</v>
          </cell>
          <cell r="AR271">
            <v>0</v>
          </cell>
          <cell r="AS271">
            <v>0</v>
          </cell>
          <cell r="AT271">
            <v>0</v>
          </cell>
          <cell r="AU271">
            <v>0</v>
          </cell>
          <cell r="AV271">
            <v>0</v>
          </cell>
          <cell r="AW271">
            <v>1277260.04</v>
          </cell>
          <cell r="AX271">
            <v>0</v>
          </cell>
          <cell r="AY271">
            <v>0</v>
          </cell>
          <cell r="AZ271">
            <v>0</v>
          </cell>
          <cell r="BA271">
            <v>1179417.53</v>
          </cell>
          <cell r="BB271">
            <v>49732.11</v>
          </cell>
          <cell r="BC271">
            <v>0</v>
          </cell>
          <cell r="BD271">
            <v>0</v>
          </cell>
          <cell r="BE271">
            <v>0</v>
          </cell>
          <cell r="BF271">
            <v>0</v>
          </cell>
          <cell r="BG271">
            <v>0</v>
          </cell>
          <cell r="BH271">
            <v>0</v>
          </cell>
          <cell r="BI271">
            <v>0</v>
          </cell>
        </row>
        <row r="272">
          <cell r="A272" t="str">
            <v>15/06/2005</v>
          </cell>
          <cell r="B272" t="str">
            <v>710478</v>
          </cell>
          <cell r="C272" t="str">
            <v>0</v>
          </cell>
          <cell r="D272">
            <v>711523</v>
          </cell>
          <cell r="E272" t="str">
            <v>SANWA BANK, SIN</v>
          </cell>
          <cell r="F272" t="str">
            <v>JAPAN</v>
          </cell>
          <cell r="G272" t="str">
            <v>INTI DUFREE PROMOSINDO PT</v>
          </cell>
          <cell r="H272" t="str">
            <v>30</v>
          </cell>
          <cell r="I272" t="str">
            <v>14/03/2000</v>
          </cell>
          <cell r="J272" t="str">
            <v>31/10/2006</v>
          </cell>
          <cell r="K272" t="str">
            <v>USD</v>
          </cell>
          <cell r="L272" t="str">
            <v>UDSO6</v>
          </cell>
          <cell r="M272" t="str">
            <v>0.000000</v>
          </cell>
          <cell r="N272">
            <v>3200000</v>
          </cell>
          <cell r="O272">
            <v>0</v>
          </cell>
          <cell r="P272">
            <v>0</v>
          </cell>
          <cell r="Q272">
            <v>0</v>
          </cell>
          <cell r="R272">
            <v>0</v>
          </cell>
          <cell r="S272">
            <v>0</v>
          </cell>
          <cell r="T272">
            <v>0</v>
          </cell>
          <cell r="U272">
            <v>0</v>
          </cell>
          <cell r="V272">
            <v>0</v>
          </cell>
          <cell r="W272">
            <v>0</v>
          </cell>
          <cell r="X272">
            <v>0</v>
          </cell>
          <cell r="Y272">
            <v>0</v>
          </cell>
          <cell r="Z272">
            <v>0</v>
          </cell>
          <cell r="AA272">
            <v>384942.45</v>
          </cell>
          <cell r="AB272">
            <v>31934.18</v>
          </cell>
          <cell r="AC272">
            <v>0</v>
          </cell>
          <cell r="AD272">
            <v>0</v>
          </cell>
          <cell r="AE272">
            <v>0</v>
          </cell>
          <cell r="AF272">
            <v>0</v>
          </cell>
          <cell r="AG272">
            <v>0</v>
          </cell>
          <cell r="AH272">
            <v>0</v>
          </cell>
          <cell r="AI272">
            <v>0</v>
          </cell>
          <cell r="AJ272">
            <v>0</v>
          </cell>
          <cell r="AK272">
            <v>384942.45</v>
          </cell>
          <cell r="AL272">
            <v>31934.18</v>
          </cell>
          <cell r="AM272">
            <v>0</v>
          </cell>
          <cell r="AN272">
            <v>0</v>
          </cell>
          <cell r="AO272">
            <v>0</v>
          </cell>
          <cell r="AP272">
            <v>0</v>
          </cell>
          <cell r="AQ272">
            <v>0</v>
          </cell>
          <cell r="AR272">
            <v>0</v>
          </cell>
          <cell r="AS272">
            <v>0</v>
          </cell>
          <cell r="AT272">
            <v>0</v>
          </cell>
          <cell r="AU272">
            <v>0</v>
          </cell>
          <cell r="AV272">
            <v>0</v>
          </cell>
          <cell r="AW272">
            <v>416876.63</v>
          </cell>
          <cell r="AX272">
            <v>0</v>
          </cell>
          <cell r="AY272">
            <v>0</v>
          </cell>
          <cell r="AZ272">
            <v>0</v>
          </cell>
          <cell r="BA272">
            <v>384942.47</v>
          </cell>
          <cell r="BB272">
            <v>16231.74</v>
          </cell>
          <cell r="BC272">
            <v>0</v>
          </cell>
          <cell r="BD272">
            <v>0</v>
          </cell>
          <cell r="BE272">
            <v>0</v>
          </cell>
          <cell r="BF272">
            <v>0</v>
          </cell>
          <cell r="BG272">
            <v>0</v>
          </cell>
          <cell r="BH272">
            <v>0</v>
          </cell>
          <cell r="BI272">
            <v>0</v>
          </cell>
        </row>
        <row r="273">
          <cell r="A273" t="str">
            <v>15/06/2005</v>
          </cell>
          <cell r="B273" t="str">
            <v>710479</v>
          </cell>
          <cell r="C273" t="str">
            <v>0</v>
          </cell>
          <cell r="D273">
            <v>711529</v>
          </cell>
          <cell r="E273" t="str">
            <v>TOYO SEAL INDUS</v>
          </cell>
          <cell r="F273" t="str">
            <v>JAPAN</v>
          </cell>
          <cell r="G273" t="str">
            <v>TOYO SEAL INDONESIA</v>
          </cell>
          <cell r="H273" t="str">
            <v>30</v>
          </cell>
          <cell r="I273" t="str">
            <v>24/03/2000</v>
          </cell>
          <cell r="J273" t="str">
            <v>24/03/2010</v>
          </cell>
          <cell r="K273" t="str">
            <v>USD</v>
          </cell>
          <cell r="L273" t="str">
            <v>F</v>
          </cell>
          <cell r="M273" t="str">
            <v>0.000000</v>
          </cell>
          <cell r="N273">
            <v>500000</v>
          </cell>
          <cell r="O273">
            <v>0</v>
          </cell>
          <cell r="P273">
            <v>0</v>
          </cell>
          <cell r="Q273">
            <v>0</v>
          </cell>
          <cell r="R273">
            <v>0</v>
          </cell>
          <cell r="S273">
            <v>0</v>
          </cell>
          <cell r="T273">
            <v>0</v>
          </cell>
          <cell r="U273">
            <v>0</v>
          </cell>
          <cell r="V273">
            <v>32951.39</v>
          </cell>
          <cell r="W273">
            <v>0</v>
          </cell>
          <cell r="X273">
            <v>0</v>
          </cell>
          <cell r="Y273">
            <v>32951.39</v>
          </cell>
          <cell r="Z273">
            <v>0</v>
          </cell>
          <cell r="AA273">
            <v>0</v>
          </cell>
          <cell r="AB273">
            <v>0</v>
          </cell>
          <cell r="AC273">
            <v>0</v>
          </cell>
          <cell r="AD273">
            <v>0</v>
          </cell>
          <cell r="AE273">
            <v>0</v>
          </cell>
          <cell r="AF273">
            <v>0</v>
          </cell>
          <cell r="AG273">
            <v>0</v>
          </cell>
          <cell r="AH273">
            <v>0</v>
          </cell>
          <cell r="AI273">
            <v>0</v>
          </cell>
          <cell r="AJ273">
            <v>32951.39</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row>
        <row r="274">
          <cell r="A274" t="str">
            <v>30/06/2005</v>
          </cell>
          <cell r="B274" t="str">
            <v>710484</v>
          </cell>
          <cell r="C274" t="str">
            <v>0</v>
          </cell>
          <cell r="D274">
            <v>711534</v>
          </cell>
          <cell r="E274" t="str">
            <v>SANWA BANK, SIN</v>
          </cell>
          <cell r="F274" t="str">
            <v>JAPAN</v>
          </cell>
          <cell r="G274" t="str">
            <v>SUPARMA PT</v>
          </cell>
          <cell r="H274" t="str">
            <v>31</v>
          </cell>
          <cell r="I274" t="str">
            <v>30/03/2000</v>
          </cell>
          <cell r="J274" t="str">
            <v>10/04/2006</v>
          </cell>
          <cell r="K274" t="str">
            <v>USD</v>
          </cell>
          <cell r="L274" t="str">
            <v>UDSO3</v>
          </cell>
          <cell r="M274" t="str">
            <v>0.000000</v>
          </cell>
          <cell r="N274">
            <v>31000000</v>
          </cell>
          <cell r="O274">
            <v>1596059.39</v>
          </cell>
          <cell r="P274">
            <v>0</v>
          </cell>
          <cell r="Q274">
            <v>0</v>
          </cell>
          <cell r="R274">
            <v>0</v>
          </cell>
          <cell r="S274">
            <v>0</v>
          </cell>
          <cell r="T274">
            <v>0</v>
          </cell>
          <cell r="U274">
            <v>0</v>
          </cell>
          <cell r="V274">
            <v>0</v>
          </cell>
          <cell r="W274">
            <v>0</v>
          </cell>
          <cell r="X274">
            <v>1596059.39</v>
          </cell>
          <cell r="Y274">
            <v>0</v>
          </cell>
          <cell r="Z274">
            <v>0</v>
          </cell>
          <cell r="AA274">
            <v>1596059.39</v>
          </cell>
          <cell r="AB274">
            <v>0</v>
          </cell>
          <cell r="AC274">
            <v>0</v>
          </cell>
          <cell r="AD274">
            <v>0</v>
          </cell>
          <cell r="AE274">
            <v>0</v>
          </cell>
          <cell r="AF274">
            <v>0</v>
          </cell>
          <cell r="AG274">
            <v>0</v>
          </cell>
          <cell r="AH274">
            <v>0</v>
          </cell>
          <cell r="AI274">
            <v>0</v>
          </cell>
          <cell r="AJ274">
            <v>1596059.39</v>
          </cell>
          <cell r="AK274">
            <v>1596059.39</v>
          </cell>
          <cell r="AL274">
            <v>0</v>
          </cell>
          <cell r="AM274">
            <v>0</v>
          </cell>
          <cell r="AN274">
            <v>1596059.39</v>
          </cell>
          <cell r="AO274">
            <v>0</v>
          </cell>
          <cell r="AP274">
            <v>0</v>
          </cell>
          <cell r="AQ274">
            <v>0</v>
          </cell>
          <cell r="AR274">
            <v>0</v>
          </cell>
          <cell r="AS274">
            <v>0</v>
          </cell>
          <cell r="AT274">
            <v>0</v>
          </cell>
          <cell r="AU274">
            <v>0</v>
          </cell>
          <cell r="AV274">
            <v>0</v>
          </cell>
          <cell r="AW274">
            <v>3192118.78</v>
          </cell>
          <cell r="AX274">
            <v>1596059.39</v>
          </cell>
          <cell r="AY274">
            <v>0</v>
          </cell>
          <cell r="AZ274">
            <v>0</v>
          </cell>
          <cell r="BA274">
            <v>0</v>
          </cell>
          <cell r="BB274">
            <v>0</v>
          </cell>
          <cell r="BC274">
            <v>0</v>
          </cell>
          <cell r="BD274">
            <v>1596059.39</v>
          </cell>
          <cell r="BE274">
            <v>0</v>
          </cell>
          <cell r="BF274">
            <v>0</v>
          </cell>
          <cell r="BG274">
            <v>0</v>
          </cell>
          <cell r="BH274">
            <v>0</v>
          </cell>
          <cell r="BI274">
            <v>0</v>
          </cell>
        </row>
        <row r="275">
          <cell r="A275" t="str">
            <v>14/07/2005</v>
          </cell>
          <cell r="B275" t="str">
            <v>710485</v>
          </cell>
          <cell r="C275" t="str">
            <v>0</v>
          </cell>
          <cell r="D275">
            <v>711546</v>
          </cell>
          <cell r="E275" t="str">
            <v>KANEKO PEARL CO</v>
          </cell>
          <cell r="F275" t="str">
            <v>JAPAN</v>
          </cell>
          <cell r="G275" t="str">
            <v>MANEI SOUTHERN P.PT</v>
          </cell>
          <cell r="H275" t="str">
            <v>30</v>
          </cell>
          <cell r="I275" t="str">
            <v>25/02/2000</v>
          </cell>
          <cell r="J275" t="str">
            <v>25/10/2010</v>
          </cell>
          <cell r="K275" t="str">
            <v>USD</v>
          </cell>
          <cell r="L275" t="str">
            <v>F</v>
          </cell>
          <cell r="M275" t="str">
            <v>0.000000</v>
          </cell>
          <cell r="N275">
            <v>550000</v>
          </cell>
          <cell r="O275">
            <v>0</v>
          </cell>
          <cell r="P275">
            <v>0</v>
          </cell>
          <cell r="Q275">
            <v>0</v>
          </cell>
          <cell r="R275">
            <v>0</v>
          </cell>
          <cell r="S275">
            <v>0</v>
          </cell>
          <cell r="T275">
            <v>0</v>
          </cell>
          <cell r="U275">
            <v>0</v>
          </cell>
          <cell r="V275">
            <v>0</v>
          </cell>
          <cell r="W275">
            <v>0</v>
          </cell>
          <cell r="X275">
            <v>0</v>
          </cell>
          <cell r="Y275">
            <v>0</v>
          </cell>
          <cell r="Z275">
            <v>0</v>
          </cell>
          <cell r="AA275">
            <v>39285.71</v>
          </cell>
          <cell r="AB275">
            <v>19066.669999999998</v>
          </cell>
          <cell r="AC275">
            <v>0</v>
          </cell>
          <cell r="AD275">
            <v>0</v>
          </cell>
          <cell r="AE275">
            <v>0</v>
          </cell>
          <cell r="AF275">
            <v>0</v>
          </cell>
          <cell r="AG275">
            <v>0</v>
          </cell>
          <cell r="AH275">
            <v>0</v>
          </cell>
          <cell r="AI275">
            <v>0</v>
          </cell>
          <cell r="AJ275">
            <v>0</v>
          </cell>
          <cell r="AK275">
            <v>39285.71</v>
          </cell>
          <cell r="AL275">
            <v>19066.669999999998</v>
          </cell>
          <cell r="AM275">
            <v>0</v>
          </cell>
          <cell r="AN275">
            <v>0</v>
          </cell>
          <cell r="AO275">
            <v>0</v>
          </cell>
          <cell r="AP275">
            <v>0</v>
          </cell>
          <cell r="AQ275">
            <v>0</v>
          </cell>
          <cell r="AR275">
            <v>0</v>
          </cell>
          <cell r="AS275">
            <v>0</v>
          </cell>
          <cell r="AT275">
            <v>0</v>
          </cell>
          <cell r="AU275">
            <v>0</v>
          </cell>
          <cell r="AV275">
            <v>0</v>
          </cell>
          <cell r="AW275">
            <v>58352.38</v>
          </cell>
          <cell r="AX275">
            <v>0</v>
          </cell>
          <cell r="AY275">
            <v>0</v>
          </cell>
          <cell r="AZ275">
            <v>0</v>
          </cell>
          <cell r="BA275">
            <v>39285.71</v>
          </cell>
          <cell r="BB275">
            <v>17573.810000000001</v>
          </cell>
          <cell r="BC275">
            <v>0</v>
          </cell>
          <cell r="BD275">
            <v>0</v>
          </cell>
          <cell r="BE275">
            <v>0</v>
          </cell>
          <cell r="BF275">
            <v>0</v>
          </cell>
          <cell r="BG275">
            <v>0</v>
          </cell>
          <cell r="BH275">
            <v>0</v>
          </cell>
          <cell r="BI275">
            <v>0</v>
          </cell>
        </row>
        <row r="276">
          <cell r="A276" t="str">
            <v>20/04/2005</v>
          </cell>
          <cell r="B276" t="str">
            <v>710489</v>
          </cell>
          <cell r="C276" t="str">
            <v>0</v>
          </cell>
          <cell r="D276">
            <v>711555</v>
          </cell>
          <cell r="E276" t="str">
            <v>TOYO SEAL INDUS</v>
          </cell>
          <cell r="F276" t="str">
            <v>JAPAN</v>
          </cell>
          <cell r="G276" t="str">
            <v>TOYO SEAL INDONESIA</v>
          </cell>
          <cell r="H276" t="str">
            <v>30</v>
          </cell>
          <cell r="I276" t="str">
            <v>18/04/2000</v>
          </cell>
          <cell r="J276" t="str">
            <v>30/04/2010</v>
          </cell>
          <cell r="K276" t="str">
            <v>USD</v>
          </cell>
          <cell r="L276" t="str">
            <v>F</v>
          </cell>
          <cell r="M276" t="str">
            <v>0.000000</v>
          </cell>
          <cell r="N276">
            <v>200000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13180.56</v>
          </cell>
          <cell r="AC276">
            <v>0</v>
          </cell>
          <cell r="AD276">
            <v>0</v>
          </cell>
          <cell r="AE276">
            <v>0</v>
          </cell>
          <cell r="AF276">
            <v>0</v>
          </cell>
          <cell r="AG276">
            <v>0</v>
          </cell>
          <cell r="AH276">
            <v>0</v>
          </cell>
          <cell r="AI276">
            <v>0</v>
          </cell>
          <cell r="AJ276">
            <v>0</v>
          </cell>
          <cell r="AK276">
            <v>0</v>
          </cell>
          <cell r="AL276">
            <v>13180.56</v>
          </cell>
          <cell r="AM276">
            <v>0</v>
          </cell>
          <cell r="AN276">
            <v>0</v>
          </cell>
          <cell r="AO276">
            <v>0</v>
          </cell>
          <cell r="AP276">
            <v>0</v>
          </cell>
          <cell r="AQ276">
            <v>0</v>
          </cell>
          <cell r="AR276">
            <v>0</v>
          </cell>
          <cell r="AS276">
            <v>0</v>
          </cell>
          <cell r="AT276">
            <v>0</v>
          </cell>
          <cell r="AU276">
            <v>0</v>
          </cell>
          <cell r="AV276">
            <v>0</v>
          </cell>
          <cell r="AW276">
            <v>13180.56</v>
          </cell>
          <cell r="AX276">
            <v>0</v>
          </cell>
          <cell r="AY276">
            <v>0</v>
          </cell>
          <cell r="AZ276">
            <v>0</v>
          </cell>
          <cell r="BA276">
            <v>0</v>
          </cell>
          <cell r="BB276">
            <v>0</v>
          </cell>
          <cell r="BC276">
            <v>0</v>
          </cell>
          <cell r="BD276">
            <v>0</v>
          </cell>
          <cell r="BE276">
            <v>0</v>
          </cell>
          <cell r="BF276">
            <v>0</v>
          </cell>
          <cell r="BG276">
            <v>0</v>
          </cell>
          <cell r="BH276">
            <v>0</v>
          </cell>
          <cell r="BI276">
            <v>0</v>
          </cell>
        </row>
        <row r="277">
          <cell r="A277" t="str">
            <v>31/01/2005</v>
          </cell>
          <cell r="B277" t="str">
            <v>710528</v>
          </cell>
          <cell r="C277" t="str">
            <v>0</v>
          </cell>
          <cell r="D277">
            <v>711593</v>
          </cell>
          <cell r="E277" t="str">
            <v>TOYO SEAL INDUS</v>
          </cell>
          <cell r="F277" t="str">
            <v>JAPAN</v>
          </cell>
          <cell r="G277" t="str">
            <v>TOYO SEAL INDONESIA</v>
          </cell>
          <cell r="H277" t="str">
            <v>30</v>
          </cell>
          <cell r="I277" t="str">
            <v>10/05/2000</v>
          </cell>
          <cell r="J277" t="str">
            <v>31/05/2010</v>
          </cell>
          <cell r="K277" t="str">
            <v>USD</v>
          </cell>
          <cell r="L277" t="str">
            <v>F</v>
          </cell>
          <cell r="M277" t="str">
            <v>0.000000</v>
          </cell>
          <cell r="N277">
            <v>200000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13180.56</v>
          </cell>
          <cell r="AF277">
            <v>0</v>
          </cell>
          <cell r="AG277">
            <v>0</v>
          </cell>
          <cell r="AH277">
            <v>0</v>
          </cell>
          <cell r="AI277">
            <v>0</v>
          </cell>
          <cell r="AJ277">
            <v>0</v>
          </cell>
          <cell r="AK277">
            <v>0</v>
          </cell>
          <cell r="AL277">
            <v>13180.56</v>
          </cell>
          <cell r="AM277">
            <v>0</v>
          </cell>
          <cell r="AN277">
            <v>0</v>
          </cell>
          <cell r="AO277">
            <v>0</v>
          </cell>
          <cell r="AP277">
            <v>0</v>
          </cell>
          <cell r="AQ277">
            <v>0</v>
          </cell>
          <cell r="AR277">
            <v>0</v>
          </cell>
          <cell r="AS277">
            <v>0</v>
          </cell>
          <cell r="AT277">
            <v>0</v>
          </cell>
          <cell r="AU277">
            <v>0</v>
          </cell>
          <cell r="AV277">
            <v>0</v>
          </cell>
          <cell r="AW277">
            <v>13180.56</v>
          </cell>
          <cell r="AX277">
            <v>0</v>
          </cell>
          <cell r="AY277">
            <v>0</v>
          </cell>
          <cell r="AZ277">
            <v>0</v>
          </cell>
          <cell r="BA277">
            <v>0</v>
          </cell>
          <cell r="BB277">
            <v>0</v>
          </cell>
          <cell r="BC277">
            <v>0</v>
          </cell>
          <cell r="BD277">
            <v>0</v>
          </cell>
          <cell r="BE277">
            <v>0</v>
          </cell>
          <cell r="BF277">
            <v>0</v>
          </cell>
          <cell r="BG277">
            <v>0</v>
          </cell>
          <cell r="BH277">
            <v>0</v>
          </cell>
          <cell r="BI277">
            <v>0</v>
          </cell>
        </row>
        <row r="278">
          <cell r="A278" t="str">
            <v>31/07/2005</v>
          </cell>
          <cell r="B278" t="str">
            <v>710536</v>
          </cell>
          <cell r="C278" t="str">
            <v>0</v>
          </cell>
          <cell r="D278">
            <v>711594</v>
          </cell>
          <cell r="E278" t="str">
            <v>TOYO SEAL INDUS</v>
          </cell>
          <cell r="F278" t="str">
            <v>JAPAN</v>
          </cell>
          <cell r="G278" t="str">
            <v>TOYO SEAL INDONESIA</v>
          </cell>
          <cell r="H278" t="str">
            <v>30</v>
          </cell>
          <cell r="I278" t="str">
            <v>26/05/2000</v>
          </cell>
          <cell r="J278" t="str">
            <v>31/05/2010</v>
          </cell>
          <cell r="K278" t="str">
            <v>USD</v>
          </cell>
          <cell r="L278" t="str">
            <v>F</v>
          </cell>
          <cell r="M278" t="str">
            <v>0.000000</v>
          </cell>
          <cell r="N278">
            <v>200000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13180.56</v>
          </cell>
          <cell r="AF278">
            <v>0</v>
          </cell>
          <cell r="AG278">
            <v>0</v>
          </cell>
          <cell r="AH278">
            <v>0</v>
          </cell>
          <cell r="AI278">
            <v>0</v>
          </cell>
          <cell r="AJ278">
            <v>0</v>
          </cell>
          <cell r="AK278">
            <v>0</v>
          </cell>
          <cell r="AL278">
            <v>13180.56</v>
          </cell>
          <cell r="AM278">
            <v>0</v>
          </cell>
          <cell r="AN278">
            <v>0</v>
          </cell>
          <cell r="AO278">
            <v>0</v>
          </cell>
          <cell r="AP278">
            <v>0</v>
          </cell>
          <cell r="AQ278">
            <v>0</v>
          </cell>
          <cell r="AR278">
            <v>0</v>
          </cell>
          <cell r="AS278">
            <v>0</v>
          </cell>
          <cell r="AT278">
            <v>0</v>
          </cell>
          <cell r="AU278">
            <v>0</v>
          </cell>
          <cell r="AV278">
            <v>0</v>
          </cell>
          <cell r="AW278">
            <v>13180.56</v>
          </cell>
          <cell r="AX278">
            <v>0</v>
          </cell>
          <cell r="AY278">
            <v>0</v>
          </cell>
          <cell r="AZ278">
            <v>0</v>
          </cell>
          <cell r="BA278">
            <v>0</v>
          </cell>
          <cell r="BB278">
            <v>0</v>
          </cell>
          <cell r="BC278">
            <v>0</v>
          </cell>
          <cell r="BD278">
            <v>0</v>
          </cell>
          <cell r="BE278">
            <v>0</v>
          </cell>
          <cell r="BF278">
            <v>0</v>
          </cell>
          <cell r="BG278">
            <v>0</v>
          </cell>
          <cell r="BH278">
            <v>0</v>
          </cell>
          <cell r="BI278">
            <v>0</v>
          </cell>
        </row>
        <row r="279">
          <cell r="A279" t="str">
            <v>31/07/2005</v>
          </cell>
          <cell r="B279" t="str">
            <v>710537</v>
          </cell>
          <cell r="C279" t="str">
            <v>0</v>
          </cell>
          <cell r="D279">
            <v>711595</v>
          </cell>
          <cell r="E279" t="str">
            <v>TOYO SEAL INDUS</v>
          </cell>
          <cell r="F279" t="str">
            <v>JAPAN</v>
          </cell>
          <cell r="G279" t="str">
            <v>TOYO SEAL INDONESIA</v>
          </cell>
          <cell r="H279" t="str">
            <v>30</v>
          </cell>
          <cell r="I279" t="str">
            <v>30/05/2000</v>
          </cell>
          <cell r="J279" t="str">
            <v>31/05/2010</v>
          </cell>
          <cell r="K279" t="str">
            <v>USD</v>
          </cell>
          <cell r="L279" t="str">
            <v>F</v>
          </cell>
          <cell r="M279" t="str">
            <v>0.000000</v>
          </cell>
          <cell r="N279">
            <v>100000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6590.28</v>
          </cell>
          <cell r="AF279">
            <v>0</v>
          </cell>
          <cell r="AG279">
            <v>0</v>
          </cell>
          <cell r="AH279">
            <v>0</v>
          </cell>
          <cell r="AI279">
            <v>0</v>
          </cell>
          <cell r="AJ279">
            <v>0</v>
          </cell>
          <cell r="AK279">
            <v>0</v>
          </cell>
          <cell r="AL279">
            <v>6590.28</v>
          </cell>
          <cell r="AM279">
            <v>0</v>
          </cell>
          <cell r="AN279">
            <v>0</v>
          </cell>
          <cell r="AO279">
            <v>0</v>
          </cell>
          <cell r="AP279">
            <v>0</v>
          </cell>
          <cell r="AQ279">
            <v>0</v>
          </cell>
          <cell r="AR279">
            <v>0</v>
          </cell>
          <cell r="AS279">
            <v>0</v>
          </cell>
          <cell r="AT279">
            <v>0</v>
          </cell>
          <cell r="AU279">
            <v>0</v>
          </cell>
          <cell r="AV279">
            <v>0</v>
          </cell>
          <cell r="AW279">
            <v>6590.28</v>
          </cell>
          <cell r="AX279">
            <v>0</v>
          </cell>
          <cell r="AY279">
            <v>0</v>
          </cell>
          <cell r="AZ279">
            <v>0</v>
          </cell>
          <cell r="BA279">
            <v>0</v>
          </cell>
          <cell r="BB279">
            <v>0</v>
          </cell>
          <cell r="BC279">
            <v>0</v>
          </cell>
          <cell r="BD279">
            <v>0</v>
          </cell>
          <cell r="BE279">
            <v>0</v>
          </cell>
          <cell r="BF279">
            <v>0</v>
          </cell>
          <cell r="BG279">
            <v>0</v>
          </cell>
          <cell r="BH279">
            <v>0</v>
          </cell>
          <cell r="BI279">
            <v>0</v>
          </cell>
        </row>
        <row r="280">
          <cell r="A280" t="str">
            <v>31/07/2005</v>
          </cell>
          <cell r="B280" t="str">
            <v>710538</v>
          </cell>
          <cell r="C280" t="str">
            <v>0</v>
          </cell>
          <cell r="D280">
            <v>711596</v>
          </cell>
          <cell r="E280" t="str">
            <v>FUJI BANK LTD,</v>
          </cell>
          <cell r="F280" t="str">
            <v>JAPAN</v>
          </cell>
          <cell r="G280" t="str">
            <v>INDAH KIAT PULP PT</v>
          </cell>
          <cell r="H280" t="str">
            <v>30</v>
          </cell>
          <cell r="I280" t="str">
            <v>31/05/2000</v>
          </cell>
          <cell r="J280" t="str">
            <v>10/04/2006</v>
          </cell>
          <cell r="K280" t="str">
            <v>USD</v>
          </cell>
          <cell r="L280" t="str">
            <v>UDSO6</v>
          </cell>
          <cell r="M280" t="str">
            <v>0.000000</v>
          </cell>
          <cell r="N280">
            <v>264500000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13706243.060000001</v>
          </cell>
          <cell r="AC280">
            <v>0</v>
          </cell>
          <cell r="AD280">
            <v>0</v>
          </cell>
          <cell r="AE280">
            <v>0</v>
          </cell>
          <cell r="AF280">
            <v>0</v>
          </cell>
          <cell r="AG280">
            <v>0</v>
          </cell>
          <cell r="AH280">
            <v>0</v>
          </cell>
          <cell r="AI280">
            <v>0</v>
          </cell>
          <cell r="AJ280">
            <v>0</v>
          </cell>
          <cell r="AK280">
            <v>0</v>
          </cell>
          <cell r="AL280">
            <v>13706243.060000001</v>
          </cell>
          <cell r="AM280">
            <v>0</v>
          </cell>
          <cell r="AN280">
            <v>0</v>
          </cell>
          <cell r="AO280">
            <v>0</v>
          </cell>
          <cell r="AP280">
            <v>0</v>
          </cell>
          <cell r="AQ280">
            <v>0</v>
          </cell>
          <cell r="AR280">
            <v>0</v>
          </cell>
          <cell r="AS280">
            <v>0</v>
          </cell>
          <cell r="AT280">
            <v>0</v>
          </cell>
          <cell r="AU280">
            <v>0</v>
          </cell>
          <cell r="AV280">
            <v>0</v>
          </cell>
          <cell r="AW280">
            <v>13706243.060000001</v>
          </cell>
          <cell r="AX280">
            <v>0</v>
          </cell>
          <cell r="AY280">
            <v>0</v>
          </cell>
          <cell r="AZ280">
            <v>0</v>
          </cell>
          <cell r="BA280">
            <v>0</v>
          </cell>
          <cell r="BB280">
            <v>13781552.08</v>
          </cell>
          <cell r="BC280">
            <v>0</v>
          </cell>
          <cell r="BD280">
            <v>0</v>
          </cell>
          <cell r="BE280">
            <v>0</v>
          </cell>
          <cell r="BF280">
            <v>0</v>
          </cell>
          <cell r="BG280">
            <v>0</v>
          </cell>
          <cell r="BH280">
            <v>0</v>
          </cell>
          <cell r="BI280">
            <v>0</v>
          </cell>
        </row>
        <row r="281">
          <cell r="A281" t="str">
            <v>31/07/2005</v>
          </cell>
          <cell r="B281" t="str">
            <v>710539</v>
          </cell>
          <cell r="C281" t="str">
            <v>0</v>
          </cell>
          <cell r="D281">
            <v>711615</v>
          </cell>
          <cell r="E281" t="str">
            <v>TOKUSUI CORP. J</v>
          </cell>
          <cell r="F281" t="str">
            <v>JAPAN</v>
          </cell>
          <cell r="G281" t="str">
            <v>DWI BINA UTAMA PT</v>
          </cell>
          <cell r="H281" t="str">
            <v>30</v>
          </cell>
          <cell r="I281" t="str">
            <v>05/01/1999</v>
          </cell>
          <cell r="J281" t="str">
            <v>20/05/2007</v>
          </cell>
          <cell r="K281" t="str">
            <v>JPY</v>
          </cell>
          <cell r="L281" t="str">
            <v>F</v>
          </cell>
          <cell r="M281" t="str">
            <v>0.000000</v>
          </cell>
          <cell r="N281">
            <v>1065571.6299999999</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88797.64</v>
          </cell>
          <cell r="AE281">
            <v>6473.59</v>
          </cell>
          <cell r="AF281">
            <v>0</v>
          </cell>
          <cell r="AG281">
            <v>0</v>
          </cell>
          <cell r="AH281">
            <v>0</v>
          </cell>
          <cell r="AI281">
            <v>0</v>
          </cell>
          <cell r="AJ281">
            <v>0</v>
          </cell>
          <cell r="AK281">
            <v>88797.64</v>
          </cell>
          <cell r="AL281">
            <v>6473.59</v>
          </cell>
          <cell r="AM281">
            <v>0</v>
          </cell>
          <cell r="AN281">
            <v>0</v>
          </cell>
          <cell r="AO281">
            <v>0</v>
          </cell>
          <cell r="AP281">
            <v>0</v>
          </cell>
          <cell r="AQ281">
            <v>0</v>
          </cell>
          <cell r="AR281">
            <v>0</v>
          </cell>
          <cell r="AS281">
            <v>0</v>
          </cell>
          <cell r="AT281">
            <v>0</v>
          </cell>
          <cell r="AU281">
            <v>0</v>
          </cell>
          <cell r="AV281">
            <v>0</v>
          </cell>
          <cell r="AW281">
            <v>95271.23</v>
          </cell>
          <cell r="AX281">
            <v>0</v>
          </cell>
          <cell r="AY281">
            <v>0</v>
          </cell>
          <cell r="AZ281">
            <v>0</v>
          </cell>
          <cell r="BA281">
            <v>0</v>
          </cell>
          <cell r="BB281">
            <v>0</v>
          </cell>
          <cell r="BC281">
            <v>0</v>
          </cell>
          <cell r="BD281">
            <v>88797.64</v>
          </cell>
          <cell r="BE281">
            <v>5264.72</v>
          </cell>
          <cell r="BF281">
            <v>0</v>
          </cell>
          <cell r="BG281">
            <v>0</v>
          </cell>
          <cell r="BH281">
            <v>0</v>
          </cell>
          <cell r="BI281">
            <v>0</v>
          </cell>
        </row>
        <row r="282">
          <cell r="A282" t="str">
            <v>31/07/2005</v>
          </cell>
          <cell r="B282" t="str">
            <v>710540</v>
          </cell>
          <cell r="C282" t="str">
            <v>0</v>
          </cell>
          <cell r="D282">
            <v>711617</v>
          </cell>
          <cell r="E282" t="str">
            <v>SANWA BANK, SIN</v>
          </cell>
          <cell r="F282" t="str">
            <v>JAPAN</v>
          </cell>
          <cell r="G282" t="str">
            <v>SUMALINDO LESTARI JY</v>
          </cell>
          <cell r="H282" t="str">
            <v>31</v>
          </cell>
          <cell r="I282" t="str">
            <v>16/06/2000</v>
          </cell>
          <cell r="J282" t="str">
            <v>30/06/2006</v>
          </cell>
          <cell r="K282" t="str">
            <v>USD</v>
          </cell>
          <cell r="L282" t="str">
            <v>UDSO6</v>
          </cell>
          <cell r="M282" t="str">
            <v>0.000000</v>
          </cell>
          <cell r="N282">
            <v>33750000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3750000</v>
          </cell>
          <cell r="AH282">
            <v>474559.38</v>
          </cell>
          <cell r="AI282">
            <v>0</v>
          </cell>
          <cell r="AJ282">
            <v>0</v>
          </cell>
          <cell r="AK282">
            <v>3750000</v>
          </cell>
          <cell r="AL282">
            <v>474559.38</v>
          </cell>
          <cell r="AM282">
            <v>0</v>
          </cell>
          <cell r="AN282">
            <v>0</v>
          </cell>
          <cell r="AO282">
            <v>0</v>
          </cell>
          <cell r="AP282">
            <v>0</v>
          </cell>
          <cell r="AQ282">
            <v>0</v>
          </cell>
          <cell r="AR282">
            <v>0</v>
          </cell>
          <cell r="AS282">
            <v>0</v>
          </cell>
          <cell r="AT282">
            <v>0</v>
          </cell>
          <cell r="AU282">
            <v>0</v>
          </cell>
          <cell r="AV282">
            <v>0</v>
          </cell>
          <cell r="AW282">
            <v>4224559.38</v>
          </cell>
          <cell r="AX282">
            <v>0</v>
          </cell>
          <cell r="AY282">
            <v>0</v>
          </cell>
          <cell r="AZ282">
            <v>0</v>
          </cell>
          <cell r="BA282">
            <v>0</v>
          </cell>
          <cell r="BB282">
            <v>0</v>
          </cell>
          <cell r="BC282">
            <v>0</v>
          </cell>
          <cell r="BD282">
            <v>0</v>
          </cell>
          <cell r="BE282">
            <v>0</v>
          </cell>
          <cell r="BF282">
            <v>0</v>
          </cell>
          <cell r="BG282">
            <v>3750000</v>
          </cell>
          <cell r="BH282">
            <v>321616.67</v>
          </cell>
          <cell r="BI282">
            <v>0</v>
          </cell>
        </row>
        <row r="283">
          <cell r="A283" t="str">
            <v>31/07/2005</v>
          </cell>
          <cell r="B283" t="str">
            <v>710541</v>
          </cell>
          <cell r="C283" t="str">
            <v>0</v>
          </cell>
          <cell r="D283">
            <v>711628</v>
          </cell>
          <cell r="E283" t="str">
            <v>JAPAN BK INT CO</v>
          </cell>
          <cell r="F283" t="str">
            <v>JAPAN</v>
          </cell>
          <cell r="G283" t="str">
            <v>ASTRA DAIHATSU MOTOR PT</v>
          </cell>
          <cell r="H283" t="str">
            <v>30</v>
          </cell>
          <cell r="I283" t="str">
            <v>25/07/2000</v>
          </cell>
          <cell r="J283" t="str">
            <v>25/12/2006</v>
          </cell>
          <cell r="K283" t="str">
            <v>USD</v>
          </cell>
          <cell r="L283" t="str">
            <v>UDLO6</v>
          </cell>
          <cell r="M283" t="str">
            <v>0.000000</v>
          </cell>
          <cell r="N283">
            <v>10800000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729000</v>
          </cell>
          <cell r="AH283">
            <v>86609.25</v>
          </cell>
          <cell r="AI283">
            <v>0</v>
          </cell>
          <cell r="AJ283">
            <v>0</v>
          </cell>
          <cell r="AK283">
            <v>729000</v>
          </cell>
          <cell r="AL283">
            <v>86609.25</v>
          </cell>
          <cell r="AM283">
            <v>0</v>
          </cell>
          <cell r="AN283">
            <v>0</v>
          </cell>
          <cell r="AO283">
            <v>0</v>
          </cell>
          <cell r="AP283">
            <v>0</v>
          </cell>
          <cell r="AQ283">
            <v>0</v>
          </cell>
          <cell r="AR283">
            <v>0</v>
          </cell>
          <cell r="AS283">
            <v>0</v>
          </cell>
          <cell r="AT283">
            <v>0</v>
          </cell>
          <cell r="AU283">
            <v>0</v>
          </cell>
          <cell r="AV283">
            <v>0</v>
          </cell>
          <cell r="AW283">
            <v>815609.25</v>
          </cell>
          <cell r="AX283">
            <v>0</v>
          </cell>
          <cell r="AY283">
            <v>0</v>
          </cell>
          <cell r="AZ283">
            <v>0</v>
          </cell>
          <cell r="BA283">
            <v>0</v>
          </cell>
          <cell r="BB283">
            <v>0</v>
          </cell>
          <cell r="BC283">
            <v>0</v>
          </cell>
          <cell r="BD283">
            <v>0</v>
          </cell>
          <cell r="BE283">
            <v>0</v>
          </cell>
          <cell r="BF283">
            <v>0</v>
          </cell>
          <cell r="BG283">
            <v>729000</v>
          </cell>
          <cell r="BH283">
            <v>65313.84</v>
          </cell>
          <cell r="BI283">
            <v>0</v>
          </cell>
        </row>
        <row r="284">
          <cell r="A284" t="str">
            <v>01/01/2005</v>
          </cell>
          <cell r="B284" t="str">
            <v>710555</v>
          </cell>
          <cell r="C284" t="str">
            <v>0</v>
          </cell>
          <cell r="D284">
            <v>711633</v>
          </cell>
          <cell r="E284" t="str">
            <v>TOYO SEAL INDUS</v>
          </cell>
          <cell r="F284" t="str">
            <v>JAPAN</v>
          </cell>
          <cell r="G284" t="str">
            <v>TOYO SEAL INDONESIA</v>
          </cell>
          <cell r="H284" t="str">
            <v>30</v>
          </cell>
          <cell r="I284" t="str">
            <v>30/06/2000</v>
          </cell>
          <cell r="J284" t="str">
            <v>30/06/2010</v>
          </cell>
          <cell r="K284" t="str">
            <v>USD</v>
          </cell>
          <cell r="L284" t="str">
            <v>F</v>
          </cell>
          <cell r="M284" t="str">
            <v>0.000000</v>
          </cell>
          <cell r="N284">
            <v>400000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26361.11</v>
          </cell>
          <cell r="AI284">
            <v>0</v>
          </cell>
          <cell r="AJ284">
            <v>0</v>
          </cell>
          <cell r="AK284">
            <v>0</v>
          </cell>
          <cell r="AL284">
            <v>26361.11</v>
          </cell>
          <cell r="AM284">
            <v>0</v>
          </cell>
          <cell r="AN284">
            <v>0</v>
          </cell>
          <cell r="AO284">
            <v>0</v>
          </cell>
          <cell r="AP284">
            <v>0</v>
          </cell>
          <cell r="AQ284">
            <v>0</v>
          </cell>
          <cell r="AR284">
            <v>0</v>
          </cell>
          <cell r="AS284">
            <v>0</v>
          </cell>
          <cell r="AT284">
            <v>0</v>
          </cell>
          <cell r="AU284">
            <v>0</v>
          </cell>
          <cell r="AV284">
            <v>0</v>
          </cell>
          <cell r="AW284">
            <v>26361.11</v>
          </cell>
          <cell r="AX284">
            <v>0</v>
          </cell>
          <cell r="AY284">
            <v>0</v>
          </cell>
          <cell r="AZ284">
            <v>0</v>
          </cell>
          <cell r="BA284">
            <v>0</v>
          </cell>
          <cell r="BB284">
            <v>0</v>
          </cell>
          <cell r="BC284">
            <v>0</v>
          </cell>
          <cell r="BD284">
            <v>0</v>
          </cell>
          <cell r="BE284">
            <v>0</v>
          </cell>
          <cell r="BF284">
            <v>0</v>
          </cell>
          <cell r="BG284">
            <v>0</v>
          </cell>
          <cell r="BH284">
            <v>0</v>
          </cell>
          <cell r="BI284">
            <v>0</v>
          </cell>
        </row>
        <row r="285">
          <cell r="A285" t="str">
            <v>31/01/2005</v>
          </cell>
          <cell r="B285" t="str">
            <v>710556</v>
          </cell>
          <cell r="C285" t="str">
            <v>0</v>
          </cell>
          <cell r="D285">
            <v>711634</v>
          </cell>
          <cell r="E285" t="str">
            <v>TOYO SEAL INDUS</v>
          </cell>
          <cell r="F285" t="str">
            <v>JAPAN</v>
          </cell>
          <cell r="G285" t="str">
            <v>TOYO SEAL INDONESIA</v>
          </cell>
          <cell r="H285" t="str">
            <v>30</v>
          </cell>
          <cell r="I285" t="str">
            <v>18/07/2000</v>
          </cell>
          <cell r="J285" t="str">
            <v>31/07/2010</v>
          </cell>
          <cell r="K285" t="str">
            <v>USD</v>
          </cell>
          <cell r="L285" t="str">
            <v>F</v>
          </cell>
          <cell r="M285" t="str">
            <v>0.000000</v>
          </cell>
          <cell r="N285">
            <v>100000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6590.28</v>
          </cell>
          <cell r="AP285">
            <v>0</v>
          </cell>
          <cell r="AQ285">
            <v>0</v>
          </cell>
          <cell r="AR285">
            <v>0</v>
          </cell>
          <cell r="AS285">
            <v>0</v>
          </cell>
          <cell r="AT285">
            <v>0</v>
          </cell>
          <cell r="AU285">
            <v>0</v>
          </cell>
          <cell r="AV285">
            <v>0</v>
          </cell>
          <cell r="AW285">
            <v>6590.28</v>
          </cell>
          <cell r="AX285">
            <v>0</v>
          </cell>
          <cell r="AY285">
            <v>6590.28</v>
          </cell>
          <cell r="AZ285">
            <v>0</v>
          </cell>
          <cell r="BA285">
            <v>0</v>
          </cell>
          <cell r="BB285">
            <v>0</v>
          </cell>
          <cell r="BC285">
            <v>0</v>
          </cell>
          <cell r="BD285">
            <v>0</v>
          </cell>
          <cell r="BE285">
            <v>0</v>
          </cell>
          <cell r="BF285">
            <v>0</v>
          </cell>
          <cell r="BG285">
            <v>0</v>
          </cell>
          <cell r="BH285">
            <v>0</v>
          </cell>
          <cell r="BI285">
            <v>0</v>
          </cell>
        </row>
        <row r="286">
          <cell r="A286" t="str">
            <v>30/06/2005</v>
          </cell>
          <cell r="B286" t="str">
            <v>710558</v>
          </cell>
          <cell r="C286" t="str">
            <v>0</v>
          </cell>
          <cell r="D286">
            <v>711651</v>
          </cell>
          <cell r="E286" t="str">
            <v>EXPORT IMPORT B</v>
          </cell>
          <cell r="F286" t="str">
            <v>JAPAN</v>
          </cell>
          <cell r="G286" t="str">
            <v>INDO SUMMIT LOGISTICS PT</v>
          </cell>
          <cell r="H286" t="str">
            <v>31</v>
          </cell>
          <cell r="I286" t="str">
            <v>12/04/1999</v>
          </cell>
          <cell r="J286" t="str">
            <v>19/04/2006</v>
          </cell>
          <cell r="K286" t="str">
            <v>USD</v>
          </cell>
          <cell r="L286" t="str">
            <v>UDLO6</v>
          </cell>
          <cell r="M286" t="str">
            <v>0.000000</v>
          </cell>
          <cell r="N286">
            <v>2000000</v>
          </cell>
          <cell r="O286">
            <v>0</v>
          </cell>
          <cell r="P286">
            <v>0</v>
          </cell>
          <cell r="Q286">
            <v>0</v>
          </cell>
          <cell r="R286">
            <v>0</v>
          </cell>
          <cell r="S286">
            <v>0</v>
          </cell>
          <cell r="T286">
            <v>0</v>
          </cell>
          <cell r="U286">
            <v>0</v>
          </cell>
          <cell r="V286">
            <v>0</v>
          </cell>
          <cell r="W286">
            <v>0</v>
          </cell>
          <cell r="X286">
            <v>0</v>
          </cell>
          <cell r="Y286">
            <v>0</v>
          </cell>
          <cell r="Z286">
            <v>0</v>
          </cell>
          <cell r="AA286">
            <v>400000</v>
          </cell>
          <cell r="AB286">
            <v>28311.11</v>
          </cell>
          <cell r="AC286">
            <v>0</v>
          </cell>
          <cell r="AD286">
            <v>0</v>
          </cell>
          <cell r="AE286">
            <v>0</v>
          </cell>
          <cell r="AF286">
            <v>0</v>
          </cell>
          <cell r="AG286">
            <v>0</v>
          </cell>
          <cell r="AH286">
            <v>0</v>
          </cell>
          <cell r="AI286">
            <v>0</v>
          </cell>
          <cell r="AJ286">
            <v>0</v>
          </cell>
          <cell r="AK286">
            <v>400000</v>
          </cell>
          <cell r="AL286">
            <v>28311.11</v>
          </cell>
          <cell r="AM286">
            <v>0</v>
          </cell>
          <cell r="AN286">
            <v>0</v>
          </cell>
          <cell r="AO286">
            <v>0</v>
          </cell>
          <cell r="AP286">
            <v>0</v>
          </cell>
          <cell r="AQ286">
            <v>0</v>
          </cell>
          <cell r="AR286">
            <v>0</v>
          </cell>
          <cell r="AS286">
            <v>0</v>
          </cell>
          <cell r="AT286">
            <v>0</v>
          </cell>
          <cell r="AU286">
            <v>0</v>
          </cell>
          <cell r="AV286">
            <v>0</v>
          </cell>
          <cell r="AW286">
            <v>428311.11</v>
          </cell>
          <cell r="AX286">
            <v>0</v>
          </cell>
          <cell r="AY286">
            <v>0</v>
          </cell>
          <cell r="AZ286">
            <v>0</v>
          </cell>
          <cell r="BA286">
            <v>0</v>
          </cell>
          <cell r="BB286">
            <v>14233.33</v>
          </cell>
          <cell r="BC286">
            <v>0</v>
          </cell>
          <cell r="BD286">
            <v>0</v>
          </cell>
          <cell r="BE286">
            <v>0</v>
          </cell>
          <cell r="BF286">
            <v>0</v>
          </cell>
          <cell r="BG286">
            <v>0</v>
          </cell>
          <cell r="BH286">
            <v>0</v>
          </cell>
          <cell r="BI286">
            <v>0</v>
          </cell>
        </row>
        <row r="287">
          <cell r="A287" t="str">
            <v>25/09/2005</v>
          </cell>
          <cell r="B287" t="str">
            <v>710562</v>
          </cell>
          <cell r="C287" t="str">
            <v>0</v>
          </cell>
          <cell r="D287">
            <v>711656</v>
          </cell>
          <cell r="E287" t="str">
            <v>TOYOBO FIN CO L</v>
          </cell>
          <cell r="F287" t="str">
            <v>JAPAN</v>
          </cell>
          <cell r="G287" t="str">
            <v>TOYOBO KNITTING INDONESIA</v>
          </cell>
          <cell r="H287" t="str">
            <v>30</v>
          </cell>
          <cell r="I287" t="str">
            <v>10/08/2000</v>
          </cell>
          <cell r="J287" t="str">
            <v>10/08/2007</v>
          </cell>
          <cell r="K287" t="str">
            <v>JPY</v>
          </cell>
          <cell r="L287" t="str">
            <v>F</v>
          </cell>
          <cell r="M287" t="str">
            <v>0.000000</v>
          </cell>
          <cell r="N287">
            <v>380561.3</v>
          </cell>
          <cell r="O287">
            <v>0</v>
          </cell>
          <cell r="P287">
            <v>0</v>
          </cell>
          <cell r="Q287">
            <v>0</v>
          </cell>
          <cell r="R287">
            <v>63426.879999999997</v>
          </cell>
          <cell r="S287">
            <v>810.46</v>
          </cell>
          <cell r="T287">
            <v>0</v>
          </cell>
          <cell r="U287">
            <v>0</v>
          </cell>
          <cell r="V287">
            <v>0</v>
          </cell>
          <cell r="W287">
            <v>0</v>
          </cell>
          <cell r="X287">
            <v>63426.879999999997</v>
          </cell>
          <cell r="Y287">
            <v>810.46</v>
          </cell>
          <cell r="Z287">
            <v>0</v>
          </cell>
          <cell r="AA287">
            <v>0</v>
          </cell>
          <cell r="AB287">
            <v>0</v>
          </cell>
          <cell r="AC287">
            <v>0</v>
          </cell>
          <cell r="AD287">
            <v>0</v>
          </cell>
          <cell r="AE287">
            <v>0</v>
          </cell>
          <cell r="AF287">
            <v>0</v>
          </cell>
          <cell r="AG287">
            <v>0</v>
          </cell>
          <cell r="AH287">
            <v>0</v>
          </cell>
          <cell r="AI287">
            <v>0</v>
          </cell>
          <cell r="AJ287">
            <v>64237.34</v>
          </cell>
          <cell r="AK287">
            <v>0</v>
          </cell>
          <cell r="AL287">
            <v>0</v>
          </cell>
          <cell r="AM287">
            <v>0</v>
          </cell>
          <cell r="AN287">
            <v>0</v>
          </cell>
          <cell r="AO287">
            <v>0</v>
          </cell>
          <cell r="AP287">
            <v>0</v>
          </cell>
          <cell r="AQ287">
            <v>0.02</v>
          </cell>
          <cell r="AR287">
            <v>0</v>
          </cell>
          <cell r="AS287">
            <v>0</v>
          </cell>
          <cell r="AT287">
            <v>0</v>
          </cell>
          <cell r="AU287">
            <v>0</v>
          </cell>
          <cell r="AV287">
            <v>0</v>
          </cell>
          <cell r="AW287">
            <v>0.02</v>
          </cell>
          <cell r="AX287">
            <v>0.02</v>
          </cell>
          <cell r="AY287">
            <v>0</v>
          </cell>
          <cell r="AZ287">
            <v>0</v>
          </cell>
          <cell r="BA287">
            <v>0</v>
          </cell>
          <cell r="BB287">
            <v>0</v>
          </cell>
          <cell r="BC287">
            <v>0</v>
          </cell>
          <cell r="BD287">
            <v>0</v>
          </cell>
          <cell r="BE287">
            <v>0</v>
          </cell>
          <cell r="BF287">
            <v>0</v>
          </cell>
          <cell r="BG287">
            <v>0</v>
          </cell>
          <cell r="BH287">
            <v>0</v>
          </cell>
          <cell r="BI287">
            <v>0</v>
          </cell>
        </row>
        <row r="288">
          <cell r="A288" t="str">
            <v>15/02/2005</v>
          </cell>
          <cell r="B288" t="str">
            <v>710564</v>
          </cell>
          <cell r="C288" t="str">
            <v>0</v>
          </cell>
          <cell r="D288">
            <v>711671</v>
          </cell>
          <cell r="E288" t="str">
            <v>NIHON SEKISO IN</v>
          </cell>
          <cell r="F288" t="str">
            <v>JAPAN</v>
          </cell>
          <cell r="G288" t="str">
            <v>SEKISO INDONESIA PT</v>
          </cell>
          <cell r="H288" t="str">
            <v>30</v>
          </cell>
          <cell r="I288" t="str">
            <v>16/02/1999</v>
          </cell>
          <cell r="J288" t="str">
            <v>28/02/2006</v>
          </cell>
          <cell r="K288" t="str">
            <v>USD</v>
          </cell>
          <cell r="L288" t="str">
            <v>UDLO6</v>
          </cell>
          <cell r="M288" t="str">
            <v>0.000000</v>
          </cell>
          <cell r="N288">
            <v>184000</v>
          </cell>
          <cell r="O288">
            <v>0</v>
          </cell>
          <cell r="P288">
            <v>0</v>
          </cell>
          <cell r="Q288">
            <v>0</v>
          </cell>
          <cell r="R288">
            <v>26285.71</v>
          </cell>
          <cell r="S288">
            <v>4142.1899999999996</v>
          </cell>
          <cell r="T288">
            <v>0</v>
          </cell>
          <cell r="U288">
            <v>0</v>
          </cell>
          <cell r="V288">
            <v>0</v>
          </cell>
          <cell r="W288">
            <v>0</v>
          </cell>
          <cell r="X288">
            <v>26285.71</v>
          </cell>
          <cell r="Y288">
            <v>4142.1899999999996</v>
          </cell>
          <cell r="Z288">
            <v>0</v>
          </cell>
          <cell r="AA288">
            <v>0</v>
          </cell>
          <cell r="AB288">
            <v>0</v>
          </cell>
          <cell r="AC288">
            <v>0</v>
          </cell>
          <cell r="AD288">
            <v>0</v>
          </cell>
          <cell r="AE288">
            <v>0</v>
          </cell>
          <cell r="AF288">
            <v>0</v>
          </cell>
          <cell r="AG288">
            <v>0</v>
          </cell>
          <cell r="AH288">
            <v>0</v>
          </cell>
          <cell r="AI288">
            <v>0</v>
          </cell>
          <cell r="AJ288">
            <v>30427.899999999998</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row>
        <row r="289">
          <cell r="A289" t="str">
            <v>15/08/2005</v>
          </cell>
          <cell r="B289" t="str">
            <v>710582</v>
          </cell>
          <cell r="C289" t="str">
            <v>0</v>
          </cell>
          <cell r="D289">
            <v>711672</v>
          </cell>
          <cell r="E289" t="str">
            <v>NIHON SEKISO IN</v>
          </cell>
          <cell r="F289" t="str">
            <v>JAPAN</v>
          </cell>
          <cell r="G289" t="str">
            <v>SEKISO INDONESIA PT</v>
          </cell>
          <cell r="H289" t="str">
            <v>30</v>
          </cell>
          <cell r="I289" t="str">
            <v>03/07/2000</v>
          </cell>
          <cell r="J289" t="str">
            <v>31/07/2006</v>
          </cell>
          <cell r="K289" t="str">
            <v>USD</v>
          </cell>
          <cell r="L289" t="str">
            <v>UDLO6</v>
          </cell>
          <cell r="M289" t="str">
            <v>0.000000</v>
          </cell>
          <cell r="N289">
            <v>332000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47428.57</v>
          </cell>
          <cell r="AO289">
            <v>7453.53</v>
          </cell>
          <cell r="AP289">
            <v>0</v>
          </cell>
          <cell r="AQ289">
            <v>0</v>
          </cell>
          <cell r="AR289">
            <v>0</v>
          </cell>
          <cell r="AS289">
            <v>0</v>
          </cell>
          <cell r="AT289">
            <v>0</v>
          </cell>
          <cell r="AU289">
            <v>0</v>
          </cell>
          <cell r="AV289">
            <v>0</v>
          </cell>
          <cell r="AW289">
            <v>54882.1</v>
          </cell>
          <cell r="AX289">
            <v>47428.57</v>
          </cell>
          <cell r="AY289">
            <v>7453.53</v>
          </cell>
          <cell r="AZ289">
            <v>0</v>
          </cell>
          <cell r="BA289">
            <v>0</v>
          </cell>
          <cell r="BB289">
            <v>0</v>
          </cell>
          <cell r="BC289">
            <v>0</v>
          </cell>
          <cell r="BD289">
            <v>0</v>
          </cell>
          <cell r="BE289">
            <v>0</v>
          </cell>
          <cell r="BF289">
            <v>0</v>
          </cell>
          <cell r="BG289">
            <v>0</v>
          </cell>
          <cell r="BH289">
            <v>0</v>
          </cell>
          <cell r="BI289">
            <v>0</v>
          </cell>
        </row>
        <row r="290">
          <cell r="A290" t="str">
            <v>30/03/2005</v>
          </cell>
          <cell r="B290" t="str">
            <v>710605</v>
          </cell>
          <cell r="C290" t="str">
            <v>0</v>
          </cell>
          <cell r="D290">
            <v>711681</v>
          </cell>
          <cell r="E290" t="str">
            <v>TOYO SEAL INDUS</v>
          </cell>
          <cell r="F290" t="str">
            <v>JAPAN</v>
          </cell>
          <cell r="G290" t="str">
            <v>TOYO SEAL INDONESIA</v>
          </cell>
          <cell r="H290" t="str">
            <v>30</v>
          </cell>
          <cell r="I290" t="str">
            <v>01/09/2000</v>
          </cell>
          <cell r="J290" t="str">
            <v>30/09/2010</v>
          </cell>
          <cell r="K290" t="str">
            <v>USD</v>
          </cell>
          <cell r="L290" t="str">
            <v>F</v>
          </cell>
          <cell r="M290" t="str">
            <v>0.000000</v>
          </cell>
          <cell r="N290">
            <v>200000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13180.56</v>
          </cell>
          <cell r="AV290">
            <v>0</v>
          </cell>
          <cell r="AW290">
            <v>13180.56</v>
          </cell>
          <cell r="AX290">
            <v>0</v>
          </cell>
          <cell r="AY290">
            <v>13180.56</v>
          </cell>
          <cell r="AZ290">
            <v>0</v>
          </cell>
          <cell r="BA290">
            <v>0</v>
          </cell>
          <cell r="BB290">
            <v>0</v>
          </cell>
          <cell r="BC290">
            <v>0</v>
          </cell>
          <cell r="BD290">
            <v>0</v>
          </cell>
          <cell r="BE290">
            <v>0</v>
          </cell>
          <cell r="BF290">
            <v>0</v>
          </cell>
          <cell r="BG290">
            <v>0</v>
          </cell>
          <cell r="BH290">
            <v>0</v>
          </cell>
          <cell r="BI290">
            <v>0</v>
          </cell>
        </row>
        <row r="291">
          <cell r="A291" t="str">
            <v>20/06/2005</v>
          </cell>
          <cell r="B291" t="str">
            <v>710639</v>
          </cell>
          <cell r="C291" t="str">
            <v>0</v>
          </cell>
          <cell r="D291">
            <v>711701</v>
          </cell>
          <cell r="E291" t="str">
            <v>EXPORT IMPORT B</v>
          </cell>
          <cell r="F291" t="str">
            <v>JAPAN</v>
          </cell>
          <cell r="G291" t="str">
            <v>SANYO JAYA COMPONENTS IND.</v>
          </cell>
          <cell r="H291" t="str">
            <v>30</v>
          </cell>
          <cell r="I291" t="str">
            <v>13/11/1998</v>
          </cell>
          <cell r="J291" t="str">
            <v>30/11/2007</v>
          </cell>
          <cell r="K291" t="str">
            <v>USD</v>
          </cell>
          <cell r="L291" t="str">
            <v>F</v>
          </cell>
          <cell r="M291" t="str">
            <v>0.000000</v>
          </cell>
          <cell r="N291">
            <v>6350000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793750</v>
          </cell>
          <cell r="AE291">
            <v>0</v>
          </cell>
          <cell r="AF291">
            <v>0</v>
          </cell>
          <cell r="AG291">
            <v>0</v>
          </cell>
          <cell r="AH291">
            <v>0</v>
          </cell>
          <cell r="AI291">
            <v>0</v>
          </cell>
          <cell r="AJ291">
            <v>0</v>
          </cell>
          <cell r="AK291">
            <v>793750</v>
          </cell>
          <cell r="AL291">
            <v>0</v>
          </cell>
          <cell r="AM291">
            <v>0</v>
          </cell>
          <cell r="AN291">
            <v>0</v>
          </cell>
          <cell r="AO291">
            <v>0</v>
          </cell>
          <cell r="AP291">
            <v>0</v>
          </cell>
          <cell r="AQ291">
            <v>0</v>
          </cell>
          <cell r="AR291">
            <v>0</v>
          </cell>
          <cell r="AS291">
            <v>0</v>
          </cell>
          <cell r="AT291">
            <v>0</v>
          </cell>
          <cell r="AU291">
            <v>0</v>
          </cell>
          <cell r="AV291">
            <v>0</v>
          </cell>
          <cell r="AW291">
            <v>793750</v>
          </cell>
          <cell r="AX291">
            <v>0</v>
          </cell>
          <cell r="AY291">
            <v>0</v>
          </cell>
          <cell r="AZ291">
            <v>0</v>
          </cell>
          <cell r="BA291">
            <v>0</v>
          </cell>
          <cell r="BB291">
            <v>0</v>
          </cell>
          <cell r="BC291">
            <v>0</v>
          </cell>
          <cell r="BD291">
            <v>793750</v>
          </cell>
          <cell r="BE291">
            <v>0</v>
          </cell>
          <cell r="BF291">
            <v>0</v>
          </cell>
          <cell r="BG291">
            <v>0</v>
          </cell>
          <cell r="BH291">
            <v>0</v>
          </cell>
          <cell r="BI291">
            <v>0</v>
          </cell>
        </row>
        <row r="292">
          <cell r="A292" t="str">
            <v>25/03/2005</v>
          </cell>
          <cell r="B292" t="str">
            <v>710646</v>
          </cell>
          <cell r="C292" t="str">
            <v>0</v>
          </cell>
          <cell r="D292">
            <v>711705</v>
          </cell>
          <cell r="E292" t="str">
            <v>FUJI BANK LTD,</v>
          </cell>
          <cell r="F292" t="str">
            <v>JAPAN</v>
          </cell>
          <cell r="G292" t="str">
            <v>UNITED TRACTORS PT</v>
          </cell>
          <cell r="H292" t="str">
            <v>31</v>
          </cell>
          <cell r="I292" t="str">
            <v>20/09/2000</v>
          </cell>
          <cell r="J292" t="str">
            <v>15/12/2005</v>
          </cell>
          <cell r="K292" t="str">
            <v>USD</v>
          </cell>
          <cell r="L292" t="str">
            <v>UDSO3</v>
          </cell>
          <cell r="M292" t="str">
            <v>0.000000</v>
          </cell>
          <cell r="N292">
            <v>269499994.00999999</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31796850.050000001</v>
          </cell>
          <cell r="AH292">
            <v>2189425.11</v>
          </cell>
          <cell r="AI292">
            <v>0</v>
          </cell>
          <cell r="AJ292">
            <v>0</v>
          </cell>
          <cell r="AK292">
            <v>31796850.050000001</v>
          </cell>
          <cell r="AL292">
            <v>2189425.11</v>
          </cell>
          <cell r="AM292">
            <v>0</v>
          </cell>
          <cell r="AN292">
            <v>0</v>
          </cell>
          <cell r="AO292">
            <v>0</v>
          </cell>
          <cell r="AP292">
            <v>0</v>
          </cell>
          <cell r="AQ292">
            <v>0</v>
          </cell>
          <cell r="AR292">
            <v>0</v>
          </cell>
          <cell r="AS292">
            <v>0</v>
          </cell>
          <cell r="AT292">
            <v>0</v>
          </cell>
          <cell r="AU292">
            <v>0</v>
          </cell>
          <cell r="AV292">
            <v>0</v>
          </cell>
          <cell r="AW292">
            <v>33986275.160000004</v>
          </cell>
          <cell r="AX292">
            <v>0</v>
          </cell>
          <cell r="AY292">
            <v>0</v>
          </cell>
          <cell r="AZ292">
            <v>0</v>
          </cell>
          <cell r="BA292">
            <v>0</v>
          </cell>
          <cell r="BB292">
            <v>0</v>
          </cell>
          <cell r="BC292">
            <v>0</v>
          </cell>
          <cell r="BD292">
            <v>0</v>
          </cell>
          <cell r="BE292">
            <v>0</v>
          </cell>
          <cell r="BF292">
            <v>0</v>
          </cell>
          <cell r="BG292">
            <v>31796850.079999998</v>
          </cell>
          <cell r="BH292">
            <v>1100727.46</v>
          </cell>
          <cell r="BI292">
            <v>0</v>
          </cell>
        </row>
        <row r="293">
          <cell r="A293" t="str">
            <v>30/03/2005</v>
          </cell>
          <cell r="B293" t="str">
            <v>710647</v>
          </cell>
          <cell r="C293" t="str">
            <v>0</v>
          </cell>
          <cell r="D293">
            <v>711716</v>
          </cell>
          <cell r="E293" t="str">
            <v>LINTEC CORPORAT</v>
          </cell>
          <cell r="F293" t="str">
            <v>JAPAN</v>
          </cell>
          <cell r="G293" t="str">
            <v>LINTEC INDONESIA PT</v>
          </cell>
          <cell r="H293" t="str">
            <v>30</v>
          </cell>
          <cell r="I293" t="str">
            <v>18/09/2000</v>
          </cell>
          <cell r="J293" t="str">
            <v>31/01/2012</v>
          </cell>
          <cell r="K293" t="str">
            <v>USD</v>
          </cell>
          <cell r="L293" t="str">
            <v>F</v>
          </cell>
          <cell r="M293" t="str">
            <v>0.000000</v>
          </cell>
          <cell r="N293">
            <v>1638001.64</v>
          </cell>
          <cell r="O293">
            <v>42000.04</v>
          </cell>
          <cell r="P293">
            <v>7513.34</v>
          </cell>
          <cell r="Q293">
            <v>0</v>
          </cell>
          <cell r="R293">
            <v>0</v>
          </cell>
          <cell r="S293">
            <v>0</v>
          </cell>
          <cell r="T293">
            <v>0</v>
          </cell>
          <cell r="U293">
            <v>0</v>
          </cell>
          <cell r="V293">
            <v>0</v>
          </cell>
          <cell r="W293">
            <v>0</v>
          </cell>
          <cell r="X293">
            <v>42000.04</v>
          </cell>
          <cell r="Y293">
            <v>7513.34</v>
          </cell>
          <cell r="Z293">
            <v>0</v>
          </cell>
          <cell r="AA293">
            <v>42000.04</v>
          </cell>
          <cell r="AB293">
            <v>7008.76</v>
          </cell>
          <cell r="AC293">
            <v>0</v>
          </cell>
          <cell r="AD293">
            <v>0</v>
          </cell>
          <cell r="AE293">
            <v>0</v>
          </cell>
          <cell r="AF293">
            <v>0</v>
          </cell>
          <cell r="AG293">
            <v>0</v>
          </cell>
          <cell r="AH293">
            <v>0</v>
          </cell>
          <cell r="AI293">
            <v>0</v>
          </cell>
          <cell r="AJ293">
            <v>49513.380000000005</v>
          </cell>
          <cell r="AK293">
            <v>42000.04</v>
          </cell>
          <cell r="AL293">
            <v>7008.76</v>
          </cell>
          <cell r="AM293">
            <v>0</v>
          </cell>
          <cell r="AN293">
            <v>42000.04</v>
          </cell>
          <cell r="AO293">
            <v>6976.67</v>
          </cell>
          <cell r="AP293">
            <v>0</v>
          </cell>
          <cell r="AQ293">
            <v>0</v>
          </cell>
          <cell r="AR293">
            <v>0</v>
          </cell>
          <cell r="AS293">
            <v>0</v>
          </cell>
          <cell r="AT293">
            <v>0</v>
          </cell>
          <cell r="AU293">
            <v>0</v>
          </cell>
          <cell r="AV293">
            <v>0</v>
          </cell>
          <cell r="AW293">
            <v>97985.51</v>
          </cell>
          <cell r="AX293">
            <v>42000.04</v>
          </cell>
          <cell r="AY293">
            <v>6976.67</v>
          </cell>
          <cell r="AZ293">
            <v>0</v>
          </cell>
          <cell r="BA293">
            <v>42000.04</v>
          </cell>
          <cell r="BB293">
            <v>6708.34</v>
          </cell>
          <cell r="BC293">
            <v>0</v>
          </cell>
          <cell r="BD293">
            <v>0</v>
          </cell>
          <cell r="BE293">
            <v>0</v>
          </cell>
          <cell r="BF293">
            <v>0</v>
          </cell>
          <cell r="BG293">
            <v>0</v>
          </cell>
          <cell r="BH293">
            <v>0</v>
          </cell>
          <cell r="BI293">
            <v>0</v>
          </cell>
        </row>
        <row r="294">
          <cell r="A294" t="str">
            <v>01/01/2005</v>
          </cell>
          <cell r="B294" t="str">
            <v>710655</v>
          </cell>
          <cell r="C294" t="str">
            <v>0</v>
          </cell>
          <cell r="D294">
            <v>711719</v>
          </cell>
          <cell r="E294" t="str">
            <v>JAPAN BK FOR IN</v>
          </cell>
          <cell r="F294" t="str">
            <v>JAPAN</v>
          </cell>
          <cell r="G294" t="str">
            <v>YAMAHA MOTOR PARTS MANUFAC IND</v>
          </cell>
          <cell r="H294" t="str">
            <v>30</v>
          </cell>
          <cell r="I294" t="str">
            <v>21/06/1999</v>
          </cell>
          <cell r="J294" t="str">
            <v>15/06/2006</v>
          </cell>
          <cell r="K294" t="str">
            <v>USD</v>
          </cell>
          <cell r="L294" t="str">
            <v>UDLO6</v>
          </cell>
          <cell r="M294" t="str">
            <v>0.000000</v>
          </cell>
          <cell r="N294">
            <v>12000000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2000000</v>
          </cell>
          <cell r="AH294">
            <v>60666.67</v>
          </cell>
          <cell r="AI294">
            <v>0</v>
          </cell>
          <cell r="AJ294">
            <v>0</v>
          </cell>
          <cell r="AK294">
            <v>2000000</v>
          </cell>
          <cell r="AL294">
            <v>60666.67</v>
          </cell>
          <cell r="AM294">
            <v>0</v>
          </cell>
          <cell r="AN294">
            <v>0</v>
          </cell>
          <cell r="AO294">
            <v>0</v>
          </cell>
          <cell r="AP294">
            <v>0</v>
          </cell>
          <cell r="AQ294">
            <v>0</v>
          </cell>
          <cell r="AR294">
            <v>0</v>
          </cell>
          <cell r="AS294">
            <v>0</v>
          </cell>
          <cell r="AT294">
            <v>0</v>
          </cell>
          <cell r="AU294">
            <v>0</v>
          </cell>
          <cell r="AV294">
            <v>0</v>
          </cell>
          <cell r="AW294">
            <v>2060666.67</v>
          </cell>
          <cell r="AX294">
            <v>0</v>
          </cell>
          <cell r="AY294">
            <v>0</v>
          </cell>
          <cell r="AZ294">
            <v>0</v>
          </cell>
          <cell r="BA294">
            <v>0</v>
          </cell>
          <cell r="BB294">
            <v>0</v>
          </cell>
          <cell r="BC294">
            <v>0</v>
          </cell>
          <cell r="BD294">
            <v>0</v>
          </cell>
          <cell r="BE294">
            <v>0</v>
          </cell>
          <cell r="BF294">
            <v>0</v>
          </cell>
          <cell r="BG294">
            <v>0</v>
          </cell>
          <cell r="BH294">
            <v>0</v>
          </cell>
          <cell r="BI294">
            <v>0</v>
          </cell>
        </row>
        <row r="295">
          <cell r="A295" t="str">
            <v>07/03/2005</v>
          </cell>
          <cell r="B295" t="str">
            <v>710753</v>
          </cell>
          <cell r="C295" t="str">
            <v>0</v>
          </cell>
          <cell r="D295">
            <v>711747</v>
          </cell>
          <cell r="E295" t="str">
            <v>MURAMOTO INDUST</v>
          </cell>
          <cell r="F295" t="str">
            <v>JAPAN</v>
          </cell>
          <cell r="G295" t="str">
            <v>MURAMOTO ELEKTRONIKA INDONESIA</v>
          </cell>
          <cell r="H295" t="str">
            <v>30</v>
          </cell>
          <cell r="I295" t="str">
            <v>22/11/1999</v>
          </cell>
          <cell r="J295" t="str">
            <v>20/09/2005</v>
          </cell>
          <cell r="K295" t="str">
            <v>USD</v>
          </cell>
          <cell r="L295" t="str">
            <v>UDLO6</v>
          </cell>
          <cell r="M295" t="str">
            <v>0.000000</v>
          </cell>
          <cell r="N295">
            <v>1100000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1100000</v>
          </cell>
          <cell r="AU295">
            <v>65522.57</v>
          </cell>
          <cell r="AV295">
            <v>0</v>
          </cell>
          <cell r="AW295">
            <v>1165522.57</v>
          </cell>
          <cell r="AX295">
            <v>1100000</v>
          </cell>
          <cell r="AY295">
            <v>65522.57</v>
          </cell>
          <cell r="AZ295">
            <v>0</v>
          </cell>
          <cell r="BA295">
            <v>0</v>
          </cell>
          <cell r="BB295">
            <v>0</v>
          </cell>
          <cell r="BC295">
            <v>0</v>
          </cell>
          <cell r="BD295">
            <v>0</v>
          </cell>
          <cell r="BE295">
            <v>0</v>
          </cell>
          <cell r="BF295">
            <v>0</v>
          </cell>
          <cell r="BG295">
            <v>0</v>
          </cell>
          <cell r="BH295">
            <v>0</v>
          </cell>
          <cell r="BI295">
            <v>0</v>
          </cell>
        </row>
        <row r="296">
          <cell r="A296" t="str">
            <v>20/02/2005</v>
          </cell>
          <cell r="B296" t="str">
            <v>710757</v>
          </cell>
          <cell r="C296" t="str">
            <v>0</v>
          </cell>
          <cell r="D296">
            <v>711748</v>
          </cell>
          <cell r="E296" t="str">
            <v>MURAMOTO INDUST</v>
          </cell>
          <cell r="F296" t="str">
            <v>JAPAN</v>
          </cell>
          <cell r="G296" t="str">
            <v>MURAMOTO ELEKTRONIKA INDONESIA</v>
          </cell>
          <cell r="H296" t="str">
            <v>30</v>
          </cell>
          <cell r="I296" t="str">
            <v>20/09/1999</v>
          </cell>
          <cell r="J296" t="str">
            <v>20/09/2005</v>
          </cell>
          <cell r="K296" t="str">
            <v>USD</v>
          </cell>
          <cell r="L296" t="str">
            <v>F</v>
          </cell>
          <cell r="M296" t="str">
            <v>0.000000</v>
          </cell>
          <cell r="N296">
            <v>1200000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1200000</v>
          </cell>
          <cell r="AU296">
            <v>79083.33</v>
          </cell>
          <cell r="AV296">
            <v>0</v>
          </cell>
          <cell r="AW296">
            <v>1279083.33</v>
          </cell>
          <cell r="AX296">
            <v>1200000</v>
          </cell>
          <cell r="AY296">
            <v>79083.33</v>
          </cell>
          <cell r="AZ296">
            <v>0</v>
          </cell>
          <cell r="BA296">
            <v>0</v>
          </cell>
          <cell r="BB296">
            <v>0</v>
          </cell>
          <cell r="BC296">
            <v>0</v>
          </cell>
          <cell r="BD296">
            <v>0</v>
          </cell>
          <cell r="BE296">
            <v>0</v>
          </cell>
          <cell r="BF296">
            <v>0</v>
          </cell>
          <cell r="BG296">
            <v>0</v>
          </cell>
          <cell r="BH296">
            <v>0</v>
          </cell>
          <cell r="BI296">
            <v>0</v>
          </cell>
        </row>
        <row r="297">
          <cell r="A297" t="str">
            <v>15/03/2005</v>
          </cell>
          <cell r="B297" t="str">
            <v>710801</v>
          </cell>
          <cell r="C297" t="str">
            <v>0</v>
          </cell>
          <cell r="D297">
            <v>711783</v>
          </cell>
          <cell r="E297" t="str">
            <v>SAKURA BANK LTD</v>
          </cell>
          <cell r="F297" t="str">
            <v>JAPAN</v>
          </cell>
          <cell r="G297" t="str">
            <v>TJAHJA SAKTI MOTOR</v>
          </cell>
          <cell r="H297" t="str">
            <v>30</v>
          </cell>
          <cell r="I297" t="str">
            <v>11/10/2000</v>
          </cell>
          <cell r="J297" t="str">
            <v>11/10/2006</v>
          </cell>
          <cell r="K297" t="str">
            <v>USD</v>
          </cell>
          <cell r="L297" t="str">
            <v>UDSO6</v>
          </cell>
          <cell r="M297" t="str">
            <v>0.000000</v>
          </cell>
          <cell r="N297">
            <v>49500000</v>
          </cell>
          <cell r="O297">
            <v>0</v>
          </cell>
          <cell r="P297">
            <v>0</v>
          </cell>
          <cell r="Q297">
            <v>0</v>
          </cell>
          <cell r="R297">
            <v>0</v>
          </cell>
          <cell r="S297">
            <v>0</v>
          </cell>
          <cell r="T297">
            <v>0</v>
          </cell>
          <cell r="U297">
            <v>0</v>
          </cell>
          <cell r="V297">
            <v>0</v>
          </cell>
          <cell r="W297">
            <v>0</v>
          </cell>
          <cell r="X297">
            <v>0</v>
          </cell>
          <cell r="Y297">
            <v>0</v>
          </cell>
          <cell r="Z297">
            <v>0</v>
          </cell>
          <cell r="AA297">
            <v>4950000</v>
          </cell>
          <cell r="AB297">
            <v>805805</v>
          </cell>
          <cell r="AC297">
            <v>0</v>
          </cell>
          <cell r="AD297">
            <v>0</v>
          </cell>
          <cell r="AE297">
            <v>0</v>
          </cell>
          <cell r="AF297">
            <v>0</v>
          </cell>
          <cell r="AG297">
            <v>0</v>
          </cell>
          <cell r="AH297">
            <v>0</v>
          </cell>
          <cell r="AI297">
            <v>0</v>
          </cell>
          <cell r="AJ297">
            <v>0</v>
          </cell>
          <cell r="AK297">
            <v>4950000</v>
          </cell>
          <cell r="AL297">
            <v>805805</v>
          </cell>
          <cell r="AM297">
            <v>0</v>
          </cell>
          <cell r="AN297">
            <v>0</v>
          </cell>
          <cell r="AO297">
            <v>0</v>
          </cell>
          <cell r="AP297">
            <v>0</v>
          </cell>
          <cell r="AQ297">
            <v>0</v>
          </cell>
          <cell r="AR297">
            <v>0</v>
          </cell>
          <cell r="AS297">
            <v>0</v>
          </cell>
          <cell r="AT297">
            <v>0</v>
          </cell>
          <cell r="AU297">
            <v>0</v>
          </cell>
          <cell r="AV297">
            <v>0</v>
          </cell>
          <cell r="AW297">
            <v>5755805</v>
          </cell>
          <cell r="AX297">
            <v>0</v>
          </cell>
          <cell r="AY297">
            <v>0</v>
          </cell>
          <cell r="AZ297">
            <v>0</v>
          </cell>
          <cell r="BA297">
            <v>4950000</v>
          </cell>
          <cell r="BB297">
            <v>607674.38</v>
          </cell>
          <cell r="BC297">
            <v>0</v>
          </cell>
          <cell r="BD297">
            <v>0</v>
          </cell>
          <cell r="BE297">
            <v>0</v>
          </cell>
          <cell r="BF297">
            <v>0</v>
          </cell>
          <cell r="BG297">
            <v>0</v>
          </cell>
          <cell r="BH297">
            <v>0</v>
          </cell>
          <cell r="BI297">
            <v>0</v>
          </cell>
        </row>
        <row r="298">
          <cell r="A298" t="str">
            <v>15/03/2005</v>
          </cell>
          <cell r="B298" t="str">
            <v>710802</v>
          </cell>
          <cell r="C298" t="str">
            <v>0</v>
          </cell>
          <cell r="D298">
            <v>711788</v>
          </cell>
          <cell r="E298" t="str">
            <v>JAPAN BK OF INT</v>
          </cell>
          <cell r="F298" t="str">
            <v>JAPAN</v>
          </cell>
          <cell r="G298" t="str">
            <v>IND.SARANA STEEL CTR</v>
          </cell>
          <cell r="H298" t="str">
            <v>30</v>
          </cell>
          <cell r="I298" t="str">
            <v>16/10/1998</v>
          </cell>
          <cell r="J298" t="str">
            <v>16/10/2005</v>
          </cell>
          <cell r="K298" t="str">
            <v>JPY</v>
          </cell>
          <cell r="L298" t="str">
            <v>F</v>
          </cell>
          <cell r="M298" t="str">
            <v>0.000000</v>
          </cell>
          <cell r="N298">
            <v>5137577.51</v>
          </cell>
          <cell r="O298">
            <v>0</v>
          </cell>
          <cell r="P298">
            <v>0</v>
          </cell>
          <cell r="Q298">
            <v>0</v>
          </cell>
          <cell r="R298">
            <v>0</v>
          </cell>
          <cell r="S298">
            <v>0</v>
          </cell>
          <cell r="T298">
            <v>0</v>
          </cell>
          <cell r="U298">
            <v>0</v>
          </cell>
          <cell r="V298">
            <v>0</v>
          </cell>
          <cell r="W298">
            <v>0</v>
          </cell>
          <cell r="X298">
            <v>0</v>
          </cell>
          <cell r="Y298">
            <v>0</v>
          </cell>
          <cell r="Z298">
            <v>0</v>
          </cell>
          <cell r="AA298">
            <v>395198.27</v>
          </cell>
          <cell r="AB298">
            <v>4395.4799999999996</v>
          </cell>
          <cell r="AC298">
            <v>0</v>
          </cell>
          <cell r="AD298">
            <v>0</v>
          </cell>
          <cell r="AE298">
            <v>0</v>
          </cell>
          <cell r="AF298">
            <v>0</v>
          </cell>
          <cell r="AG298">
            <v>0</v>
          </cell>
          <cell r="AH298">
            <v>0</v>
          </cell>
          <cell r="AI298">
            <v>0</v>
          </cell>
          <cell r="AJ298">
            <v>0</v>
          </cell>
          <cell r="AK298">
            <v>395198.27</v>
          </cell>
          <cell r="AL298">
            <v>4395.4799999999996</v>
          </cell>
          <cell r="AM298">
            <v>0</v>
          </cell>
          <cell r="AN298">
            <v>0</v>
          </cell>
          <cell r="AO298">
            <v>0</v>
          </cell>
          <cell r="AP298">
            <v>0</v>
          </cell>
          <cell r="AQ298">
            <v>0</v>
          </cell>
          <cell r="AR298">
            <v>0</v>
          </cell>
          <cell r="AS298">
            <v>0</v>
          </cell>
          <cell r="AT298">
            <v>0</v>
          </cell>
          <cell r="AU298">
            <v>0</v>
          </cell>
          <cell r="AV298">
            <v>0</v>
          </cell>
          <cell r="AW298">
            <v>399593.75</v>
          </cell>
          <cell r="AX298">
            <v>0</v>
          </cell>
          <cell r="AY298">
            <v>0</v>
          </cell>
          <cell r="AZ298">
            <v>0</v>
          </cell>
          <cell r="BA298">
            <v>395198.26</v>
          </cell>
          <cell r="BB298">
            <v>2209.8200000000002</v>
          </cell>
          <cell r="BC298">
            <v>0</v>
          </cell>
          <cell r="BD298">
            <v>0</v>
          </cell>
          <cell r="BE298">
            <v>0</v>
          </cell>
          <cell r="BF298">
            <v>0</v>
          </cell>
          <cell r="BG298">
            <v>0</v>
          </cell>
          <cell r="BH298">
            <v>0</v>
          </cell>
          <cell r="BI298">
            <v>0</v>
          </cell>
        </row>
        <row r="299">
          <cell r="A299" t="str">
            <v>15/03/2005</v>
          </cell>
          <cell r="B299" t="str">
            <v>710816</v>
          </cell>
          <cell r="C299" t="str">
            <v>0</v>
          </cell>
          <cell r="D299">
            <v>711789</v>
          </cell>
          <cell r="E299" t="str">
            <v>JAPAN BK OF INT</v>
          </cell>
          <cell r="F299" t="str">
            <v>JAPAN</v>
          </cell>
          <cell r="G299" t="str">
            <v>IND.SARANA STEEL CTR</v>
          </cell>
          <cell r="H299" t="str">
            <v>30</v>
          </cell>
          <cell r="I299" t="str">
            <v>29/03/1999</v>
          </cell>
          <cell r="J299" t="str">
            <v>29/03/2006</v>
          </cell>
          <cell r="K299" t="str">
            <v>USD</v>
          </cell>
          <cell r="L299" t="str">
            <v>UDLO6</v>
          </cell>
          <cell r="M299" t="str">
            <v>0.000000</v>
          </cell>
          <cell r="N299">
            <v>4000000</v>
          </cell>
          <cell r="O299">
            <v>0</v>
          </cell>
          <cell r="P299">
            <v>0</v>
          </cell>
          <cell r="Q299">
            <v>0</v>
          </cell>
          <cell r="R299">
            <v>0</v>
          </cell>
          <cell r="S299">
            <v>0</v>
          </cell>
          <cell r="T299">
            <v>0</v>
          </cell>
          <cell r="U299">
            <v>307692.31</v>
          </cell>
          <cell r="V299">
            <v>27846.15</v>
          </cell>
          <cell r="W299">
            <v>0</v>
          </cell>
          <cell r="X299">
            <v>307692.31</v>
          </cell>
          <cell r="Y299">
            <v>27846.15</v>
          </cell>
          <cell r="Z299">
            <v>0</v>
          </cell>
          <cell r="AA299">
            <v>0</v>
          </cell>
          <cell r="AB299">
            <v>0</v>
          </cell>
          <cell r="AC299">
            <v>0</v>
          </cell>
          <cell r="AD299">
            <v>0</v>
          </cell>
          <cell r="AE299">
            <v>0</v>
          </cell>
          <cell r="AF299">
            <v>0</v>
          </cell>
          <cell r="AG299">
            <v>0</v>
          </cell>
          <cell r="AH299">
            <v>0</v>
          </cell>
          <cell r="AI299">
            <v>0</v>
          </cell>
          <cell r="AJ299">
            <v>335538.46000000002</v>
          </cell>
          <cell r="AK299">
            <v>0</v>
          </cell>
          <cell r="AL299">
            <v>0</v>
          </cell>
          <cell r="AM299">
            <v>0</v>
          </cell>
          <cell r="AN299">
            <v>0</v>
          </cell>
          <cell r="AO299">
            <v>0</v>
          </cell>
          <cell r="AP299">
            <v>0</v>
          </cell>
          <cell r="AQ299">
            <v>0</v>
          </cell>
          <cell r="AR299">
            <v>0</v>
          </cell>
          <cell r="AS299">
            <v>0</v>
          </cell>
          <cell r="AT299">
            <v>307692.31</v>
          </cell>
          <cell r="AU299">
            <v>18871.79</v>
          </cell>
          <cell r="AV299">
            <v>0</v>
          </cell>
          <cell r="AW299">
            <v>326564.09999999998</v>
          </cell>
          <cell r="AX299">
            <v>307692.31</v>
          </cell>
          <cell r="AY299">
            <v>18871.79</v>
          </cell>
          <cell r="AZ299">
            <v>0</v>
          </cell>
          <cell r="BA299">
            <v>0</v>
          </cell>
          <cell r="BB299">
            <v>0</v>
          </cell>
          <cell r="BC299">
            <v>0</v>
          </cell>
          <cell r="BD299">
            <v>0</v>
          </cell>
          <cell r="BE299">
            <v>0</v>
          </cell>
          <cell r="BF299">
            <v>0</v>
          </cell>
          <cell r="BG299">
            <v>0</v>
          </cell>
          <cell r="BH299">
            <v>0</v>
          </cell>
          <cell r="BI299">
            <v>0</v>
          </cell>
        </row>
        <row r="300">
          <cell r="A300" t="str">
            <v>20/01/2005</v>
          </cell>
          <cell r="B300" t="str">
            <v>710831</v>
          </cell>
          <cell r="C300" t="str">
            <v>0</v>
          </cell>
          <cell r="D300">
            <v>711797</v>
          </cell>
          <cell r="E300" t="str">
            <v>KABUSHIKI KAISH</v>
          </cell>
          <cell r="F300" t="str">
            <v>JAPAN</v>
          </cell>
          <cell r="G300" t="str">
            <v>KAWASHIMA ENGINEERING PLASTIC</v>
          </cell>
          <cell r="H300" t="str">
            <v>30</v>
          </cell>
          <cell r="I300" t="str">
            <v>30/06/2000</v>
          </cell>
          <cell r="J300" t="str">
            <v>30/06/2007</v>
          </cell>
          <cell r="K300" t="str">
            <v>JPY</v>
          </cell>
          <cell r="L300" t="str">
            <v>F</v>
          </cell>
          <cell r="M300" t="str">
            <v>0.000000</v>
          </cell>
          <cell r="N300">
            <v>3044490.38</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282307.28999999998</v>
          </cell>
          <cell r="AH300">
            <v>14193.78</v>
          </cell>
          <cell r="AI300">
            <v>0</v>
          </cell>
          <cell r="AJ300">
            <v>0</v>
          </cell>
          <cell r="AK300">
            <v>282307.28999999998</v>
          </cell>
          <cell r="AL300">
            <v>14193.78</v>
          </cell>
          <cell r="AM300">
            <v>0</v>
          </cell>
          <cell r="AN300">
            <v>0</v>
          </cell>
          <cell r="AO300">
            <v>0</v>
          </cell>
          <cell r="AP300">
            <v>0</v>
          </cell>
          <cell r="AQ300">
            <v>0</v>
          </cell>
          <cell r="AR300">
            <v>0</v>
          </cell>
          <cell r="AS300">
            <v>0</v>
          </cell>
          <cell r="AT300">
            <v>0</v>
          </cell>
          <cell r="AU300">
            <v>0</v>
          </cell>
          <cell r="AV300">
            <v>0</v>
          </cell>
          <cell r="AW300">
            <v>296501.07</v>
          </cell>
          <cell r="AX300">
            <v>0</v>
          </cell>
          <cell r="AY300">
            <v>0</v>
          </cell>
          <cell r="AZ300">
            <v>0</v>
          </cell>
          <cell r="BA300">
            <v>0</v>
          </cell>
          <cell r="BB300">
            <v>0</v>
          </cell>
          <cell r="BC300">
            <v>0</v>
          </cell>
          <cell r="BD300">
            <v>0</v>
          </cell>
          <cell r="BE300">
            <v>0</v>
          </cell>
          <cell r="BF300">
            <v>0</v>
          </cell>
          <cell r="BG300">
            <v>282307.28999999998</v>
          </cell>
          <cell r="BH300">
            <v>11543.23</v>
          </cell>
          <cell r="BI300">
            <v>0</v>
          </cell>
        </row>
        <row r="301">
          <cell r="A301" t="str">
            <v>05/04/2005</v>
          </cell>
          <cell r="B301" t="str">
            <v>710835</v>
          </cell>
          <cell r="C301" t="str">
            <v>0</v>
          </cell>
          <cell r="D301">
            <v>711805</v>
          </cell>
          <cell r="E301" t="str">
            <v>MARUBENI CORP,</v>
          </cell>
          <cell r="F301" t="str">
            <v>JAPAN</v>
          </cell>
          <cell r="G301" t="str">
            <v>INDO ACIDATAMA INDUSTRY</v>
          </cell>
          <cell r="H301" t="str">
            <v>30</v>
          </cell>
          <cell r="I301" t="str">
            <v>02/02/2000</v>
          </cell>
          <cell r="J301" t="str">
            <v>08/06/2006</v>
          </cell>
          <cell r="K301" t="str">
            <v>JPY</v>
          </cell>
          <cell r="L301" t="str">
            <v>UDSO6</v>
          </cell>
          <cell r="M301" t="str">
            <v>0.000000</v>
          </cell>
          <cell r="N301">
            <v>5204594.3600000003</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630959.09</v>
          </cell>
          <cell r="AH301">
            <v>54227.43</v>
          </cell>
          <cell r="AI301">
            <v>0</v>
          </cell>
          <cell r="AJ301">
            <v>0</v>
          </cell>
          <cell r="AK301">
            <v>630959.09</v>
          </cell>
          <cell r="AL301">
            <v>54227.43</v>
          </cell>
          <cell r="AM301">
            <v>0</v>
          </cell>
          <cell r="AN301">
            <v>0</v>
          </cell>
          <cell r="AO301">
            <v>0</v>
          </cell>
          <cell r="AP301">
            <v>0</v>
          </cell>
          <cell r="AQ301">
            <v>0</v>
          </cell>
          <cell r="AR301">
            <v>0</v>
          </cell>
          <cell r="AS301">
            <v>0</v>
          </cell>
          <cell r="AT301">
            <v>0</v>
          </cell>
          <cell r="AU301">
            <v>0</v>
          </cell>
          <cell r="AV301">
            <v>0</v>
          </cell>
          <cell r="AW301">
            <v>685186.52</v>
          </cell>
          <cell r="AX301">
            <v>0</v>
          </cell>
          <cell r="AY301">
            <v>0</v>
          </cell>
          <cell r="AZ301">
            <v>0</v>
          </cell>
          <cell r="BA301">
            <v>0</v>
          </cell>
          <cell r="BB301">
            <v>0</v>
          </cell>
          <cell r="BC301">
            <v>0</v>
          </cell>
          <cell r="BD301">
            <v>0</v>
          </cell>
          <cell r="BE301">
            <v>0</v>
          </cell>
          <cell r="BF301">
            <v>0</v>
          </cell>
          <cell r="BG301">
            <v>630959.09</v>
          </cell>
          <cell r="BH301">
            <v>27262.69</v>
          </cell>
          <cell r="BI301">
            <v>0</v>
          </cell>
        </row>
        <row r="302">
          <cell r="A302" t="str">
            <v>30/04/2005</v>
          </cell>
          <cell r="B302" t="str">
            <v>710858</v>
          </cell>
          <cell r="C302" t="str">
            <v>0</v>
          </cell>
          <cell r="D302">
            <v>711832</v>
          </cell>
          <cell r="E302" t="str">
            <v>JAPAN BK FOR IN</v>
          </cell>
          <cell r="F302" t="str">
            <v>JAPAN</v>
          </cell>
          <cell r="G302" t="str">
            <v>YAMAHA MOTOR PARTS MANUFAC IND</v>
          </cell>
          <cell r="H302" t="str">
            <v>30</v>
          </cell>
          <cell r="I302" t="str">
            <v>21/06/1999</v>
          </cell>
          <cell r="J302" t="str">
            <v>15/06/2006</v>
          </cell>
          <cell r="K302" t="str">
            <v>USD</v>
          </cell>
          <cell r="L302" t="str">
            <v>UDLO6</v>
          </cell>
          <cell r="M302" t="str">
            <v>0.000000</v>
          </cell>
          <cell r="N302">
            <v>12000000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1500000</v>
          </cell>
          <cell r="AH302">
            <v>136500</v>
          </cell>
          <cell r="AI302">
            <v>0</v>
          </cell>
          <cell r="AJ302">
            <v>0</v>
          </cell>
          <cell r="AK302">
            <v>1500000</v>
          </cell>
          <cell r="AL302">
            <v>136500</v>
          </cell>
          <cell r="AM302">
            <v>0</v>
          </cell>
          <cell r="AN302">
            <v>0</v>
          </cell>
          <cell r="AO302">
            <v>0</v>
          </cell>
          <cell r="AP302">
            <v>0</v>
          </cell>
          <cell r="AQ302">
            <v>0</v>
          </cell>
          <cell r="AR302">
            <v>0</v>
          </cell>
          <cell r="AS302">
            <v>0</v>
          </cell>
          <cell r="AT302">
            <v>0</v>
          </cell>
          <cell r="AU302">
            <v>0</v>
          </cell>
          <cell r="AV302">
            <v>0</v>
          </cell>
          <cell r="AW302">
            <v>1636500</v>
          </cell>
          <cell r="AX302">
            <v>0</v>
          </cell>
          <cell r="AY302">
            <v>0</v>
          </cell>
          <cell r="AZ302">
            <v>0</v>
          </cell>
          <cell r="BA302">
            <v>0</v>
          </cell>
          <cell r="BB302">
            <v>0</v>
          </cell>
          <cell r="BC302">
            <v>0</v>
          </cell>
          <cell r="BD302">
            <v>0</v>
          </cell>
          <cell r="BE302">
            <v>0</v>
          </cell>
          <cell r="BF302">
            <v>0</v>
          </cell>
          <cell r="BG302">
            <v>1500000</v>
          </cell>
          <cell r="BH302">
            <v>91500</v>
          </cell>
          <cell r="BI302">
            <v>0</v>
          </cell>
        </row>
        <row r="303">
          <cell r="A303" t="str">
            <v>30/04/2005</v>
          </cell>
          <cell r="B303" t="str">
            <v>710861</v>
          </cell>
          <cell r="C303" t="str">
            <v>0</v>
          </cell>
          <cell r="D303">
            <v>711841</v>
          </cell>
          <cell r="E303" t="str">
            <v>YASUNAGA CORP,</v>
          </cell>
          <cell r="F303" t="str">
            <v>JAPAN</v>
          </cell>
          <cell r="G303" t="str">
            <v>YASUNAGA INDONESIA PT</v>
          </cell>
          <cell r="H303" t="str">
            <v>30</v>
          </cell>
          <cell r="I303" t="str">
            <v>24/12/1998</v>
          </cell>
          <cell r="J303" t="str">
            <v>24/12/2008</v>
          </cell>
          <cell r="K303" t="str">
            <v>USD</v>
          </cell>
          <cell r="L303" t="str">
            <v>UDLO6</v>
          </cell>
          <cell r="M303" t="str">
            <v>0.000000</v>
          </cell>
          <cell r="N303">
            <v>1000000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40191.67</v>
          </cell>
          <cell r="AI303">
            <v>0</v>
          </cell>
          <cell r="AJ303">
            <v>0</v>
          </cell>
          <cell r="AK303">
            <v>0</v>
          </cell>
          <cell r="AL303">
            <v>40191.67</v>
          </cell>
          <cell r="AM303">
            <v>0</v>
          </cell>
          <cell r="AN303">
            <v>0</v>
          </cell>
          <cell r="AO303">
            <v>0</v>
          </cell>
          <cell r="AP303">
            <v>0</v>
          </cell>
          <cell r="AQ303">
            <v>0</v>
          </cell>
          <cell r="AR303">
            <v>0</v>
          </cell>
          <cell r="AS303">
            <v>0</v>
          </cell>
          <cell r="AT303">
            <v>0</v>
          </cell>
          <cell r="AU303">
            <v>0</v>
          </cell>
          <cell r="AV303">
            <v>0</v>
          </cell>
          <cell r="AW303">
            <v>40191.67</v>
          </cell>
          <cell r="AX303">
            <v>0</v>
          </cell>
          <cell r="AY303">
            <v>0</v>
          </cell>
          <cell r="AZ303">
            <v>0</v>
          </cell>
          <cell r="BA303">
            <v>0</v>
          </cell>
          <cell r="BB303">
            <v>0</v>
          </cell>
          <cell r="BC303">
            <v>0</v>
          </cell>
          <cell r="BD303">
            <v>0</v>
          </cell>
          <cell r="BE303">
            <v>0</v>
          </cell>
          <cell r="BF303">
            <v>0</v>
          </cell>
          <cell r="BG303">
            <v>0</v>
          </cell>
          <cell r="BH303">
            <v>40412.5</v>
          </cell>
          <cell r="BI303">
            <v>0</v>
          </cell>
        </row>
        <row r="304">
          <cell r="A304" t="str">
            <v>25/03/2005</v>
          </cell>
          <cell r="B304" t="str">
            <v>710881</v>
          </cell>
          <cell r="C304" t="str">
            <v>0</v>
          </cell>
          <cell r="D304">
            <v>711847</v>
          </cell>
          <cell r="E304" t="str">
            <v>SANIPAK TRADING</v>
          </cell>
          <cell r="F304" t="str">
            <v>JAPAN</v>
          </cell>
          <cell r="G304" t="str">
            <v>SANIPAK INDONESIA PT</v>
          </cell>
          <cell r="H304" t="str">
            <v>30</v>
          </cell>
          <cell r="I304" t="str">
            <v>05/09/2000</v>
          </cell>
          <cell r="J304" t="str">
            <v>05/09/2005</v>
          </cell>
          <cell r="K304" t="str">
            <v>USD</v>
          </cell>
          <cell r="L304" t="str">
            <v>UDSO3</v>
          </cell>
          <cell r="M304" t="str">
            <v>0.000000</v>
          </cell>
          <cell r="N304">
            <v>1200000</v>
          </cell>
          <cell r="O304">
            <v>0</v>
          </cell>
          <cell r="P304">
            <v>0</v>
          </cell>
          <cell r="Q304">
            <v>0</v>
          </cell>
          <cell r="R304">
            <v>0</v>
          </cell>
          <cell r="S304">
            <v>0</v>
          </cell>
          <cell r="T304">
            <v>0</v>
          </cell>
          <cell r="U304">
            <v>60000</v>
          </cell>
          <cell r="V304">
            <v>2839.5</v>
          </cell>
          <cell r="W304">
            <v>0</v>
          </cell>
          <cell r="X304">
            <v>60000</v>
          </cell>
          <cell r="Y304">
            <v>2839.5</v>
          </cell>
          <cell r="Z304">
            <v>0</v>
          </cell>
          <cell r="AA304">
            <v>0</v>
          </cell>
          <cell r="AB304">
            <v>0</v>
          </cell>
          <cell r="AC304">
            <v>0</v>
          </cell>
          <cell r="AD304">
            <v>0</v>
          </cell>
          <cell r="AE304">
            <v>0</v>
          </cell>
          <cell r="AF304">
            <v>0</v>
          </cell>
          <cell r="AG304">
            <v>60000</v>
          </cell>
          <cell r="AH304">
            <v>1935.07</v>
          </cell>
          <cell r="AI304">
            <v>0</v>
          </cell>
          <cell r="AJ304">
            <v>62839.5</v>
          </cell>
          <cell r="AK304">
            <v>60000</v>
          </cell>
          <cell r="AL304">
            <v>1935.07</v>
          </cell>
          <cell r="AM304">
            <v>0</v>
          </cell>
          <cell r="AN304">
            <v>0</v>
          </cell>
          <cell r="AO304">
            <v>0</v>
          </cell>
          <cell r="AP304">
            <v>0</v>
          </cell>
          <cell r="AQ304">
            <v>0</v>
          </cell>
          <cell r="AR304">
            <v>0</v>
          </cell>
          <cell r="AS304">
            <v>0</v>
          </cell>
          <cell r="AT304">
            <v>60000</v>
          </cell>
          <cell r="AU304">
            <v>967.53</v>
          </cell>
          <cell r="AV304">
            <v>0</v>
          </cell>
          <cell r="AW304">
            <v>122902.6</v>
          </cell>
          <cell r="AX304">
            <v>60000</v>
          </cell>
          <cell r="AY304">
            <v>967.53</v>
          </cell>
          <cell r="AZ304">
            <v>0</v>
          </cell>
          <cell r="BA304">
            <v>0</v>
          </cell>
          <cell r="BB304">
            <v>0</v>
          </cell>
          <cell r="BC304">
            <v>0</v>
          </cell>
          <cell r="BD304">
            <v>0</v>
          </cell>
          <cell r="BE304">
            <v>0</v>
          </cell>
          <cell r="BF304">
            <v>0</v>
          </cell>
          <cell r="BG304">
            <v>0</v>
          </cell>
          <cell r="BH304">
            <v>0</v>
          </cell>
          <cell r="BI304">
            <v>0</v>
          </cell>
        </row>
        <row r="305">
          <cell r="A305" t="str">
            <v>26/05/2005</v>
          </cell>
          <cell r="B305" t="str">
            <v>710892</v>
          </cell>
          <cell r="C305" t="str">
            <v>0</v>
          </cell>
          <cell r="D305">
            <v>711859</v>
          </cell>
          <cell r="E305" t="str">
            <v>KYOWA SEISAKUSH</v>
          </cell>
          <cell r="F305" t="str">
            <v>JAPAN</v>
          </cell>
          <cell r="G305" t="str">
            <v>KYOWA INDONESIA</v>
          </cell>
          <cell r="H305" t="str">
            <v>30</v>
          </cell>
          <cell r="I305" t="str">
            <v>01/04/1996</v>
          </cell>
          <cell r="J305" t="str">
            <v>31/12/2005</v>
          </cell>
          <cell r="K305" t="str">
            <v>JPY</v>
          </cell>
          <cell r="L305" t="str">
            <v>F</v>
          </cell>
          <cell r="M305" t="str">
            <v>0.000000</v>
          </cell>
          <cell r="N305">
            <v>781711.53</v>
          </cell>
          <cell r="O305">
            <v>0</v>
          </cell>
          <cell r="P305">
            <v>0</v>
          </cell>
          <cell r="Q305">
            <v>0</v>
          </cell>
          <cell r="R305">
            <v>0</v>
          </cell>
          <cell r="S305">
            <v>0</v>
          </cell>
          <cell r="T305">
            <v>0</v>
          </cell>
          <cell r="U305">
            <v>30675.78</v>
          </cell>
          <cell r="V305">
            <v>1092.06</v>
          </cell>
          <cell r="W305">
            <v>0</v>
          </cell>
          <cell r="X305">
            <v>30675.78</v>
          </cell>
          <cell r="Y305">
            <v>1092.06</v>
          </cell>
          <cell r="Z305">
            <v>0</v>
          </cell>
          <cell r="AA305">
            <v>0</v>
          </cell>
          <cell r="AB305">
            <v>0</v>
          </cell>
          <cell r="AC305">
            <v>0</v>
          </cell>
          <cell r="AD305">
            <v>0</v>
          </cell>
          <cell r="AE305">
            <v>0</v>
          </cell>
          <cell r="AF305">
            <v>0</v>
          </cell>
          <cell r="AG305">
            <v>30675.78</v>
          </cell>
          <cell r="AH305">
            <v>940.72</v>
          </cell>
          <cell r="AI305">
            <v>0</v>
          </cell>
          <cell r="AJ305">
            <v>31767.84</v>
          </cell>
          <cell r="AK305">
            <v>30675.78</v>
          </cell>
          <cell r="AL305">
            <v>940.72</v>
          </cell>
          <cell r="AM305">
            <v>0</v>
          </cell>
          <cell r="AN305">
            <v>0</v>
          </cell>
          <cell r="AO305">
            <v>0</v>
          </cell>
          <cell r="AP305">
            <v>0</v>
          </cell>
          <cell r="AQ305">
            <v>0</v>
          </cell>
          <cell r="AR305">
            <v>0</v>
          </cell>
          <cell r="AS305">
            <v>0</v>
          </cell>
          <cell r="AT305">
            <v>30675.78</v>
          </cell>
          <cell r="AU305">
            <v>752.58</v>
          </cell>
          <cell r="AV305">
            <v>0</v>
          </cell>
          <cell r="AW305">
            <v>63044.86</v>
          </cell>
          <cell r="AX305">
            <v>30675.78</v>
          </cell>
          <cell r="AY305">
            <v>752.58</v>
          </cell>
          <cell r="AZ305">
            <v>0</v>
          </cell>
          <cell r="BA305">
            <v>0</v>
          </cell>
          <cell r="BB305">
            <v>0</v>
          </cell>
          <cell r="BC305">
            <v>0</v>
          </cell>
          <cell r="BD305">
            <v>0</v>
          </cell>
          <cell r="BE305">
            <v>0</v>
          </cell>
          <cell r="BF305">
            <v>0</v>
          </cell>
          <cell r="BG305">
            <v>30675.78</v>
          </cell>
          <cell r="BH305">
            <v>564.42999999999995</v>
          </cell>
          <cell r="BI305">
            <v>0</v>
          </cell>
        </row>
        <row r="306">
          <cell r="A306" t="str">
            <v>20/06/2005</v>
          </cell>
          <cell r="B306" t="str">
            <v>710903</v>
          </cell>
          <cell r="C306" t="str">
            <v>0</v>
          </cell>
          <cell r="D306">
            <v>711860</v>
          </cell>
          <cell r="E306" t="str">
            <v>KYOWA SEISAKUSH</v>
          </cell>
          <cell r="F306" t="str">
            <v>JAPAN</v>
          </cell>
          <cell r="G306" t="str">
            <v>KYOWA INDONESIA</v>
          </cell>
          <cell r="H306" t="str">
            <v>30</v>
          </cell>
          <cell r="I306" t="str">
            <v>20/10/1997</v>
          </cell>
          <cell r="J306" t="str">
            <v>30/12/2005</v>
          </cell>
          <cell r="K306" t="str">
            <v>JPY</v>
          </cell>
          <cell r="L306" t="str">
            <v>F</v>
          </cell>
          <cell r="M306" t="str">
            <v>0.000000</v>
          </cell>
          <cell r="N306">
            <v>761122.59</v>
          </cell>
          <cell r="O306">
            <v>0</v>
          </cell>
          <cell r="P306">
            <v>0</v>
          </cell>
          <cell r="Q306">
            <v>0</v>
          </cell>
          <cell r="R306">
            <v>0</v>
          </cell>
          <cell r="S306">
            <v>0</v>
          </cell>
          <cell r="T306">
            <v>0</v>
          </cell>
          <cell r="U306">
            <v>44771.92</v>
          </cell>
          <cell r="V306">
            <v>1074.52</v>
          </cell>
          <cell r="W306">
            <v>0</v>
          </cell>
          <cell r="X306">
            <v>44771.92</v>
          </cell>
          <cell r="Y306">
            <v>1074.52</v>
          </cell>
          <cell r="Z306">
            <v>0</v>
          </cell>
          <cell r="AA306">
            <v>0</v>
          </cell>
          <cell r="AB306">
            <v>0</v>
          </cell>
          <cell r="AC306">
            <v>0</v>
          </cell>
          <cell r="AD306">
            <v>0</v>
          </cell>
          <cell r="AE306">
            <v>0</v>
          </cell>
          <cell r="AF306">
            <v>0</v>
          </cell>
          <cell r="AG306">
            <v>44771.92</v>
          </cell>
          <cell r="AH306">
            <v>823.8</v>
          </cell>
          <cell r="AI306">
            <v>0</v>
          </cell>
          <cell r="AJ306">
            <v>45846.439999999995</v>
          </cell>
          <cell r="AK306">
            <v>44771.92</v>
          </cell>
          <cell r="AL306">
            <v>823.8</v>
          </cell>
          <cell r="AM306">
            <v>0</v>
          </cell>
          <cell r="AN306">
            <v>0</v>
          </cell>
          <cell r="AO306">
            <v>0</v>
          </cell>
          <cell r="AP306">
            <v>0</v>
          </cell>
          <cell r="AQ306">
            <v>0</v>
          </cell>
          <cell r="AR306">
            <v>0</v>
          </cell>
          <cell r="AS306">
            <v>0</v>
          </cell>
          <cell r="AT306">
            <v>44771.92</v>
          </cell>
          <cell r="AU306">
            <v>549.20000000000005</v>
          </cell>
          <cell r="AV306">
            <v>0</v>
          </cell>
          <cell r="AW306">
            <v>90916.84</v>
          </cell>
          <cell r="AX306">
            <v>44771.92</v>
          </cell>
          <cell r="AY306">
            <v>549.20000000000005</v>
          </cell>
          <cell r="AZ306">
            <v>0</v>
          </cell>
          <cell r="BA306">
            <v>0</v>
          </cell>
          <cell r="BB306">
            <v>0</v>
          </cell>
          <cell r="BC306">
            <v>0</v>
          </cell>
          <cell r="BD306">
            <v>0</v>
          </cell>
          <cell r="BE306">
            <v>0</v>
          </cell>
          <cell r="BF306">
            <v>0</v>
          </cell>
          <cell r="BG306">
            <v>44771.91</v>
          </cell>
          <cell r="BH306">
            <v>271.61</v>
          </cell>
          <cell r="BI306">
            <v>0</v>
          </cell>
        </row>
        <row r="307">
          <cell r="A307" t="str">
            <v>15/03/2005</v>
          </cell>
          <cell r="B307" t="str">
            <v>710914</v>
          </cell>
          <cell r="C307" t="str">
            <v>0</v>
          </cell>
          <cell r="D307">
            <v>711867</v>
          </cell>
          <cell r="E307" t="str">
            <v>EXPORT IMPORT B</v>
          </cell>
          <cell r="F307" t="str">
            <v>JAPAN</v>
          </cell>
          <cell r="G307" t="str">
            <v>ACRYL TEXTILE MILLS</v>
          </cell>
          <cell r="H307" t="str">
            <v>30</v>
          </cell>
          <cell r="I307" t="str">
            <v>25/03/1999</v>
          </cell>
          <cell r="J307" t="str">
            <v>20/03/2006</v>
          </cell>
          <cell r="K307" t="str">
            <v>USD</v>
          </cell>
          <cell r="L307" t="str">
            <v>UDLO6</v>
          </cell>
          <cell r="M307" t="str">
            <v>0.000000</v>
          </cell>
          <cell r="N307">
            <v>3000000</v>
          </cell>
          <cell r="O307">
            <v>0</v>
          </cell>
          <cell r="P307">
            <v>0</v>
          </cell>
          <cell r="Q307">
            <v>0</v>
          </cell>
          <cell r="R307">
            <v>0</v>
          </cell>
          <cell r="S307">
            <v>0</v>
          </cell>
          <cell r="T307">
            <v>0</v>
          </cell>
          <cell r="U307">
            <v>250000</v>
          </cell>
          <cell r="V307">
            <v>22625</v>
          </cell>
          <cell r="W307">
            <v>0</v>
          </cell>
          <cell r="X307">
            <v>250000</v>
          </cell>
          <cell r="Y307">
            <v>22625</v>
          </cell>
          <cell r="Z307">
            <v>0</v>
          </cell>
          <cell r="AA307">
            <v>0</v>
          </cell>
          <cell r="AB307">
            <v>0</v>
          </cell>
          <cell r="AC307">
            <v>0</v>
          </cell>
          <cell r="AD307">
            <v>0</v>
          </cell>
          <cell r="AE307">
            <v>0</v>
          </cell>
          <cell r="AF307">
            <v>0</v>
          </cell>
          <cell r="AG307">
            <v>0</v>
          </cell>
          <cell r="AH307">
            <v>0</v>
          </cell>
          <cell r="AI307">
            <v>0</v>
          </cell>
          <cell r="AJ307">
            <v>272625</v>
          </cell>
          <cell r="AK307">
            <v>0</v>
          </cell>
          <cell r="AL307">
            <v>0</v>
          </cell>
          <cell r="AM307">
            <v>0</v>
          </cell>
          <cell r="AN307">
            <v>0</v>
          </cell>
          <cell r="AO307">
            <v>0</v>
          </cell>
          <cell r="AP307">
            <v>0</v>
          </cell>
          <cell r="AQ307">
            <v>0</v>
          </cell>
          <cell r="AR307">
            <v>0</v>
          </cell>
          <cell r="AS307">
            <v>0</v>
          </cell>
          <cell r="AT307">
            <v>250000</v>
          </cell>
          <cell r="AU307">
            <v>15333.33</v>
          </cell>
          <cell r="AV307">
            <v>0</v>
          </cell>
          <cell r="AW307">
            <v>265333.33</v>
          </cell>
          <cell r="AX307">
            <v>250000</v>
          </cell>
          <cell r="AY307">
            <v>15333.33</v>
          </cell>
          <cell r="AZ307">
            <v>0</v>
          </cell>
          <cell r="BA307">
            <v>0</v>
          </cell>
          <cell r="BB307">
            <v>0</v>
          </cell>
          <cell r="BC307">
            <v>0</v>
          </cell>
          <cell r="BD307">
            <v>0</v>
          </cell>
          <cell r="BE307">
            <v>0</v>
          </cell>
          <cell r="BF307">
            <v>0</v>
          </cell>
          <cell r="BG307">
            <v>0</v>
          </cell>
          <cell r="BH307">
            <v>0</v>
          </cell>
          <cell r="BI307">
            <v>0</v>
          </cell>
        </row>
        <row r="308">
          <cell r="A308" t="str">
            <v>15/03/2005</v>
          </cell>
          <cell r="B308" t="str">
            <v>710915</v>
          </cell>
          <cell r="C308" t="str">
            <v>0</v>
          </cell>
          <cell r="D308">
            <v>711868</v>
          </cell>
          <cell r="E308" t="str">
            <v>JAPAN BK FOR IN</v>
          </cell>
          <cell r="F308" t="str">
            <v>JAPAN</v>
          </cell>
          <cell r="G308" t="str">
            <v>UNILON TEXTILE INDUSTRIES</v>
          </cell>
          <cell r="H308" t="str">
            <v>30</v>
          </cell>
          <cell r="I308" t="str">
            <v>10/05/1999</v>
          </cell>
          <cell r="J308" t="str">
            <v>10/05/2007</v>
          </cell>
          <cell r="K308" t="str">
            <v>USD</v>
          </cell>
          <cell r="L308" t="str">
            <v>UDSO6</v>
          </cell>
          <cell r="M308" t="str">
            <v>0.000000</v>
          </cell>
          <cell r="N308">
            <v>11000000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1220000</v>
          </cell>
          <cell r="AE308">
            <v>0</v>
          </cell>
          <cell r="AF308">
            <v>0</v>
          </cell>
          <cell r="AG308">
            <v>0</v>
          </cell>
          <cell r="AH308">
            <v>0</v>
          </cell>
          <cell r="AI308">
            <v>0</v>
          </cell>
          <cell r="AJ308">
            <v>0</v>
          </cell>
          <cell r="AK308">
            <v>1220000</v>
          </cell>
          <cell r="AL308">
            <v>0</v>
          </cell>
          <cell r="AM308">
            <v>0</v>
          </cell>
          <cell r="AN308">
            <v>0</v>
          </cell>
          <cell r="AO308">
            <v>0</v>
          </cell>
          <cell r="AP308">
            <v>0</v>
          </cell>
          <cell r="AQ308">
            <v>0</v>
          </cell>
          <cell r="AR308">
            <v>0</v>
          </cell>
          <cell r="AS308">
            <v>0</v>
          </cell>
          <cell r="AT308">
            <v>0</v>
          </cell>
          <cell r="AU308">
            <v>0</v>
          </cell>
          <cell r="AV308">
            <v>0</v>
          </cell>
          <cell r="AW308">
            <v>1220000</v>
          </cell>
          <cell r="AX308">
            <v>0</v>
          </cell>
          <cell r="AY308">
            <v>0</v>
          </cell>
          <cell r="AZ308">
            <v>0</v>
          </cell>
          <cell r="BA308">
            <v>0</v>
          </cell>
          <cell r="BB308">
            <v>0</v>
          </cell>
          <cell r="BC308">
            <v>0</v>
          </cell>
          <cell r="BD308">
            <v>1220000</v>
          </cell>
          <cell r="BE308">
            <v>0</v>
          </cell>
          <cell r="BF308">
            <v>0</v>
          </cell>
          <cell r="BG308">
            <v>0</v>
          </cell>
          <cell r="BH308">
            <v>0</v>
          </cell>
          <cell r="BI308">
            <v>0</v>
          </cell>
        </row>
        <row r="309">
          <cell r="A309" t="str">
            <v>15/06/2005</v>
          </cell>
          <cell r="B309" t="str">
            <v>710918</v>
          </cell>
          <cell r="C309" t="str">
            <v>0</v>
          </cell>
          <cell r="D309">
            <v>711869</v>
          </cell>
          <cell r="E309" t="str">
            <v>KOTOBUKIYA FRON</v>
          </cell>
          <cell r="F309" t="str">
            <v>JAPAN</v>
          </cell>
          <cell r="G309" t="str">
            <v>KOTOBUKIYA INDO CLASSIC INDUST</v>
          </cell>
          <cell r="H309" t="str">
            <v>30</v>
          </cell>
          <cell r="I309" t="str">
            <v>26/06/1998</v>
          </cell>
          <cell r="J309" t="str">
            <v>30/08/2012</v>
          </cell>
          <cell r="K309" t="str">
            <v>JPY</v>
          </cell>
          <cell r="L309" t="str">
            <v>F</v>
          </cell>
          <cell r="M309" t="str">
            <v>0.000000</v>
          </cell>
          <cell r="N309">
            <v>525174.59</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13311.71</v>
          </cell>
          <cell r="AS309">
            <v>0</v>
          </cell>
          <cell r="AT309">
            <v>0</v>
          </cell>
          <cell r="AU309">
            <v>0</v>
          </cell>
          <cell r="AV309">
            <v>0</v>
          </cell>
          <cell r="AW309">
            <v>13311.71</v>
          </cell>
          <cell r="AX309">
            <v>0</v>
          </cell>
          <cell r="AY309">
            <v>13311.71</v>
          </cell>
          <cell r="AZ309">
            <v>0</v>
          </cell>
          <cell r="BA309">
            <v>0</v>
          </cell>
          <cell r="BB309">
            <v>0</v>
          </cell>
          <cell r="BC309">
            <v>0</v>
          </cell>
          <cell r="BD309">
            <v>0</v>
          </cell>
          <cell r="BE309">
            <v>0</v>
          </cell>
          <cell r="BF309">
            <v>0</v>
          </cell>
          <cell r="BG309">
            <v>0</v>
          </cell>
          <cell r="BH309">
            <v>0</v>
          </cell>
          <cell r="BI309">
            <v>0</v>
          </cell>
        </row>
        <row r="310">
          <cell r="A310" t="str">
            <v>01/03/2005</v>
          </cell>
          <cell r="B310" t="str">
            <v>710921</v>
          </cell>
          <cell r="C310" t="str">
            <v>0</v>
          </cell>
          <cell r="D310">
            <v>711875</v>
          </cell>
          <cell r="E310" t="str">
            <v>SAKURA BANK LTD</v>
          </cell>
          <cell r="F310" t="str">
            <v>JAPAN</v>
          </cell>
          <cell r="G310" t="str">
            <v>WICAKSANA OVS INT.PT</v>
          </cell>
          <cell r="H310" t="str">
            <v>30</v>
          </cell>
          <cell r="I310" t="str">
            <v>12/05/2000</v>
          </cell>
          <cell r="J310" t="str">
            <v>12/05/2005</v>
          </cell>
          <cell r="K310" t="str">
            <v>USD</v>
          </cell>
          <cell r="L310" t="str">
            <v>UDSO3</v>
          </cell>
          <cell r="M310" t="str">
            <v>0.000000</v>
          </cell>
          <cell r="N310">
            <v>913354.45</v>
          </cell>
          <cell r="O310">
            <v>0</v>
          </cell>
          <cell r="P310">
            <v>0</v>
          </cell>
          <cell r="Q310">
            <v>0</v>
          </cell>
          <cell r="R310">
            <v>0</v>
          </cell>
          <cell r="S310">
            <v>18813.07</v>
          </cell>
          <cell r="T310">
            <v>0</v>
          </cell>
          <cell r="U310">
            <v>0</v>
          </cell>
          <cell r="V310">
            <v>0</v>
          </cell>
          <cell r="W310">
            <v>0</v>
          </cell>
          <cell r="X310">
            <v>0</v>
          </cell>
          <cell r="Y310">
            <v>18813.07</v>
          </cell>
          <cell r="Z310">
            <v>0</v>
          </cell>
          <cell r="AA310">
            <v>0</v>
          </cell>
          <cell r="AB310">
            <v>0</v>
          </cell>
          <cell r="AC310">
            <v>0</v>
          </cell>
          <cell r="AD310">
            <v>913354.45</v>
          </cell>
          <cell r="AE310">
            <v>18199.599999999999</v>
          </cell>
          <cell r="AF310">
            <v>0</v>
          </cell>
          <cell r="AG310">
            <v>0</v>
          </cell>
          <cell r="AH310">
            <v>0</v>
          </cell>
          <cell r="AI310">
            <v>0</v>
          </cell>
          <cell r="AJ310">
            <v>18813.07</v>
          </cell>
          <cell r="AK310">
            <v>913354.45</v>
          </cell>
          <cell r="AL310">
            <v>18199.599999999999</v>
          </cell>
          <cell r="AM310">
            <v>0</v>
          </cell>
          <cell r="AN310">
            <v>0</v>
          </cell>
          <cell r="AO310">
            <v>0</v>
          </cell>
          <cell r="AP310">
            <v>0</v>
          </cell>
          <cell r="AQ310">
            <v>0</v>
          </cell>
          <cell r="AR310">
            <v>0</v>
          </cell>
          <cell r="AS310">
            <v>0</v>
          </cell>
          <cell r="AT310">
            <v>0</v>
          </cell>
          <cell r="AU310">
            <v>0</v>
          </cell>
          <cell r="AV310">
            <v>0</v>
          </cell>
          <cell r="AW310">
            <v>931554.04999999993</v>
          </cell>
          <cell r="AX310">
            <v>0</v>
          </cell>
          <cell r="AY310">
            <v>0</v>
          </cell>
          <cell r="AZ310">
            <v>0</v>
          </cell>
          <cell r="BA310">
            <v>0</v>
          </cell>
          <cell r="BB310">
            <v>0</v>
          </cell>
          <cell r="BC310">
            <v>0</v>
          </cell>
          <cell r="BD310">
            <v>0</v>
          </cell>
          <cell r="BE310">
            <v>0</v>
          </cell>
          <cell r="BF310">
            <v>0</v>
          </cell>
          <cell r="BG310">
            <v>0</v>
          </cell>
          <cell r="BH310">
            <v>0</v>
          </cell>
          <cell r="BI310">
            <v>0</v>
          </cell>
        </row>
        <row r="311">
          <cell r="A311" t="str">
            <v>01/03/2005</v>
          </cell>
          <cell r="B311" t="str">
            <v>710922</v>
          </cell>
          <cell r="C311" t="str">
            <v>0</v>
          </cell>
          <cell r="D311">
            <v>711876</v>
          </cell>
          <cell r="E311" t="str">
            <v>SAKURA BANK LTD</v>
          </cell>
          <cell r="F311" t="str">
            <v>JAPAN</v>
          </cell>
          <cell r="G311" t="str">
            <v>WICAKSANA OVS INT.PT</v>
          </cell>
          <cell r="H311" t="str">
            <v>30</v>
          </cell>
          <cell r="I311" t="str">
            <v>12/05/2000</v>
          </cell>
          <cell r="J311" t="str">
            <v>12/05/2005</v>
          </cell>
          <cell r="K311" t="str">
            <v>JPY</v>
          </cell>
          <cell r="L311" t="str">
            <v>UDSO3</v>
          </cell>
          <cell r="M311" t="str">
            <v>0.000000</v>
          </cell>
          <cell r="N311">
            <v>994798.79</v>
          </cell>
          <cell r="O311">
            <v>0</v>
          </cell>
          <cell r="P311">
            <v>0</v>
          </cell>
          <cell r="Q311">
            <v>0</v>
          </cell>
          <cell r="R311">
            <v>0</v>
          </cell>
          <cell r="S311">
            <v>20490.650000000001</v>
          </cell>
          <cell r="T311">
            <v>0</v>
          </cell>
          <cell r="U311">
            <v>0</v>
          </cell>
          <cell r="V311">
            <v>0</v>
          </cell>
          <cell r="W311">
            <v>0</v>
          </cell>
          <cell r="X311">
            <v>0</v>
          </cell>
          <cell r="Y311">
            <v>20490.650000000001</v>
          </cell>
          <cell r="Z311">
            <v>0</v>
          </cell>
          <cell r="AA311">
            <v>0</v>
          </cell>
          <cell r="AB311">
            <v>0</v>
          </cell>
          <cell r="AC311">
            <v>0</v>
          </cell>
          <cell r="AD311">
            <v>994798.79</v>
          </cell>
          <cell r="AE311">
            <v>19822.47</v>
          </cell>
          <cell r="AF311">
            <v>0</v>
          </cell>
          <cell r="AG311">
            <v>0</v>
          </cell>
          <cell r="AH311">
            <v>0</v>
          </cell>
          <cell r="AI311">
            <v>0</v>
          </cell>
          <cell r="AJ311">
            <v>20490.650000000001</v>
          </cell>
          <cell r="AK311">
            <v>994798.79</v>
          </cell>
          <cell r="AL311">
            <v>19822.47</v>
          </cell>
          <cell r="AM311">
            <v>0</v>
          </cell>
          <cell r="AN311">
            <v>0</v>
          </cell>
          <cell r="AO311">
            <v>0</v>
          </cell>
          <cell r="AP311">
            <v>0</v>
          </cell>
          <cell r="AQ311">
            <v>0</v>
          </cell>
          <cell r="AR311">
            <v>0</v>
          </cell>
          <cell r="AS311">
            <v>0</v>
          </cell>
          <cell r="AT311">
            <v>0</v>
          </cell>
          <cell r="AU311">
            <v>0</v>
          </cell>
          <cell r="AV311">
            <v>0</v>
          </cell>
          <cell r="AW311">
            <v>1014621.26</v>
          </cell>
          <cell r="AX311">
            <v>0</v>
          </cell>
          <cell r="AY311">
            <v>0</v>
          </cell>
          <cell r="AZ311">
            <v>0</v>
          </cell>
          <cell r="BA311">
            <v>0</v>
          </cell>
          <cell r="BB311">
            <v>0</v>
          </cell>
          <cell r="BC311">
            <v>0</v>
          </cell>
          <cell r="BD311">
            <v>0</v>
          </cell>
          <cell r="BE311">
            <v>0</v>
          </cell>
          <cell r="BF311">
            <v>0</v>
          </cell>
          <cell r="BG311">
            <v>0</v>
          </cell>
          <cell r="BH311">
            <v>0</v>
          </cell>
          <cell r="BI311">
            <v>0</v>
          </cell>
        </row>
        <row r="312">
          <cell r="A312" t="str">
            <v>31/01/2005</v>
          </cell>
          <cell r="B312" t="str">
            <v>710966</v>
          </cell>
          <cell r="C312" t="str">
            <v>0</v>
          </cell>
          <cell r="D312">
            <v>711878</v>
          </cell>
          <cell r="E312" t="str">
            <v>SANWA BANK, SIN</v>
          </cell>
          <cell r="F312" t="str">
            <v>JAPAN</v>
          </cell>
          <cell r="G312" t="str">
            <v>WICAKSANA OVS INT.PT</v>
          </cell>
          <cell r="H312" t="str">
            <v>30</v>
          </cell>
          <cell r="I312" t="str">
            <v>12/05/2000</v>
          </cell>
          <cell r="J312" t="str">
            <v>12/05/2005</v>
          </cell>
          <cell r="K312" t="str">
            <v>USD</v>
          </cell>
          <cell r="L312" t="str">
            <v>UDSO3</v>
          </cell>
          <cell r="M312" t="str">
            <v>0.000000</v>
          </cell>
          <cell r="N312">
            <v>1599661.07</v>
          </cell>
          <cell r="O312">
            <v>0</v>
          </cell>
          <cell r="P312">
            <v>0</v>
          </cell>
          <cell r="Q312">
            <v>0</v>
          </cell>
          <cell r="R312">
            <v>0</v>
          </cell>
          <cell r="S312">
            <v>32949.46</v>
          </cell>
          <cell r="T312">
            <v>0</v>
          </cell>
          <cell r="U312">
            <v>0</v>
          </cell>
          <cell r="V312">
            <v>0</v>
          </cell>
          <cell r="W312">
            <v>0</v>
          </cell>
          <cell r="X312">
            <v>0</v>
          </cell>
          <cell r="Y312">
            <v>32949.46</v>
          </cell>
          <cell r="Z312">
            <v>0</v>
          </cell>
          <cell r="AA312">
            <v>0</v>
          </cell>
          <cell r="AB312">
            <v>0</v>
          </cell>
          <cell r="AC312">
            <v>0</v>
          </cell>
          <cell r="AD312">
            <v>1599661.07</v>
          </cell>
          <cell r="AE312">
            <v>31875.02</v>
          </cell>
          <cell r="AF312">
            <v>0</v>
          </cell>
          <cell r="AG312">
            <v>0</v>
          </cell>
          <cell r="AH312">
            <v>0</v>
          </cell>
          <cell r="AI312">
            <v>0</v>
          </cell>
          <cell r="AJ312">
            <v>32949.46</v>
          </cell>
          <cell r="AK312">
            <v>1599661.07</v>
          </cell>
          <cell r="AL312">
            <v>31875.02</v>
          </cell>
          <cell r="AM312">
            <v>0</v>
          </cell>
          <cell r="AN312">
            <v>0</v>
          </cell>
          <cell r="AO312">
            <v>0</v>
          </cell>
          <cell r="AP312">
            <v>0</v>
          </cell>
          <cell r="AQ312">
            <v>0</v>
          </cell>
          <cell r="AR312">
            <v>0</v>
          </cell>
          <cell r="AS312">
            <v>0</v>
          </cell>
          <cell r="AT312">
            <v>0</v>
          </cell>
          <cell r="AU312">
            <v>0</v>
          </cell>
          <cell r="AV312">
            <v>0</v>
          </cell>
          <cell r="AW312">
            <v>1631536.09</v>
          </cell>
          <cell r="AX312">
            <v>0</v>
          </cell>
          <cell r="AY312">
            <v>0</v>
          </cell>
          <cell r="AZ312">
            <v>0</v>
          </cell>
          <cell r="BA312">
            <v>0</v>
          </cell>
          <cell r="BB312">
            <v>0</v>
          </cell>
          <cell r="BC312">
            <v>0</v>
          </cell>
          <cell r="BD312">
            <v>0</v>
          </cell>
          <cell r="BE312">
            <v>0</v>
          </cell>
          <cell r="BF312">
            <v>0</v>
          </cell>
          <cell r="BG312">
            <v>0</v>
          </cell>
          <cell r="BH312">
            <v>0</v>
          </cell>
          <cell r="BI312">
            <v>0</v>
          </cell>
        </row>
        <row r="313">
          <cell r="A313" t="str">
            <v>15/04/2005</v>
          </cell>
          <cell r="B313" t="str">
            <v>710977</v>
          </cell>
          <cell r="C313" t="str">
            <v>0</v>
          </cell>
          <cell r="D313">
            <v>711889</v>
          </cell>
          <cell r="E313" t="str">
            <v>ENBISHI ALUMINU</v>
          </cell>
          <cell r="F313" t="str">
            <v>JAPAN</v>
          </cell>
          <cell r="G313" t="str">
            <v>ENKEI INDONESIA PT</v>
          </cell>
          <cell r="H313" t="str">
            <v>30</v>
          </cell>
          <cell r="I313" t="str">
            <v>29/01/1999</v>
          </cell>
          <cell r="J313" t="str">
            <v>29/01/2007</v>
          </cell>
          <cell r="K313" t="str">
            <v>JPY</v>
          </cell>
          <cell r="L313" t="str">
            <v>F</v>
          </cell>
          <cell r="M313" t="str">
            <v>0.000000</v>
          </cell>
          <cell r="N313">
            <v>2355800.02</v>
          </cell>
          <cell r="O313">
            <v>471160</v>
          </cell>
          <cell r="P313">
            <v>43111.14</v>
          </cell>
          <cell r="Q313">
            <v>0</v>
          </cell>
          <cell r="R313">
            <v>0</v>
          </cell>
          <cell r="S313">
            <v>0</v>
          </cell>
          <cell r="T313">
            <v>0</v>
          </cell>
          <cell r="U313">
            <v>0</v>
          </cell>
          <cell r="V313">
            <v>0</v>
          </cell>
          <cell r="W313">
            <v>0</v>
          </cell>
          <cell r="X313">
            <v>471160</v>
          </cell>
          <cell r="Y313">
            <v>43111.14</v>
          </cell>
          <cell r="Z313">
            <v>0</v>
          </cell>
          <cell r="AA313">
            <v>0</v>
          </cell>
          <cell r="AB313">
            <v>0</v>
          </cell>
          <cell r="AC313">
            <v>0</v>
          </cell>
          <cell r="AD313">
            <v>0</v>
          </cell>
          <cell r="AE313">
            <v>0</v>
          </cell>
          <cell r="AF313">
            <v>0</v>
          </cell>
          <cell r="AG313">
            <v>0</v>
          </cell>
          <cell r="AH313">
            <v>0</v>
          </cell>
          <cell r="AI313">
            <v>0</v>
          </cell>
          <cell r="AJ313">
            <v>514271.14</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row>
        <row r="314">
          <cell r="A314" t="str">
            <v>28/06/2005</v>
          </cell>
          <cell r="B314" t="str">
            <v>710991</v>
          </cell>
          <cell r="C314" t="str">
            <v>0</v>
          </cell>
          <cell r="D314">
            <v>711890</v>
          </cell>
          <cell r="E314" t="str">
            <v>JAPAN BK OF INT</v>
          </cell>
          <cell r="F314" t="str">
            <v>JAPAN</v>
          </cell>
          <cell r="G314" t="str">
            <v>SANYO COMPRESSOR IND</v>
          </cell>
          <cell r="H314" t="str">
            <v>30</v>
          </cell>
          <cell r="I314" t="str">
            <v>11/12/2000</v>
          </cell>
          <cell r="J314" t="str">
            <v>30/11/2008</v>
          </cell>
          <cell r="K314" t="str">
            <v>USD</v>
          </cell>
          <cell r="L314" t="str">
            <v>UDLO6</v>
          </cell>
          <cell r="M314" t="str">
            <v>0.000000</v>
          </cell>
          <cell r="N314">
            <v>25000000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2339000</v>
          </cell>
          <cell r="AE314">
            <v>543947.43999999994</v>
          </cell>
          <cell r="AF314">
            <v>0</v>
          </cell>
          <cell r="AG314">
            <v>0</v>
          </cell>
          <cell r="AH314">
            <v>0</v>
          </cell>
          <cell r="AI314">
            <v>0</v>
          </cell>
          <cell r="AJ314">
            <v>0</v>
          </cell>
          <cell r="AK314">
            <v>2339000</v>
          </cell>
          <cell r="AL314">
            <v>543947.43999999994</v>
          </cell>
          <cell r="AM314">
            <v>0</v>
          </cell>
          <cell r="AN314">
            <v>0</v>
          </cell>
          <cell r="AO314">
            <v>0</v>
          </cell>
          <cell r="AP314">
            <v>0</v>
          </cell>
          <cell r="AQ314">
            <v>0</v>
          </cell>
          <cell r="AR314">
            <v>0</v>
          </cell>
          <cell r="AS314">
            <v>0</v>
          </cell>
          <cell r="AT314">
            <v>0</v>
          </cell>
          <cell r="AU314">
            <v>0</v>
          </cell>
          <cell r="AV314">
            <v>0</v>
          </cell>
          <cell r="AW314">
            <v>2882947.44</v>
          </cell>
          <cell r="AX314">
            <v>0</v>
          </cell>
          <cell r="AY314">
            <v>0</v>
          </cell>
          <cell r="AZ314">
            <v>0</v>
          </cell>
          <cell r="BA314">
            <v>0</v>
          </cell>
          <cell r="BB314">
            <v>0</v>
          </cell>
          <cell r="BC314">
            <v>0</v>
          </cell>
          <cell r="BD314">
            <v>2339000</v>
          </cell>
          <cell r="BE314">
            <v>478569.15</v>
          </cell>
          <cell r="BF314">
            <v>0</v>
          </cell>
          <cell r="BG314">
            <v>0</v>
          </cell>
          <cell r="BH314">
            <v>0</v>
          </cell>
          <cell r="BI314">
            <v>0</v>
          </cell>
        </row>
        <row r="315">
          <cell r="A315" t="str">
            <v>20/06/2005</v>
          </cell>
          <cell r="B315" t="str">
            <v>710994</v>
          </cell>
          <cell r="C315" t="str">
            <v>0</v>
          </cell>
          <cell r="D315">
            <v>711927</v>
          </cell>
          <cell r="E315" t="str">
            <v>JAPAN BK OF INT</v>
          </cell>
          <cell r="F315" t="str">
            <v>JAPAN</v>
          </cell>
          <cell r="G315" t="str">
            <v>EASTERNTEX PT</v>
          </cell>
          <cell r="H315" t="str">
            <v>30</v>
          </cell>
          <cell r="I315" t="str">
            <v>14/12/2000</v>
          </cell>
          <cell r="J315" t="str">
            <v>20/12/2006</v>
          </cell>
          <cell r="K315" t="str">
            <v>USD</v>
          </cell>
          <cell r="L315" t="str">
            <v>UDLO6</v>
          </cell>
          <cell r="M315" t="str">
            <v>0.000000</v>
          </cell>
          <cell r="N315">
            <v>13200000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2640000</v>
          </cell>
          <cell r="AH315">
            <v>153486.67000000001</v>
          </cell>
          <cell r="AI315">
            <v>0</v>
          </cell>
          <cell r="AJ315">
            <v>0</v>
          </cell>
          <cell r="AK315">
            <v>2640000</v>
          </cell>
          <cell r="AL315">
            <v>153486.67000000001</v>
          </cell>
          <cell r="AM315">
            <v>0</v>
          </cell>
          <cell r="AN315">
            <v>0</v>
          </cell>
          <cell r="AO315">
            <v>0</v>
          </cell>
          <cell r="AP315">
            <v>0</v>
          </cell>
          <cell r="AQ315">
            <v>0</v>
          </cell>
          <cell r="AR315">
            <v>0</v>
          </cell>
          <cell r="AS315">
            <v>0</v>
          </cell>
          <cell r="AT315">
            <v>0</v>
          </cell>
          <cell r="AU315">
            <v>0</v>
          </cell>
          <cell r="AV315">
            <v>0</v>
          </cell>
          <cell r="AW315">
            <v>2793486.67</v>
          </cell>
          <cell r="AX315">
            <v>0</v>
          </cell>
          <cell r="AY315">
            <v>0</v>
          </cell>
          <cell r="AZ315">
            <v>0</v>
          </cell>
          <cell r="BA315">
            <v>0</v>
          </cell>
          <cell r="BB315">
            <v>0</v>
          </cell>
          <cell r="BC315">
            <v>0</v>
          </cell>
          <cell r="BD315">
            <v>0</v>
          </cell>
          <cell r="BE315">
            <v>0</v>
          </cell>
          <cell r="BF315">
            <v>0</v>
          </cell>
          <cell r="BG315">
            <v>2640000</v>
          </cell>
          <cell r="BH315">
            <v>77165</v>
          </cell>
          <cell r="BI315">
            <v>0</v>
          </cell>
        </row>
        <row r="316">
          <cell r="A316" t="str">
            <v>10/12/2005</v>
          </cell>
          <cell r="B316" t="str">
            <v>710998</v>
          </cell>
          <cell r="C316" t="str">
            <v>0</v>
          </cell>
          <cell r="D316">
            <v>711938</v>
          </cell>
          <cell r="E316" t="str">
            <v>EKK EAGLE CO LT</v>
          </cell>
          <cell r="F316" t="str">
            <v>JAPAN</v>
          </cell>
          <cell r="G316" t="str">
            <v>EAGLE INDUSTRY INDONESIA PT</v>
          </cell>
          <cell r="H316" t="str">
            <v>30</v>
          </cell>
          <cell r="I316" t="str">
            <v>24/10/1992</v>
          </cell>
          <cell r="J316" t="str">
            <v>30/04/2006</v>
          </cell>
          <cell r="K316" t="str">
            <v>JPY</v>
          </cell>
          <cell r="L316" t="str">
            <v>F</v>
          </cell>
          <cell r="M316" t="str">
            <v>0.000000</v>
          </cell>
          <cell r="N316">
            <v>710127.38</v>
          </cell>
          <cell r="O316">
            <v>0</v>
          </cell>
          <cell r="P316">
            <v>0</v>
          </cell>
          <cell r="Q316">
            <v>0</v>
          </cell>
          <cell r="R316">
            <v>0</v>
          </cell>
          <cell r="S316">
            <v>0</v>
          </cell>
          <cell r="T316">
            <v>0</v>
          </cell>
          <cell r="U316">
            <v>0</v>
          </cell>
          <cell r="V316">
            <v>0</v>
          </cell>
          <cell r="W316">
            <v>0</v>
          </cell>
          <cell r="X316">
            <v>0</v>
          </cell>
          <cell r="Y316">
            <v>0</v>
          </cell>
          <cell r="Z316">
            <v>0</v>
          </cell>
          <cell r="AA316">
            <v>140503.23000000001</v>
          </cell>
          <cell r="AB316">
            <v>4261.93</v>
          </cell>
          <cell r="AC316">
            <v>0</v>
          </cell>
          <cell r="AD316">
            <v>0</v>
          </cell>
          <cell r="AE316">
            <v>0</v>
          </cell>
          <cell r="AF316">
            <v>0</v>
          </cell>
          <cell r="AG316">
            <v>0</v>
          </cell>
          <cell r="AH316">
            <v>0</v>
          </cell>
          <cell r="AI316">
            <v>0</v>
          </cell>
          <cell r="AJ316">
            <v>0</v>
          </cell>
          <cell r="AK316">
            <v>140503.23000000001</v>
          </cell>
          <cell r="AL316">
            <v>4261.93</v>
          </cell>
          <cell r="AM316">
            <v>0</v>
          </cell>
          <cell r="AN316">
            <v>0</v>
          </cell>
          <cell r="AO316">
            <v>0</v>
          </cell>
          <cell r="AP316">
            <v>0</v>
          </cell>
          <cell r="AQ316">
            <v>0</v>
          </cell>
          <cell r="AR316">
            <v>0</v>
          </cell>
          <cell r="AS316">
            <v>0</v>
          </cell>
          <cell r="AT316">
            <v>0</v>
          </cell>
          <cell r="AU316">
            <v>0</v>
          </cell>
          <cell r="AV316">
            <v>0</v>
          </cell>
          <cell r="AW316">
            <v>144765.16</v>
          </cell>
          <cell r="AX316">
            <v>0</v>
          </cell>
          <cell r="AY316">
            <v>0</v>
          </cell>
          <cell r="AZ316">
            <v>0</v>
          </cell>
          <cell r="BA316">
            <v>0</v>
          </cell>
          <cell r="BB316">
            <v>2142.67</v>
          </cell>
          <cell r="BC316">
            <v>0</v>
          </cell>
          <cell r="BD316">
            <v>0</v>
          </cell>
          <cell r="BE316">
            <v>0</v>
          </cell>
          <cell r="BF316">
            <v>0</v>
          </cell>
          <cell r="BG316">
            <v>0</v>
          </cell>
          <cell r="BH316">
            <v>0</v>
          </cell>
          <cell r="BI316">
            <v>0</v>
          </cell>
        </row>
        <row r="317">
          <cell r="A317" t="str">
            <v>30/06/2005</v>
          </cell>
          <cell r="B317" t="str">
            <v>711003</v>
          </cell>
          <cell r="C317" t="str">
            <v>0</v>
          </cell>
          <cell r="D317">
            <v>711942</v>
          </cell>
          <cell r="E317" t="str">
            <v>ITOCHU CORPORAT</v>
          </cell>
          <cell r="F317" t="str">
            <v>JAPAN</v>
          </cell>
          <cell r="G317" t="str">
            <v>SARANACENTRAL BAJATAMA</v>
          </cell>
          <cell r="H317" t="str">
            <v>30</v>
          </cell>
          <cell r="I317" t="str">
            <v>23/03/2000</v>
          </cell>
          <cell r="J317" t="str">
            <v>31/10/2008</v>
          </cell>
          <cell r="K317" t="str">
            <v>JPY</v>
          </cell>
          <cell r="L317" t="str">
            <v>JYLTP</v>
          </cell>
          <cell r="M317" t="str">
            <v>0.000000</v>
          </cell>
          <cell r="N317">
            <v>11770396.199999999</v>
          </cell>
          <cell r="O317">
            <v>0</v>
          </cell>
          <cell r="P317">
            <v>0</v>
          </cell>
          <cell r="Q317">
            <v>0</v>
          </cell>
          <cell r="R317">
            <v>0</v>
          </cell>
          <cell r="S317">
            <v>0</v>
          </cell>
          <cell r="T317">
            <v>0</v>
          </cell>
          <cell r="U317">
            <v>0</v>
          </cell>
          <cell r="V317">
            <v>0</v>
          </cell>
          <cell r="W317">
            <v>0</v>
          </cell>
          <cell r="X317">
            <v>0</v>
          </cell>
          <cell r="Y317">
            <v>0</v>
          </cell>
          <cell r="Z317">
            <v>0</v>
          </cell>
          <cell r="AA317">
            <v>980866.35</v>
          </cell>
          <cell r="AB317">
            <v>351128.36</v>
          </cell>
          <cell r="AC317">
            <v>0</v>
          </cell>
          <cell r="AD317">
            <v>0</v>
          </cell>
          <cell r="AE317">
            <v>0</v>
          </cell>
          <cell r="AF317">
            <v>0</v>
          </cell>
          <cell r="AG317">
            <v>0</v>
          </cell>
          <cell r="AH317">
            <v>0</v>
          </cell>
          <cell r="AI317">
            <v>0</v>
          </cell>
          <cell r="AJ317">
            <v>0</v>
          </cell>
          <cell r="AK317">
            <v>980866.35</v>
          </cell>
          <cell r="AL317">
            <v>351128.36</v>
          </cell>
          <cell r="AM317">
            <v>0</v>
          </cell>
          <cell r="AN317">
            <v>0</v>
          </cell>
          <cell r="AO317">
            <v>0</v>
          </cell>
          <cell r="AP317">
            <v>0</v>
          </cell>
          <cell r="AQ317">
            <v>0</v>
          </cell>
          <cell r="AR317">
            <v>0</v>
          </cell>
          <cell r="AS317">
            <v>0</v>
          </cell>
          <cell r="AT317">
            <v>0</v>
          </cell>
          <cell r="AU317">
            <v>0</v>
          </cell>
          <cell r="AV317">
            <v>0</v>
          </cell>
          <cell r="AW317">
            <v>1331994.71</v>
          </cell>
          <cell r="AX317">
            <v>0</v>
          </cell>
          <cell r="AY317">
            <v>0</v>
          </cell>
          <cell r="AZ317">
            <v>0</v>
          </cell>
          <cell r="BA317">
            <v>980866.35</v>
          </cell>
          <cell r="BB317">
            <v>312329.64</v>
          </cell>
          <cell r="BC317">
            <v>0</v>
          </cell>
          <cell r="BD317">
            <v>0</v>
          </cell>
          <cell r="BE317">
            <v>0</v>
          </cell>
          <cell r="BF317">
            <v>0</v>
          </cell>
          <cell r="BG317">
            <v>0</v>
          </cell>
          <cell r="BH317">
            <v>0</v>
          </cell>
          <cell r="BI317">
            <v>0</v>
          </cell>
        </row>
        <row r="318">
          <cell r="A318" t="str">
            <v>30/04/2005</v>
          </cell>
          <cell r="B318" t="str">
            <v>711005</v>
          </cell>
          <cell r="C318" t="str">
            <v>0</v>
          </cell>
          <cell r="D318">
            <v>711943</v>
          </cell>
          <cell r="E318" t="str">
            <v>JAPAN BK FOR IN</v>
          </cell>
          <cell r="F318" t="str">
            <v>JAPAN</v>
          </cell>
          <cell r="G318" t="str">
            <v>PAMINDO TIGA T</v>
          </cell>
          <cell r="H318" t="str">
            <v>30</v>
          </cell>
          <cell r="I318" t="str">
            <v>18/06/1999</v>
          </cell>
          <cell r="J318" t="str">
            <v>15/10/2006</v>
          </cell>
          <cell r="K318" t="str">
            <v>JPY</v>
          </cell>
          <cell r="L318" t="str">
            <v>F</v>
          </cell>
          <cell r="M318" t="str">
            <v>0.000000</v>
          </cell>
          <cell r="N318">
            <v>1522245.19</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30867.75</v>
          </cell>
          <cell r="BC318">
            <v>0</v>
          </cell>
          <cell r="BD318">
            <v>0</v>
          </cell>
          <cell r="BE318">
            <v>0</v>
          </cell>
          <cell r="BF318">
            <v>0</v>
          </cell>
          <cell r="BG318">
            <v>0</v>
          </cell>
          <cell r="BH318">
            <v>0</v>
          </cell>
          <cell r="BI318">
            <v>0</v>
          </cell>
        </row>
        <row r="319">
          <cell r="A319" t="str">
            <v>10/03/2005</v>
          </cell>
          <cell r="B319" t="str">
            <v>711014</v>
          </cell>
          <cell r="C319" t="str">
            <v>0</v>
          </cell>
          <cell r="D319">
            <v>711965</v>
          </cell>
          <cell r="E319" t="str">
            <v>EXPORT IMPORT B</v>
          </cell>
          <cell r="F319" t="str">
            <v>JAPAN</v>
          </cell>
          <cell r="G319" t="str">
            <v>IND SYNTHETIC TEXTILE MILLS PT</v>
          </cell>
          <cell r="H319" t="str">
            <v>30</v>
          </cell>
          <cell r="I319" t="str">
            <v>25/03/1999</v>
          </cell>
          <cell r="J319" t="str">
            <v>20/06/2008</v>
          </cell>
          <cell r="K319" t="str">
            <v>USD</v>
          </cell>
          <cell r="L319" t="str">
            <v>UDLO6</v>
          </cell>
          <cell r="M319" t="str">
            <v>0.000000</v>
          </cell>
          <cell r="N319">
            <v>9000000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403846.15</v>
          </cell>
          <cell r="AH319">
            <v>85750</v>
          </cell>
          <cell r="AI319">
            <v>0</v>
          </cell>
          <cell r="AJ319">
            <v>0</v>
          </cell>
          <cell r="AK319">
            <v>403846.15</v>
          </cell>
          <cell r="AL319">
            <v>85750</v>
          </cell>
          <cell r="AM319">
            <v>0</v>
          </cell>
          <cell r="AN319">
            <v>0</v>
          </cell>
          <cell r="AO319">
            <v>0</v>
          </cell>
          <cell r="AP319">
            <v>0</v>
          </cell>
          <cell r="AQ319">
            <v>0</v>
          </cell>
          <cell r="AR319">
            <v>0</v>
          </cell>
          <cell r="AS319">
            <v>0</v>
          </cell>
          <cell r="AT319">
            <v>0</v>
          </cell>
          <cell r="AU319">
            <v>0</v>
          </cell>
          <cell r="AV319">
            <v>0</v>
          </cell>
          <cell r="AW319">
            <v>489596.15</v>
          </cell>
          <cell r="AX319">
            <v>0</v>
          </cell>
          <cell r="AY319">
            <v>0</v>
          </cell>
          <cell r="AZ319">
            <v>0</v>
          </cell>
          <cell r="BA319">
            <v>0</v>
          </cell>
          <cell r="BB319">
            <v>0</v>
          </cell>
          <cell r="BC319">
            <v>0</v>
          </cell>
          <cell r="BD319">
            <v>0</v>
          </cell>
          <cell r="BE319">
            <v>0</v>
          </cell>
          <cell r="BF319">
            <v>0</v>
          </cell>
          <cell r="BG319">
            <v>403846.15</v>
          </cell>
          <cell r="BH319">
            <v>73903.850000000006</v>
          </cell>
          <cell r="BI319">
            <v>0</v>
          </cell>
        </row>
        <row r="320">
          <cell r="A320" t="str">
            <v>10/03/2005</v>
          </cell>
          <cell r="B320" t="str">
            <v>711015</v>
          </cell>
          <cell r="C320" t="str">
            <v>0</v>
          </cell>
          <cell r="D320">
            <v>711999</v>
          </cell>
          <cell r="E320" t="str">
            <v>SUMITOMO CORP,</v>
          </cell>
          <cell r="F320" t="str">
            <v>JAPAN</v>
          </cell>
          <cell r="G320" t="str">
            <v>HINO INDONESIA MFG PT</v>
          </cell>
          <cell r="H320" t="str">
            <v>30</v>
          </cell>
          <cell r="I320" t="str">
            <v>01/02/1999</v>
          </cell>
          <cell r="J320" t="str">
            <v>30/04/2006</v>
          </cell>
          <cell r="K320" t="str">
            <v>JPY</v>
          </cell>
          <cell r="L320" t="str">
            <v>F</v>
          </cell>
          <cell r="M320" t="str">
            <v>0.000000</v>
          </cell>
          <cell r="N320">
            <v>3211937.35</v>
          </cell>
          <cell r="O320">
            <v>0</v>
          </cell>
          <cell r="P320">
            <v>0</v>
          </cell>
          <cell r="Q320">
            <v>0</v>
          </cell>
          <cell r="R320">
            <v>0</v>
          </cell>
          <cell r="S320">
            <v>0</v>
          </cell>
          <cell r="T320">
            <v>0</v>
          </cell>
          <cell r="U320">
            <v>0</v>
          </cell>
          <cell r="V320">
            <v>0</v>
          </cell>
          <cell r="W320">
            <v>0</v>
          </cell>
          <cell r="X320">
            <v>0</v>
          </cell>
          <cell r="Y320">
            <v>0</v>
          </cell>
          <cell r="Z320">
            <v>0</v>
          </cell>
          <cell r="AA320">
            <v>401492.17</v>
          </cell>
          <cell r="AB320">
            <v>6055.84</v>
          </cell>
          <cell r="AC320">
            <v>0</v>
          </cell>
          <cell r="AD320">
            <v>0</v>
          </cell>
          <cell r="AE320">
            <v>0</v>
          </cell>
          <cell r="AF320">
            <v>0</v>
          </cell>
          <cell r="AG320">
            <v>0</v>
          </cell>
          <cell r="AH320">
            <v>0</v>
          </cell>
          <cell r="AI320">
            <v>0</v>
          </cell>
          <cell r="AJ320">
            <v>0</v>
          </cell>
          <cell r="AK320">
            <v>401492.17</v>
          </cell>
          <cell r="AL320">
            <v>6055.84</v>
          </cell>
          <cell r="AM320">
            <v>0</v>
          </cell>
          <cell r="AN320">
            <v>0</v>
          </cell>
          <cell r="AO320">
            <v>0</v>
          </cell>
          <cell r="AP320">
            <v>0</v>
          </cell>
          <cell r="AQ320">
            <v>0</v>
          </cell>
          <cell r="AR320">
            <v>0</v>
          </cell>
          <cell r="AS320">
            <v>0</v>
          </cell>
          <cell r="AT320">
            <v>0</v>
          </cell>
          <cell r="AU320">
            <v>0</v>
          </cell>
          <cell r="AV320">
            <v>0</v>
          </cell>
          <cell r="AW320">
            <v>407548.01</v>
          </cell>
          <cell r="AX320">
            <v>0</v>
          </cell>
          <cell r="AY320">
            <v>0</v>
          </cell>
          <cell r="AZ320">
            <v>0</v>
          </cell>
          <cell r="BA320">
            <v>401492.17</v>
          </cell>
          <cell r="BB320">
            <v>4104.1400000000003</v>
          </cell>
          <cell r="BC320">
            <v>0</v>
          </cell>
          <cell r="BD320">
            <v>0</v>
          </cell>
          <cell r="BE320">
            <v>0</v>
          </cell>
          <cell r="BF320">
            <v>0</v>
          </cell>
          <cell r="BG320">
            <v>0</v>
          </cell>
          <cell r="BH320">
            <v>0</v>
          </cell>
          <cell r="BI320">
            <v>0</v>
          </cell>
        </row>
        <row r="321">
          <cell r="A321" t="str">
            <v>10/03/2005</v>
          </cell>
          <cell r="B321" t="str">
            <v>711016</v>
          </cell>
          <cell r="C321" t="str">
            <v>0</v>
          </cell>
          <cell r="D321">
            <v>712000</v>
          </cell>
          <cell r="E321" t="str">
            <v>HINO MOTORS LTD</v>
          </cell>
          <cell r="F321" t="str">
            <v>JAPAN</v>
          </cell>
          <cell r="G321" t="str">
            <v>HINO INDONESIA MFG PT</v>
          </cell>
          <cell r="H321" t="str">
            <v>30</v>
          </cell>
          <cell r="I321" t="str">
            <v>01/02/1999</v>
          </cell>
          <cell r="J321" t="str">
            <v>30/04/2006</v>
          </cell>
          <cell r="K321" t="str">
            <v>JPY</v>
          </cell>
          <cell r="L321" t="str">
            <v>F</v>
          </cell>
          <cell r="M321" t="str">
            <v>0.000000</v>
          </cell>
          <cell r="N321">
            <v>12535689.130000001</v>
          </cell>
          <cell r="O321">
            <v>0</v>
          </cell>
          <cell r="P321">
            <v>0</v>
          </cell>
          <cell r="Q321">
            <v>0</v>
          </cell>
          <cell r="R321">
            <v>0</v>
          </cell>
          <cell r="S321">
            <v>0</v>
          </cell>
          <cell r="T321">
            <v>0</v>
          </cell>
          <cell r="U321">
            <v>0</v>
          </cell>
          <cell r="V321">
            <v>0</v>
          </cell>
          <cell r="W321">
            <v>0</v>
          </cell>
          <cell r="X321">
            <v>0</v>
          </cell>
          <cell r="Y321">
            <v>0</v>
          </cell>
          <cell r="Z321">
            <v>0</v>
          </cell>
          <cell r="AA321">
            <v>1566961.14</v>
          </cell>
          <cell r="AB321">
            <v>23635</v>
          </cell>
          <cell r="AC321">
            <v>0</v>
          </cell>
          <cell r="AD321">
            <v>0</v>
          </cell>
          <cell r="AE321">
            <v>0</v>
          </cell>
          <cell r="AF321">
            <v>0</v>
          </cell>
          <cell r="AG321">
            <v>0</v>
          </cell>
          <cell r="AH321">
            <v>0</v>
          </cell>
          <cell r="AI321">
            <v>0</v>
          </cell>
          <cell r="AJ321">
            <v>0</v>
          </cell>
          <cell r="AK321">
            <v>1566961.14</v>
          </cell>
          <cell r="AL321">
            <v>23635</v>
          </cell>
          <cell r="AM321">
            <v>0</v>
          </cell>
          <cell r="AN321">
            <v>0</v>
          </cell>
          <cell r="AO321">
            <v>0</v>
          </cell>
          <cell r="AP321">
            <v>0</v>
          </cell>
          <cell r="AQ321">
            <v>0</v>
          </cell>
          <cell r="AR321">
            <v>0</v>
          </cell>
          <cell r="AS321">
            <v>0</v>
          </cell>
          <cell r="AT321">
            <v>0</v>
          </cell>
          <cell r="AU321">
            <v>0</v>
          </cell>
          <cell r="AV321">
            <v>0</v>
          </cell>
          <cell r="AW321">
            <v>1590596.14</v>
          </cell>
          <cell r="AX321">
            <v>0</v>
          </cell>
          <cell r="AY321">
            <v>0</v>
          </cell>
          <cell r="AZ321">
            <v>0</v>
          </cell>
          <cell r="BA321">
            <v>1566961.14</v>
          </cell>
          <cell r="BB321">
            <v>16017.83</v>
          </cell>
          <cell r="BC321">
            <v>0</v>
          </cell>
          <cell r="BD321">
            <v>0</v>
          </cell>
          <cell r="BE321">
            <v>0</v>
          </cell>
          <cell r="BF321">
            <v>0</v>
          </cell>
          <cell r="BG321">
            <v>0</v>
          </cell>
          <cell r="BH321">
            <v>0</v>
          </cell>
          <cell r="BI321">
            <v>0</v>
          </cell>
        </row>
        <row r="322">
          <cell r="A322" t="str">
            <v>30/06/2005</v>
          </cell>
          <cell r="B322" t="str">
            <v>711020</v>
          </cell>
          <cell r="C322" t="str">
            <v>0</v>
          </cell>
          <cell r="D322">
            <v>712001</v>
          </cell>
          <cell r="E322" t="str">
            <v>SUMITOMO SPECIA</v>
          </cell>
          <cell r="F322" t="str">
            <v>JAPAN</v>
          </cell>
          <cell r="G322" t="str">
            <v>SUMIMAGNE UTAMA PT</v>
          </cell>
          <cell r="H322" t="str">
            <v>30</v>
          </cell>
          <cell r="I322" t="str">
            <v>19/12/2000</v>
          </cell>
          <cell r="J322" t="str">
            <v>30/09/2010</v>
          </cell>
          <cell r="K322" t="str">
            <v>USD</v>
          </cell>
          <cell r="L322" t="str">
            <v>F</v>
          </cell>
          <cell r="M322" t="str">
            <v>0.000000</v>
          </cell>
          <cell r="N322">
            <v>1000000</v>
          </cell>
          <cell r="O322">
            <v>0</v>
          </cell>
          <cell r="P322">
            <v>0</v>
          </cell>
          <cell r="Q322">
            <v>0</v>
          </cell>
          <cell r="R322">
            <v>0</v>
          </cell>
          <cell r="S322">
            <v>0</v>
          </cell>
          <cell r="T322">
            <v>0</v>
          </cell>
          <cell r="U322">
            <v>16666.669999999998</v>
          </cell>
          <cell r="V322">
            <v>4250</v>
          </cell>
          <cell r="W322">
            <v>0</v>
          </cell>
          <cell r="X322">
            <v>16666.669999999998</v>
          </cell>
          <cell r="Y322">
            <v>4250</v>
          </cell>
          <cell r="Z322">
            <v>0</v>
          </cell>
          <cell r="AA322">
            <v>0</v>
          </cell>
          <cell r="AB322">
            <v>0</v>
          </cell>
          <cell r="AC322">
            <v>0</v>
          </cell>
          <cell r="AD322">
            <v>0</v>
          </cell>
          <cell r="AE322">
            <v>0</v>
          </cell>
          <cell r="AF322">
            <v>0</v>
          </cell>
          <cell r="AG322">
            <v>16666.669999999998</v>
          </cell>
          <cell r="AH322">
            <v>4044.44</v>
          </cell>
          <cell r="AI322">
            <v>0</v>
          </cell>
          <cell r="AJ322">
            <v>20916.669999999998</v>
          </cell>
          <cell r="AK322">
            <v>16666.669999999998</v>
          </cell>
          <cell r="AL322">
            <v>4044.44</v>
          </cell>
          <cell r="AM322">
            <v>0</v>
          </cell>
          <cell r="AN322">
            <v>0</v>
          </cell>
          <cell r="AO322">
            <v>0</v>
          </cell>
          <cell r="AP322">
            <v>0</v>
          </cell>
          <cell r="AQ322">
            <v>0</v>
          </cell>
          <cell r="AR322">
            <v>0</v>
          </cell>
          <cell r="AS322">
            <v>0</v>
          </cell>
          <cell r="AT322">
            <v>16666.669999999998</v>
          </cell>
          <cell r="AU322">
            <v>3875</v>
          </cell>
          <cell r="AV322">
            <v>0</v>
          </cell>
          <cell r="AW322">
            <v>41252.78</v>
          </cell>
          <cell r="AX322">
            <v>16666.669999999998</v>
          </cell>
          <cell r="AY322">
            <v>3875</v>
          </cell>
          <cell r="AZ322">
            <v>0</v>
          </cell>
          <cell r="BA322">
            <v>0</v>
          </cell>
          <cell r="BB322">
            <v>0</v>
          </cell>
          <cell r="BC322">
            <v>0</v>
          </cell>
          <cell r="BD322">
            <v>0</v>
          </cell>
          <cell r="BE322">
            <v>0</v>
          </cell>
          <cell r="BF322">
            <v>0</v>
          </cell>
          <cell r="BG322">
            <v>16666.669999999998</v>
          </cell>
          <cell r="BH322">
            <v>3538.89</v>
          </cell>
          <cell r="BI322">
            <v>0</v>
          </cell>
        </row>
        <row r="323">
          <cell r="A323" t="str">
            <v>17/04/2005</v>
          </cell>
          <cell r="B323" t="str">
            <v>711039</v>
          </cell>
          <cell r="C323" t="str">
            <v>0</v>
          </cell>
          <cell r="D323">
            <v>712004</v>
          </cell>
          <cell r="E323" t="str">
            <v>TOYO TRUST &amp; BA</v>
          </cell>
          <cell r="F323" t="str">
            <v>JAPAN</v>
          </cell>
          <cell r="G323" t="str">
            <v>BRANTA MULIA TEIJIN</v>
          </cell>
          <cell r="H323" t="str">
            <v>30</v>
          </cell>
          <cell r="I323" t="str">
            <v>21/12/2000</v>
          </cell>
          <cell r="J323" t="str">
            <v>29/07/2007</v>
          </cell>
          <cell r="K323" t="str">
            <v>USD</v>
          </cell>
          <cell r="L323" t="str">
            <v>UDSO3</v>
          </cell>
          <cell r="M323" t="str">
            <v>0.000000</v>
          </cell>
          <cell r="N323">
            <v>17857142.879999999</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1488095.24</v>
          </cell>
          <cell r="AH323">
            <v>312586.81</v>
          </cell>
          <cell r="AI323">
            <v>0</v>
          </cell>
          <cell r="AJ323">
            <v>0</v>
          </cell>
          <cell r="AK323">
            <v>1488095.24</v>
          </cell>
          <cell r="AL323">
            <v>312586.81</v>
          </cell>
          <cell r="AM323">
            <v>0</v>
          </cell>
          <cell r="AN323">
            <v>0</v>
          </cell>
          <cell r="AO323">
            <v>0</v>
          </cell>
          <cell r="AP323">
            <v>0</v>
          </cell>
          <cell r="AQ323">
            <v>0</v>
          </cell>
          <cell r="AR323">
            <v>0</v>
          </cell>
          <cell r="AS323">
            <v>0</v>
          </cell>
          <cell r="AT323">
            <v>0</v>
          </cell>
          <cell r="AU323">
            <v>0</v>
          </cell>
          <cell r="AV323">
            <v>0</v>
          </cell>
          <cell r="AW323">
            <v>1800682.05</v>
          </cell>
          <cell r="AX323">
            <v>0</v>
          </cell>
          <cell r="AY323">
            <v>0</v>
          </cell>
          <cell r="AZ323">
            <v>0</v>
          </cell>
          <cell r="BA323">
            <v>0</v>
          </cell>
          <cell r="BB323">
            <v>0</v>
          </cell>
          <cell r="BC323">
            <v>0</v>
          </cell>
          <cell r="BD323">
            <v>0</v>
          </cell>
          <cell r="BE323">
            <v>0</v>
          </cell>
          <cell r="BF323">
            <v>0</v>
          </cell>
          <cell r="BG323">
            <v>1488095.24</v>
          </cell>
          <cell r="BH323">
            <v>251443.45</v>
          </cell>
          <cell r="BI323">
            <v>0</v>
          </cell>
        </row>
        <row r="324">
          <cell r="A324" t="str">
            <v>10/03/2005</v>
          </cell>
          <cell r="B324" t="str">
            <v>711064</v>
          </cell>
          <cell r="C324" t="str">
            <v>0</v>
          </cell>
          <cell r="D324">
            <v>712009</v>
          </cell>
          <cell r="E324" t="str">
            <v>YAMATO RUBBER C</v>
          </cell>
          <cell r="F324" t="str">
            <v>JAPAN</v>
          </cell>
          <cell r="G324" t="str">
            <v>YAMATOGOMU INDONESIA PT</v>
          </cell>
          <cell r="H324" t="str">
            <v>30</v>
          </cell>
          <cell r="I324" t="str">
            <v>05/10/2000</v>
          </cell>
          <cell r="J324" t="str">
            <v>01/10/2011</v>
          </cell>
          <cell r="K324" t="str">
            <v>JPY</v>
          </cell>
          <cell r="L324" t="str">
            <v>F</v>
          </cell>
          <cell r="M324" t="str">
            <v>0.000000</v>
          </cell>
          <cell r="N324">
            <v>1141683.8899999999</v>
          </cell>
          <cell r="O324">
            <v>0</v>
          </cell>
          <cell r="P324">
            <v>0</v>
          </cell>
          <cell r="Q324">
            <v>0</v>
          </cell>
          <cell r="R324">
            <v>0</v>
          </cell>
          <cell r="S324">
            <v>0</v>
          </cell>
          <cell r="T324">
            <v>0</v>
          </cell>
          <cell r="U324">
            <v>0</v>
          </cell>
          <cell r="V324">
            <v>0</v>
          </cell>
          <cell r="W324">
            <v>0</v>
          </cell>
          <cell r="X324">
            <v>0</v>
          </cell>
          <cell r="Y324">
            <v>0</v>
          </cell>
          <cell r="Z324">
            <v>0</v>
          </cell>
          <cell r="AA324">
            <v>59349.440000000002</v>
          </cell>
          <cell r="AB324">
            <v>6975.69</v>
          </cell>
          <cell r="AC324">
            <v>0</v>
          </cell>
          <cell r="AD324">
            <v>0</v>
          </cell>
          <cell r="AE324">
            <v>0</v>
          </cell>
          <cell r="AF324">
            <v>0</v>
          </cell>
          <cell r="AG324">
            <v>0</v>
          </cell>
          <cell r="AH324">
            <v>0</v>
          </cell>
          <cell r="AI324">
            <v>0</v>
          </cell>
          <cell r="AJ324">
            <v>0</v>
          </cell>
          <cell r="AK324">
            <v>59349.440000000002</v>
          </cell>
          <cell r="AL324">
            <v>6975.69</v>
          </cell>
          <cell r="AM324">
            <v>0</v>
          </cell>
          <cell r="AN324">
            <v>0</v>
          </cell>
          <cell r="AO324">
            <v>0</v>
          </cell>
          <cell r="AP324">
            <v>0</v>
          </cell>
          <cell r="AQ324">
            <v>0</v>
          </cell>
          <cell r="AR324">
            <v>0</v>
          </cell>
          <cell r="AS324">
            <v>0</v>
          </cell>
          <cell r="AT324">
            <v>0</v>
          </cell>
          <cell r="AU324">
            <v>0</v>
          </cell>
          <cell r="AV324">
            <v>0</v>
          </cell>
          <cell r="AW324">
            <v>66325.13</v>
          </cell>
          <cell r="AX324">
            <v>0</v>
          </cell>
          <cell r="AY324">
            <v>0</v>
          </cell>
          <cell r="AZ324">
            <v>0</v>
          </cell>
          <cell r="BA324">
            <v>59349.440000000002</v>
          </cell>
          <cell r="BB324">
            <v>6470.97</v>
          </cell>
          <cell r="BC324">
            <v>0</v>
          </cell>
          <cell r="BD324">
            <v>0</v>
          </cell>
          <cell r="BE324">
            <v>0</v>
          </cell>
          <cell r="BF324">
            <v>0</v>
          </cell>
          <cell r="BG324">
            <v>0</v>
          </cell>
          <cell r="BH324">
            <v>0</v>
          </cell>
          <cell r="BI324">
            <v>0</v>
          </cell>
        </row>
        <row r="325">
          <cell r="A325" t="str">
            <v>10/09/2005</v>
          </cell>
          <cell r="B325" t="str">
            <v>711068</v>
          </cell>
          <cell r="C325" t="str">
            <v>0</v>
          </cell>
          <cell r="D325">
            <v>712027</v>
          </cell>
          <cell r="E325" t="str">
            <v>NORINCHUKIN BAN</v>
          </cell>
          <cell r="F325" t="str">
            <v>JAPAN</v>
          </cell>
          <cell r="G325" t="str">
            <v>EASTERNTEX PT</v>
          </cell>
          <cell r="H325" t="str">
            <v>30</v>
          </cell>
          <cell r="I325" t="str">
            <v>22/01/2001</v>
          </cell>
          <cell r="J325" t="str">
            <v>31/12/2006</v>
          </cell>
          <cell r="K325" t="str">
            <v>USD</v>
          </cell>
          <cell r="L325" t="str">
            <v>UDLO6</v>
          </cell>
          <cell r="M325" t="str">
            <v>0.000000</v>
          </cell>
          <cell r="N325">
            <v>5500000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1100000</v>
          </cell>
          <cell r="AH325">
            <v>66366.67</v>
          </cell>
          <cell r="AI325">
            <v>0</v>
          </cell>
          <cell r="AJ325">
            <v>0</v>
          </cell>
          <cell r="AK325">
            <v>1100000</v>
          </cell>
          <cell r="AL325">
            <v>66366.67</v>
          </cell>
          <cell r="AM325">
            <v>0</v>
          </cell>
          <cell r="AN325">
            <v>0</v>
          </cell>
          <cell r="AO325">
            <v>0</v>
          </cell>
          <cell r="AP325">
            <v>0</v>
          </cell>
          <cell r="AQ325">
            <v>0</v>
          </cell>
          <cell r="AR325">
            <v>0</v>
          </cell>
          <cell r="AS325">
            <v>0</v>
          </cell>
          <cell r="AT325">
            <v>0</v>
          </cell>
          <cell r="AU325">
            <v>0</v>
          </cell>
          <cell r="AV325">
            <v>0</v>
          </cell>
          <cell r="AW325">
            <v>1166366.67</v>
          </cell>
          <cell r="AX325">
            <v>0</v>
          </cell>
          <cell r="AY325">
            <v>0</v>
          </cell>
          <cell r="AZ325">
            <v>0</v>
          </cell>
          <cell r="BA325">
            <v>0</v>
          </cell>
          <cell r="BB325">
            <v>0</v>
          </cell>
          <cell r="BC325">
            <v>0</v>
          </cell>
          <cell r="BD325">
            <v>0</v>
          </cell>
          <cell r="BE325">
            <v>0</v>
          </cell>
          <cell r="BF325">
            <v>0</v>
          </cell>
          <cell r="BG325">
            <v>1100000</v>
          </cell>
          <cell r="BH325">
            <v>33733.33</v>
          </cell>
          <cell r="BI325">
            <v>0</v>
          </cell>
        </row>
        <row r="326">
          <cell r="A326" t="str">
            <v>10/09/2005</v>
          </cell>
          <cell r="B326" t="str">
            <v>711069</v>
          </cell>
          <cell r="C326" t="str">
            <v>0</v>
          </cell>
          <cell r="D326">
            <v>712036</v>
          </cell>
          <cell r="E326" t="str">
            <v>MITSUBISHI T &amp;</v>
          </cell>
          <cell r="F326" t="str">
            <v>JAPAN</v>
          </cell>
          <cell r="G326" t="str">
            <v>MEIJI INDONESIA PHARMACEUTICAL</v>
          </cell>
          <cell r="H326" t="str">
            <v>30</v>
          </cell>
          <cell r="I326" t="str">
            <v>17/01/2001</v>
          </cell>
          <cell r="J326" t="str">
            <v>19/01/2006</v>
          </cell>
          <cell r="K326" t="str">
            <v>JPY</v>
          </cell>
          <cell r="L326" t="str">
            <v>F</v>
          </cell>
          <cell r="M326" t="str">
            <v>0.000000</v>
          </cell>
          <cell r="N326">
            <v>761122.59</v>
          </cell>
          <cell r="O326">
            <v>190280.65</v>
          </cell>
          <cell r="P326">
            <v>3423.36</v>
          </cell>
          <cell r="Q326">
            <v>0</v>
          </cell>
          <cell r="R326">
            <v>0</v>
          </cell>
          <cell r="S326">
            <v>0</v>
          </cell>
          <cell r="T326">
            <v>0</v>
          </cell>
          <cell r="U326">
            <v>0</v>
          </cell>
          <cell r="V326">
            <v>0</v>
          </cell>
          <cell r="W326">
            <v>0</v>
          </cell>
          <cell r="X326">
            <v>190280.65</v>
          </cell>
          <cell r="Y326">
            <v>3423.36</v>
          </cell>
          <cell r="Z326">
            <v>0</v>
          </cell>
          <cell r="AA326">
            <v>0</v>
          </cell>
          <cell r="AB326">
            <v>0</v>
          </cell>
          <cell r="AC326">
            <v>0</v>
          </cell>
          <cell r="AD326">
            <v>0</v>
          </cell>
          <cell r="AE326">
            <v>0</v>
          </cell>
          <cell r="AF326">
            <v>0</v>
          </cell>
          <cell r="AG326">
            <v>0</v>
          </cell>
          <cell r="AH326">
            <v>0</v>
          </cell>
          <cell r="AI326">
            <v>0</v>
          </cell>
          <cell r="AJ326">
            <v>193704.00999999998</v>
          </cell>
          <cell r="AK326">
            <v>0</v>
          </cell>
          <cell r="AL326">
            <v>0</v>
          </cell>
          <cell r="AM326">
            <v>0</v>
          </cell>
          <cell r="AN326">
            <v>0</v>
          </cell>
          <cell r="AO326">
            <v>1683.77</v>
          </cell>
          <cell r="AP326">
            <v>0</v>
          </cell>
          <cell r="AQ326">
            <v>0</v>
          </cell>
          <cell r="AR326">
            <v>0</v>
          </cell>
          <cell r="AS326">
            <v>0</v>
          </cell>
          <cell r="AT326">
            <v>0</v>
          </cell>
          <cell r="AU326">
            <v>0</v>
          </cell>
          <cell r="AV326">
            <v>0</v>
          </cell>
          <cell r="AW326">
            <v>1683.77</v>
          </cell>
          <cell r="AX326">
            <v>0</v>
          </cell>
          <cell r="AY326">
            <v>1683.77</v>
          </cell>
          <cell r="AZ326">
            <v>0</v>
          </cell>
          <cell r="BA326">
            <v>0</v>
          </cell>
          <cell r="BB326">
            <v>0</v>
          </cell>
          <cell r="BC326">
            <v>0</v>
          </cell>
          <cell r="BD326">
            <v>0</v>
          </cell>
          <cell r="BE326">
            <v>0</v>
          </cell>
          <cell r="BF326">
            <v>0</v>
          </cell>
          <cell r="BG326">
            <v>0</v>
          </cell>
          <cell r="BH326">
            <v>0</v>
          </cell>
          <cell r="BI326">
            <v>0</v>
          </cell>
        </row>
        <row r="327">
          <cell r="A327" t="str">
            <v>24/03/2005</v>
          </cell>
          <cell r="B327" t="str">
            <v>711071</v>
          </cell>
          <cell r="C327" t="str">
            <v>0</v>
          </cell>
          <cell r="D327">
            <v>712067</v>
          </cell>
          <cell r="E327" t="str">
            <v>SB LEASING CO.,</v>
          </cell>
          <cell r="F327" t="str">
            <v>JAPAN</v>
          </cell>
          <cell r="G327" t="str">
            <v>EXIM SB LEASING</v>
          </cell>
          <cell r="H327" t="str">
            <v>30</v>
          </cell>
          <cell r="I327" t="str">
            <v>29/01/2001</v>
          </cell>
          <cell r="J327" t="str">
            <v>31/01/2005</v>
          </cell>
          <cell r="K327" t="str">
            <v>USD</v>
          </cell>
          <cell r="L327" t="str">
            <v>UDLO6</v>
          </cell>
          <cell r="M327" t="str">
            <v>0.000000</v>
          </cell>
          <cell r="N327">
            <v>2912000</v>
          </cell>
          <cell r="O327">
            <v>364000</v>
          </cell>
          <cell r="P327">
            <v>13674.27</v>
          </cell>
          <cell r="Q327">
            <v>0</v>
          </cell>
          <cell r="R327">
            <v>0</v>
          </cell>
          <cell r="S327">
            <v>0</v>
          </cell>
          <cell r="T327">
            <v>0</v>
          </cell>
          <cell r="U327">
            <v>0</v>
          </cell>
          <cell r="V327">
            <v>0</v>
          </cell>
          <cell r="W327">
            <v>0</v>
          </cell>
          <cell r="X327">
            <v>364000</v>
          </cell>
          <cell r="Y327">
            <v>13674.27</v>
          </cell>
          <cell r="Z327">
            <v>0</v>
          </cell>
          <cell r="AA327">
            <v>0</v>
          </cell>
          <cell r="AB327">
            <v>0</v>
          </cell>
          <cell r="AC327">
            <v>0</v>
          </cell>
          <cell r="AD327">
            <v>0</v>
          </cell>
          <cell r="AE327">
            <v>0</v>
          </cell>
          <cell r="AF327">
            <v>0</v>
          </cell>
          <cell r="AG327">
            <v>0</v>
          </cell>
          <cell r="AH327">
            <v>0</v>
          </cell>
          <cell r="AI327">
            <v>0</v>
          </cell>
          <cell r="AJ327">
            <v>377674.27</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row>
        <row r="328">
          <cell r="A328" t="str">
            <v>25/03/2005</v>
          </cell>
          <cell r="B328" t="str">
            <v>711073</v>
          </cell>
          <cell r="C328" t="str">
            <v>0</v>
          </cell>
          <cell r="D328">
            <v>712068</v>
          </cell>
          <cell r="E328" t="str">
            <v>SAKURA BANK LTD</v>
          </cell>
          <cell r="F328" t="str">
            <v>JAPAN</v>
          </cell>
          <cell r="G328" t="str">
            <v>MODERN PHOTO FILM PT</v>
          </cell>
          <cell r="H328" t="str">
            <v>30</v>
          </cell>
          <cell r="I328" t="str">
            <v>05/02/2001</v>
          </cell>
          <cell r="J328" t="str">
            <v>28/02/2006</v>
          </cell>
          <cell r="K328" t="str">
            <v>USD</v>
          </cell>
          <cell r="L328" t="str">
            <v>UDSO3</v>
          </cell>
          <cell r="M328" t="str">
            <v>0.000000</v>
          </cell>
          <cell r="N328">
            <v>29540000</v>
          </cell>
          <cell r="O328">
            <v>531994.96</v>
          </cell>
          <cell r="P328">
            <v>51722.55</v>
          </cell>
          <cell r="Q328">
            <v>0</v>
          </cell>
          <cell r="R328">
            <v>531994.96</v>
          </cell>
          <cell r="S328">
            <v>47743.89</v>
          </cell>
          <cell r="T328">
            <v>0</v>
          </cell>
          <cell r="U328">
            <v>531994.96</v>
          </cell>
          <cell r="V328">
            <v>39529.89</v>
          </cell>
          <cell r="W328">
            <v>0</v>
          </cell>
          <cell r="X328">
            <v>1595984.88</v>
          </cell>
          <cell r="Y328">
            <v>138996.33000000002</v>
          </cell>
          <cell r="Z328">
            <v>0</v>
          </cell>
          <cell r="AA328">
            <v>531994.96</v>
          </cell>
          <cell r="AB328">
            <v>39786.57</v>
          </cell>
          <cell r="AC328">
            <v>0</v>
          </cell>
          <cell r="AD328">
            <v>531994.96</v>
          </cell>
          <cell r="AE328">
            <v>34652.82</v>
          </cell>
          <cell r="AF328">
            <v>0</v>
          </cell>
          <cell r="AG328">
            <v>531994.96</v>
          </cell>
          <cell r="AH328">
            <v>31829.26</v>
          </cell>
          <cell r="AI328">
            <v>0</v>
          </cell>
          <cell r="AJ328">
            <v>1734981.21</v>
          </cell>
          <cell r="AK328">
            <v>1595984.88</v>
          </cell>
          <cell r="AL328">
            <v>106268.65</v>
          </cell>
          <cell r="AM328">
            <v>0</v>
          </cell>
          <cell r="AN328">
            <v>531994.96</v>
          </cell>
          <cell r="AO328">
            <v>26952.19</v>
          </cell>
          <cell r="AP328">
            <v>0</v>
          </cell>
          <cell r="AQ328">
            <v>531994.96</v>
          </cell>
          <cell r="AR328">
            <v>23871.94</v>
          </cell>
          <cell r="AS328">
            <v>0</v>
          </cell>
          <cell r="AT328">
            <v>531994.96</v>
          </cell>
          <cell r="AU328">
            <v>19893.29</v>
          </cell>
          <cell r="AV328">
            <v>0</v>
          </cell>
          <cell r="AW328">
            <v>3368955.8299999996</v>
          </cell>
          <cell r="AX328">
            <v>1595984.88</v>
          </cell>
          <cell r="AY328">
            <v>70717.42</v>
          </cell>
          <cell r="AZ328">
            <v>0</v>
          </cell>
          <cell r="BA328">
            <v>531994.96</v>
          </cell>
          <cell r="BB328">
            <v>15401.25</v>
          </cell>
          <cell r="BC328">
            <v>0</v>
          </cell>
          <cell r="BD328">
            <v>531994.96</v>
          </cell>
          <cell r="BE328">
            <v>11935.97</v>
          </cell>
          <cell r="BF328">
            <v>0</v>
          </cell>
          <cell r="BG328">
            <v>531994.96</v>
          </cell>
          <cell r="BH328">
            <v>7700.63</v>
          </cell>
          <cell r="BI328">
            <v>0</v>
          </cell>
        </row>
        <row r="329">
          <cell r="A329" t="str">
            <v>25/03/2005</v>
          </cell>
          <cell r="B329" t="str">
            <v>711075</v>
          </cell>
          <cell r="C329" t="str">
            <v>0</v>
          </cell>
          <cell r="D329">
            <v>712077</v>
          </cell>
          <cell r="E329" t="str">
            <v>KATOLEC CORPORA</v>
          </cell>
          <cell r="F329" t="str">
            <v>JAPAN</v>
          </cell>
          <cell r="G329" t="str">
            <v>KATOLEC INDONESIA</v>
          </cell>
          <cell r="H329" t="str">
            <v>30</v>
          </cell>
          <cell r="I329" t="str">
            <v>20/10/2000</v>
          </cell>
          <cell r="J329" t="str">
            <v>30/11/2005</v>
          </cell>
          <cell r="K329" t="str">
            <v>JPY</v>
          </cell>
          <cell r="L329" t="str">
            <v>F</v>
          </cell>
          <cell r="M329" t="str">
            <v>0.000000</v>
          </cell>
          <cell r="N329">
            <v>626023.32999999996</v>
          </cell>
          <cell r="O329">
            <v>10433.719999999999</v>
          </cell>
          <cell r="P329">
            <v>296.5</v>
          </cell>
          <cell r="Q329">
            <v>0</v>
          </cell>
          <cell r="R329">
            <v>10433.719999999999</v>
          </cell>
          <cell r="S329">
            <v>243.45</v>
          </cell>
          <cell r="T329">
            <v>0</v>
          </cell>
          <cell r="U329">
            <v>10433.719999999999</v>
          </cell>
          <cell r="V329">
            <v>242.58</v>
          </cell>
          <cell r="W329">
            <v>0</v>
          </cell>
          <cell r="X329">
            <v>31301.159999999996</v>
          </cell>
          <cell r="Y329">
            <v>782.53000000000009</v>
          </cell>
          <cell r="Z329">
            <v>0</v>
          </cell>
          <cell r="AA329">
            <v>10433.719999999999</v>
          </cell>
          <cell r="AB329">
            <v>208.68</v>
          </cell>
          <cell r="AC329">
            <v>0</v>
          </cell>
          <cell r="AD329">
            <v>10433.719999999999</v>
          </cell>
          <cell r="AE329">
            <v>188.67</v>
          </cell>
          <cell r="AF329">
            <v>0</v>
          </cell>
          <cell r="AG329">
            <v>10433.719999999999</v>
          </cell>
          <cell r="AH329">
            <v>156.51</v>
          </cell>
          <cell r="AI329">
            <v>0</v>
          </cell>
          <cell r="AJ329">
            <v>32083.689999999995</v>
          </cell>
          <cell r="AK329">
            <v>31301.159999999996</v>
          </cell>
          <cell r="AL329">
            <v>553.86</v>
          </cell>
          <cell r="AM329">
            <v>0</v>
          </cell>
          <cell r="AN329">
            <v>10433.719999999999</v>
          </cell>
          <cell r="AO329">
            <v>134.77000000000001</v>
          </cell>
          <cell r="AP329">
            <v>0</v>
          </cell>
          <cell r="AQ329">
            <v>10433.719999999999</v>
          </cell>
          <cell r="AR329">
            <v>104.33</v>
          </cell>
          <cell r="AS329">
            <v>0</v>
          </cell>
          <cell r="AT329">
            <v>10433.719999999999</v>
          </cell>
          <cell r="AU329">
            <v>80.86</v>
          </cell>
          <cell r="AV329">
            <v>0</v>
          </cell>
          <cell r="AW329">
            <v>63476.14</v>
          </cell>
          <cell r="AX329">
            <v>31301.159999999996</v>
          </cell>
          <cell r="AY329">
            <v>319.96000000000004</v>
          </cell>
          <cell r="AZ329">
            <v>0</v>
          </cell>
          <cell r="BA329">
            <v>10433.719999999999</v>
          </cell>
          <cell r="BB329">
            <v>53.91</v>
          </cell>
          <cell r="BC329">
            <v>0</v>
          </cell>
          <cell r="BD329">
            <v>10433.719999999999</v>
          </cell>
          <cell r="BE329">
            <v>26.08</v>
          </cell>
          <cell r="BF329">
            <v>0</v>
          </cell>
          <cell r="BG329">
            <v>0</v>
          </cell>
          <cell r="BH329">
            <v>0</v>
          </cell>
          <cell r="BI329">
            <v>0</v>
          </cell>
        </row>
        <row r="330">
          <cell r="A330" t="str">
            <v>10/03/2005</v>
          </cell>
          <cell r="B330" t="str">
            <v>711079</v>
          </cell>
          <cell r="C330" t="str">
            <v>0</v>
          </cell>
          <cell r="D330">
            <v>712087</v>
          </cell>
          <cell r="E330" t="str">
            <v>JAPAN BK FOR IN</v>
          </cell>
          <cell r="F330" t="str">
            <v>JAPAN</v>
          </cell>
          <cell r="G330" t="str">
            <v>EXIM SB LEASING</v>
          </cell>
          <cell r="H330" t="str">
            <v>30</v>
          </cell>
          <cell r="I330" t="str">
            <v>29/01/2001</v>
          </cell>
          <cell r="J330" t="str">
            <v>31/01/2005</v>
          </cell>
          <cell r="K330" t="str">
            <v>USD</v>
          </cell>
          <cell r="L330" t="str">
            <v>UDLO6</v>
          </cell>
          <cell r="M330" t="str">
            <v>0.000000</v>
          </cell>
          <cell r="N330">
            <v>4368000</v>
          </cell>
          <cell r="O330">
            <v>546000</v>
          </cell>
          <cell r="P330">
            <v>16046.33</v>
          </cell>
          <cell r="Q330">
            <v>0</v>
          </cell>
          <cell r="R330">
            <v>0</v>
          </cell>
          <cell r="S330">
            <v>0</v>
          </cell>
          <cell r="T330">
            <v>0</v>
          </cell>
          <cell r="U330">
            <v>0</v>
          </cell>
          <cell r="V330">
            <v>0</v>
          </cell>
          <cell r="W330">
            <v>0</v>
          </cell>
          <cell r="X330">
            <v>546000</v>
          </cell>
          <cell r="Y330">
            <v>16046.33</v>
          </cell>
          <cell r="Z330">
            <v>0</v>
          </cell>
          <cell r="AA330">
            <v>0</v>
          </cell>
          <cell r="AB330">
            <v>0</v>
          </cell>
          <cell r="AC330">
            <v>0</v>
          </cell>
          <cell r="AD330">
            <v>0</v>
          </cell>
          <cell r="AE330">
            <v>0</v>
          </cell>
          <cell r="AF330">
            <v>0</v>
          </cell>
          <cell r="AG330">
            <v>0</v>
          </cell>
          <cell r="AH330">
            <v>0</v>
          </cell>
          <cell r="AI330">
            <v>0</v>
          </cell>
          <cell r="AJ330">
            <v>562046.32999999996</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row>
        <row r="331">
          <cell r="A331" t="str">
            <v>25/03/2005</v>
          </cell>
          <cell r="B331" t="str">
            <v>711082</v>
          </cell>
          <cell r="C331" t="str">
            <v>0</v>
          </cell>
          <cell r="D331">
            <v>712099</v>
          </cell>
          <cell r="E331" t="str">
            <v>SAKURA BANK LTD</v>
          </cell>
          <cell r="F331" t="str">
            <v>JAPAN</v>
          </cell>
          <cell r="G331" t="str">
            <v>PROINTAL</v>
          </cell>
          <cell r="H331" t="str">
            <v>30</v>
          </cell>
          <cell r="I331" t="str">
            <v>20/02/2001</v>
          </cell>
          <cell r="J331" t="str">
            <v>22/02/2005</v>
          </cell>
          <cell r="K331" t="str">
            <v>USD</v>
          </cell>
          <cell r="L331" t="str">
            <v>UDSO3</v>
          </cell>
          <cell r="M331" t="str">
            <v>0.000000</v>
          </cell>
          <cell r="N331">
            <v>1000000</v>
          </cell>
          <cell r="O331">
            <v>0</v>
          </cell>
          <cell r="P331">
            <v>0</v>
          </cell>
          <cell r="Q331">
            <v>0</v>
          </cell>
          <cell r="R331">
            <v>125000</v>
          </cell>
          <cell r="S331">
            <v>2335.14</v>
          </cell>
          <cell r="T331">
            <v>0</v>
          </cell>
          <cell r="U331">
            <v>0</v>
          </cell>
          <cell r="V331">
            <v>0</v>
          </cell>
          <cell r="W331">
            <v>0</v>
          </cell>
          <cell r="X331">
            <v>125000</v>
          </cell>
          <cell r="Y331">
            <v>2335.14</v>
          </cell>
          <cell r="Z331">
            <v>0</v>
          </cell>
          <cell r="AA331">
            <v>0</v>
          </cell>
          <cell r="AB331">
            <v>0</v>
          </cell>
          <cell r="AC331">
            <v>0</v>
          </cell>
          <cell r="AD331">
            <v>0</v>
          </cell>
          <cell r="AE331">
            <v>0</v>
          </cell>
          <cell r="AF331">
            <v>0</v>
          </cell>
          <cell r="AG331">
            <v>0</v>
          </cell>
          <cell r="AH331">
            <v>0</v>
          </cell>
          <cell r="AI331">
            <v>0</v>
          </cell>
          <cell r="AJ331">
            <v>127335.14</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row>
        <row r="332">
          <cell r="A332" t="str">
            <v>20/03/2005</v>
          </cell>
          <cell r="B332" t="str">
            <v>711087</v>
          </cell>
          <cell r="C332" t="str">
            <v>0</v>
          </cell>
          <cell r="D332">
            <v>712134</v>
          </cell>
          <cell r="E332" t="str">
            <v>SANYO SPECIAL S</v>
          </cell>
          <cell r="F332" t="str">
            <v>JAPAN</v>
          </cell>
          <cell r="G332" t="str">
            <v>SANYO SPECIAL STEEL</v>
          </cell>
          <cell r="H332" t="str">
            <v>30</v>
          </cell>
          <cell r="I332" t="str">
            <v>25/09/1998</v>
          </cell>
          <cell r="J332" t="str">
            <v>15/10/2006</v>
          </cell>
          <cell r="K332" t="str">
            <v>JPY</v>
          </cell>
          <cell r="L332" t="str">
            <v>F</v>
          </cell>
          <cell r="M332" t="str">
            <v>0.000000</v>
          </cell>
          <cell r="N332">
            <v>4155729.37</v>
          </cell>
          <cell r="O332">
            <v>0</v>
          </cell>
          <cell r="P332">
            <v>0</v>
          </cell>
          <cell r="Q332">
            <v>0</v>
          </cell>
          <cell r="R332">
            <v>0</v>
          </cell>
          <cell r="S332">
            <v>0</v>
          </cell>
          <cell r="T332">
            <v>0</v>
          </cell>
          <cell r="U332">
            <v>0</v>
          </cell>
          <cell r="V332">
            <v>0</v>
          </cell>
          <cell r="W332">
            <v>0</v>
          </cell>
          <cell r="X332">
            <v>0</v>
          </cell>
          <cell r="Y332">
            <v>0</v>
          </cell>
          <cell r="Z332">
            <v>0</v>
          </cell>
          <cell r="AA332">
            <v>415572.94</v>
          </cell>
          <cell r="AB332">
            <v>14286.48</v>
          </cell>
          <cell r="AC332">
            <v>0</v>
          </cell>
          <cell r="AD332">
            <v>0</v>
          </cell>
          <cell r="AE332">
            <v>0</v>
          </cell>
          <cell r="AF332">
            <v>0</v>
          </cell>
          <cell r="AG332">
            <v>0</v>
          </cell>
          <cell r="AH332">
            <v>0</v>
          </cell>
          <cell r="AI332">
            <v>0</v>
          </cell>
          <cell r="AJ332">
            <v>0</v>
          </cell>
          <cell r="AK332">
            <v>415572.94</v>
          </cell>
          <cell r="AL332">
            <v>14286.48</v>
          </cell>
          <cell r="AM332">
            <v>0</v>
          </cell>
          <cell r="AN332">
            <v>0</v>
          </cell>
          <cell r="AO332">
            <v>0</v>
          </cell>
          <cell r="AP332">
            <v>0</v>
          </cell>
          <cell r="AQ332">
            <v>0</v>
          </cell>
          <cell r="AR332">
            <v>0</v>
          </cell>
          <cell r="AS332">
            <v>0</v>
          </cell>
          <cell r="AT332">
            <v>0</v>
          </cell>
          <cell r="AU332">
            <v>0</v>
          </cell>
          <cell r="AV332">
            <v>0</v>
          </cell>
          <cell r="AW332">
            <v>429859.42</v>
          </cell>
          <cell r="AX332">
            <v>0</v>
          </cell>
          <cell r="AY332">
            <v>0</v>
          </cell>
          <cell r="AZ332">
            <v>0</v>
          </cell>
          <cell r="BA332">
            <v>415572.94</v>
          </cell>
          <cell r="BB332">
            <v>10773.73</v>
          </cell>
          <cell r="BC332">
            <v>0</v>
          </cell>
          <cell r="BD332">
            <v>0</v>
          </cell>
          <cell r="BE332">
            <v>0</v>
          </cell>
          <cell r="BF332">
            <v>0</v>
          </cell>
          <cell r="BG332">
            <v>0</v>
          </cell>
          <cell r="BH332">
            <v>0</v>
          </cell>
          <cell r="BI332">
            <v>0</v>
          </cell>
        </row>
        <row r="333">
          <cell r="A333" t="str">
            <v>27/03/2005</v>
          </cell>
          <cell r="B333" t="str">
            <v>711093</v>
          </cell>
          <cell r="C333" t="str">
            <v>0</v>
          </cell>
          <cell r="D333">
            <v>712141</v>
          </cell>
          <cell r="E333" t="str">
            <v>T &amp; K TOKA CO.L</v>
          </cell>
          <cell r="F333" t="str">
            <v>JAPAN</v>
          </cell>
          <cell r="G333" t="str">
            <v>CEMANI TOKA</v>
          </cell>
          <cell r="H333" t="str">
            <v>30</v>
          </cell>
          <cell r="I333" t="str">
            <v>07/10/2000</v>
          </cell>
          <cell r="J333" t="str">
            <v>07/10/2005</v>
          </cell>
          <cell r="K333" t="str">
            <v>JPY</v>
          </cell>
          <cell r="L333" t="str">
            <v>F</v>
          </cell>
          <cell r="M333" t="str">
            <v>0.000000</v>
          </cell>
          <cell r="N333">
            <v>2212192.25</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2212192.25</v>
          </cell>
          <cell r="BB333">
            <v>56072.93</v>
          </cell>
          <cell r="BC333">
            <v>0</v>
          </cell>
          <cell r="BD333">
            <v>0</v>
          </cell>
          <cell r="BE333">
            <v>0</v>
          </cell>
          <cell r="BF333">
            <v>0</v>
          </cell>
          <cell r="BG333">
            <v>0</v>
          </cell>
          <cell r="BH333">
            <v>0</v>
          </cell>
          <cell r="BI333">
            <v>0</v>
          </cell>
        </row>
        <row r="334">
          <cell r="A334" t="str">
            <v>20/06/2005</v>
          </cell>
          <cell r="B334" t="str">
            <v>711157</v>
          </cell>
          <cell r="C334" t="str">
            <v>0</v>
          </cell>
          <cell r="D334">
            <v>712161</v>
          </cell>
          <cell r="E334" t="str">
            <v>JAPAN BK FOR IN</v>
          </cell>
          <cell r="F334" t="str">
            <v>JAPAN</v>
          </cell>
          <cell r="G334" t="str">
            <v>SANYO JAYA COMPONENTS IND.</v>
          </cell>
          <cell r="H334" t="str">
            <v>30</v>
          </cell>
          <cell r="I334" t="str">
            <v>21/03/2001</v>
          </cell>
          <cell r="J334" t="str">
            <v>30/11/2009</v>
          </cell>
          <cell r="K334" t="str">
            <v>USD</v>
          </cell>
          <cell r="L334" t="str">
            <v>F</v>
          </cell>
          <cell r="M334" t="str">
            <v>0.000000</v>
          </cell>
          <cell r="N334">
            <v>12000000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1250000</v>
          </cell>
          <cell r="BE334">
            <v>0</v>
          </cell>
          <cell r="BF334">
            <v>0</v>
          </cell>
          <cell r="BG334">
            <v>0</v>
          </cell>
          <cell r="BH334">
            <v>0</v>
          </cell>
          <cell r="BI334">
            <v>0</v>
          </cell>
        </row>
        <row r="335">
          <cell r="A335" t="str">
            <v>21/02/2005</v>
          </cell>
          <cell r="B335" t="str">
            <v>711159</v>
          </cell>
          <cell r="C335" t="str">
            <v>0</v>
          </cell>
          <cell r="D335">
            <v>712162</v>
          </cell>
          <cell r="E335" t="str">
            <v>JAPAN BK FOR IN</v>
          </cell>
          <cell r="F335" t="str">
            <v>JAPAN</v>
          </cell>
          <cell r="G335" t="str">
            <v>SANYO JAYA COMPONENTS IND.</v>
          </cell>
          <cell r="H335" t="str">
            <v>30</v>
          </cell>
          <cell r="I335" t="str">
            <v>16/03/2001</v>
          </cell>
          <cell r="J335" t="str">
            <v>20/09/2007</v>
          </cell>
          <cell r="K335" t="str">
            <v>USD</v>
          </cell>
          <cell r="L335" t="str">
            <v>F</v>
          </cell>
          <cell r="M335" t="str">
            <v>0.000000</v>
          </cell>
          <cell r="N335">
            <v>29400000</v>
          </cell>
          <cell r="O335">
            <v>0</v>
          </cell>
          <cell r="P335">
            <v>0</v>
          </cell>
          <cell r="Q335">
            <v>0</v>
          </cell>
          <cell r="R335">
            <v>0</v>
          </cell>
          <cell r="S335">
            <v>0</v>
          </cell>
          <cell r="T335">
            <v>0</v>
          </cell>
          <cell r="U335">
            <v>2555555.56</v>
          </cell>
          <cell r="V335">
            <v>0</v>
          </cell>
          <cell r="W335">
            <v>0</v>
          </cell>
          <cell r="X335">
            <v>2555555.56</v>
          </cell>
          <cell r="Y335">
            <v>0</v>
          </cell>
          <cell r="Z335">
            <v>0</v>
          </cell>
          <cell r="AA335">
            <v>0</v>
          </cell>
          <cell r="AB335">
            <v>0</v>
          </cell>
          <cell r="AC335">
            <v>0</v>
          </cell>
          <cell r="AD335">
            <v>0</v>
          </cell>
          <cell r="AE335">
            <v>0</v>
          </cell>
          <cell r="AF335">
            <v>0</v>
          </cell>
          <cell r="AG335">
            <v>0</v>
          </cell>
          <cell r="AH335">
            <v>0</v>
          </cell>
          <cell r="AI335">
            <v>0</v>
          </cell>
          <cell r="AJ335">
            <v>2555555.56</v>
          </cell>
          <cell r="AK335">
            <v>0</v>
          </cell>
          <cell r="AL335">
            <v>0</v>
          </cell>
          <cell r="AM335">
            <v>0</v>
          </cell>
          <cell r="AN335">
            <v>0</v>
          </cell>
          <cell r="AO335">
            <v>0</v>
          </cell>
          <cell r="AP335">
            <v>0</v>
          </cell>
          <cell r="AQ335">
            <v>0</v>
          </cell>
          <cell r="AR335">
            <v>0</v>
          </cell>
          <cell r="AS335">
            <v>0</v>
          </cell>
          <cell r="AT335">
            <v>2555555.56</v>
          </cell>
          <cell r="AU335">
            <v>0</v>
          </cell>
          <cell r="AV335">
            <v>0</v>
          </cell>
          <cell r="AW335">
            <v>2555555.56</v>
          </cell>
          <cell r="AX335">
            <v>2555555.56</v>
          </cell>
          <cell r="AY335">
            <v>0</v>
          </cell>
          <cell r="AZ335">
            <v>0</v>
          </cell>
          <cell r="BA335">
            <v>0</v>
          </cell>
          <cell r="BB335">
            <v>0</v>
          </cell>
          <cell r="BC335">
            <v>0</v>
          </cell>
          <cell r="BD335">
            <v>0</v>
          </cell>
          <cell r="BE335">
            <v>0</v>
          </cell>
          <cell r="BF335">
            <v>0</v>
          </cell>
          <cell r="BG335">
            <v>0</v>
          </cell>
          <cell r="BH335">
            <v>0</v>
          </cell>
          <cell r="BI335">
            <v>0</v>
          </cell>
        </row>
        <row r="336">
          <cell r="A336" t="str">
            <v>23/06/2005</v>
          </cell>
          <cell r="B336" t="str">
            <v>711160</v>
          </cell>
          <cell r="C336" t="str">
            <v>0</v>
          </cell>
          <cell r="D336">
            <v>712176</v>
          </cell>
          <cell r="E336" t="str">
            <v>KATOLEC CORPORA</v>
          </cell>
          <cell r="F336" t="str">
            <v>JAPAN</v>
          </cell>
          <cell r="G336" t="str">
            <v>KATOLEC INDONESIA</v>
          </cell>
          <cell r="H336" t="str">
            <v>30</v>
          </cell>
          <cell r="I336" t="str">
            <v>07/09/1995</v>
          </cell>
          <cell r="J336" t="str">
            <v>30/11/2005</v>
          </cell>
          <cell r="K336" t="str">
            <v>USD</v>
          </cell>
          <cell r="L336" t="str">
            <v>F</v>
          </cell>
          <cell r="M336" t="str">
            <v>0.000000</v>
          </cell>
          <cell r="N336">
            <v>700000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17694.439999999999</v>
          </cell>
          <cell r="AC336">
            <v>0</v>
          </cell>
          <cell r="AD336">
            <v>0</v>
          </cell>
          <cell r="AE336">
            <v>0</v>
          </cell>
          <cell r="AF336">
            <v>0</v>
          </cell>
          <cell r="AG336">
            <v>0</v>
          </cell>
          <cell r="AH336">
            <v>0</v>
          </cell>
          <cell r="AI336">
            <v>0</v>
          </cell>
          <cell r="AJ336">
            <v>0</v>
          </cell>
          <cell r="AK336">
            <v>0</v>
          </cell>
          <cell r="AL336">
            <v>17694.439999999999</v>
          </cell>
          <cell r="AM336">
            <v>0</v>
          </cell>
          <cell r="AN336">
            <v>0</v>
          </cell>
          <cell r="AO336">
            <v>0</v>
          </cell>
          <cell r="AP336">
            <v>0</v>
          </cell>
          <cell r="AQ336">
            <v>0</v>
          </cell>
          <cell r="AR336">
            <v>0</v>
          </cell>
          <cell r="AS336">
            <v>0</v>
          </cell>
          <cell r="AT336">
            <v>0</v>
          </cell>
          <cell r="AU336">
            <v>0</v>
          </cell>
          <cell r="AV336">
            <v>0</v>
          </cell>
          <cell r="AW336">
            <v>17694.439999999999</v>
          </cell>
          <cell r="AX336">
            <v>0</v>
          </cell>
          <cell r="AY336">
            <v>0</v>
          </cell>
          <cell r="AZ336">
            <v>0</v>
          </cell>
          <cell r="BA336">
            <v>0</v>
          </cell>
          <cell r="BB336">
            <v>17791.669999999998</v>
          </cell>
          <cell r="BC336">
            <v>0</v>
          </cell>
          <cell r="BD336">
            <v>700000</v>
          </cell>
          <cell r="BE336">
            <v>3013.89</v>
          </cell>
          <cell r="BF336">
            <v>0</v>
          </cell>
          <cell r="BG336">
            <v>0</v>
          </cell>
          <cell r="BH336">
            <v>0</v>
          </cell>
          <cell r="BI336">
            <v>0</v>
          </cell>
        </row>
        <row r="337">
          <cell r="A337" t="str">
            <v>30/06/2005</v>
          </cell>
          <cell r="B337" t="str">
            <v>711177</v>
          </cell>
          <cell r="C337" t="str">
            <v>0</v>
          </cell>
          <cell r="D337">
            <v>712177</v>
          </cell>
          <cell r="E337" t="str">
            <v>KATOLEC CORPORA</v>
          </cell>
          <cell r="F337" t="str">
            <v>JAPAN</v>
          </cell>
          <cell r="G337" t="str">
            <v>KATOLEC INDONESIA</v>
          </cell>
          <cell r="H337" t="str">
            <v>30</v>
          </cell>
          <cell r="I337" t="str">
            <v>17/10/1995</v>
          </cell>
          <cell r="J337" t="str">
            <v>30/11/2005</v>
          </cell>
          <cell r="K337" t="str">
            <v>USD</v>
          </cell>
          <cell r="L337" t="str">
            <v>F</v>
          </cell>
          <cell r="M337" t="str">
            <v>0.000000</v>
          </cell>
          <cell r="N337">
            <v>700000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17694.439999999999</v>
          </cell>
          <cell r="AC337">
            <v>0</v>
          </cell>
          <cell r="AD337">
            <v>0</v>
          </cell>
          <cell r="AE337">
            <v>0</v>
          </cell>
          <cell r="AF337">
            <v>0</v>
          </cell>
          <cell r="AG337">
            <v>0</v>
          </cell>
          <cell r="AH337">
            <v>0</v>
          </cell>
          <cell r="AI337">
            <v>0</v>
          </cell>
          <cell r="AJ337">
            <v>0</v>
          </cell>
          <cell r="AK337">
            <v>0</v>
          </cell>
          <cell r="AL337">
            <v>17694.439999999999</v>
          </cell>
          <cell r="AM337">
            <v>0</v>
          </cell>
          <cell r="AN337">
            <v>0</v>
          </cell>
          <cell r="AO337">
            <v>0</v>
          </cell>
          <cell r="AP337">
            <v>0</v>
          </cell>
          <cell r="AQ337">
            <v>0</v>
          </cell>
          <cell r="AR337">
            <v>0</v>
          </cell>
          <cell r="AS337">
            <v>0</v>
          </cell>
          <cell r="AT337">
            <v>0</v>
          </cell>
          <cell r="AU337">
            <v>0</v>
          </cell>
          <cell r="AV337">
            <v>0</v>
          </cell>
          <cell r="AW337">
            <v>17694.439999999999</v>
          </cell>
          <cell r="AX337">
            <v>0</v>
          </cell>
          <cell r="AY337">
            <v>0</v>
          </cell>
          <cell r="AZ337">
            <v>0</v>
          </cell>
          <cell r="BA337">
            <v>0</v>
          </cell>
          <cell r="BB337">
            <v>17791.669999999998</v>
          </cell>
          <cell r="BC337">
            <v>0</v>
          </cell>
          <cell r="BD337">
            <v>700000</v>
          </cell>
          <cell r="BE337">
            <v>3013.89</v>
          </cell>
          <cell r="BF337">
            <v>0</v>
          </cell>
          <cell r="BG337">
            <v>0</v>
          </cell>
          <cell r="BH337">
            <v>0</v>
          </cell>
          <cell r="BI337">
            <v>0</v>
          </cell>
        </row>
        <row r="338">
          <cell r="A338" t="str">
            <v>30/06/2005</v>
          </cell>
          <cell r="B338" t="str">
            <v>711178</v>
          </cell>
          <cell r="C338" t="str">
            <v>0</v>
          </cell>
          <cell r="D338">
            <v>712179</v>
          </cell>
          <cell r="E338" t="str">
            <v>KATOLEC CORPORA</v>
          </cell>
          <cell r="F338" t="str">
            <v>JAPAN</v>
          </cell>
          <cell r="G338" t="str">
            <v>KATOLEC INDONESIA</v>
          </cell>
          <cell r="H338" t="str">
            <v>30</v>
          </cell>
          <cell r="I338" t="str">
            <v>27/12/1995</v>
          </cell>
          <cell r="J338" t="str">
            <v>30/11/2005</v>
          </cell>
          <cell r="K338" t="str">
            <v>USD</v>
          </cell>
          <cell r="L338" t="str">
            <v>F</v>
          </cell>
          <cell r="M338" t="str">
            <v>0.000000</v>
          </cell>
          <cell r="N338">
            <v>700000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17694.439999999999</v>
          </cell>
          <cell r="AC338">
            <v>0</v>
          </cell>
          <cell r="AD338">
            <v>0</v>
          </cell>
          <cell r="AE338">
            <v>0</v>
          </cell>
          <cell r="AF338">
            <v>0</v>
          </cell>
          <cell r="AG338">
            <v>0</v>
          </cell>
          <cell r="AH338">
            <v>0</v>
          </cell>
          <cell r="AI338">
            <v>0</v>
          </cell>
          <cell r="AJ338">
            <v>0</v>
          </cell>
          <cell r="AK338">
            <v>0</v>
          </cell>
          <cell r="AL338">
            <v>17694.439999999999</v>
          </cell>
          <cell r="AM338">
            <v>0</v>
          </cell>
          <cell r="AN338">
            <v>0</v>
          </cell>
          <cell r="AO338">
            <v>0</v>
          </cell>
          <cell r="AP338">
            <v>0</v>
          </cell>
          <cell r="AQ338">
            <v>0</v>
          </cell>
          <cell r="AR338">
            <v>0</v>
          </cell>
          <cell r="AS338">
            <v>0</v>
          </cell>
          <cell r="AT338">
            <v>0</v>
          </cell>
          <cell r="AU338">
            <v>0</v>
          </cell>
          <cell r="AV338">
            <v>0</v>
          </cell>
          <cell r="AW338">
            <v>17694.439999999999</v>
          </cell>
          <cell r="AX338">
            <v>0</v>
          </cell>
          <cell r="AY338">
            <v>0</v>
          </cell>
          <cell r="AZ338">
            <v>0</v>
          </cell>
          <cell r="BA338">
            <v>0</v>
          </cell>
          <cell r="BB338">
            <v>17791.669999999998</v>
          </cell>
          <cell r="BC338">
            <v>0</v>
          </cell>
          <cell r="BD338">
            <v>700000</v>
          </cell>
          <cell r="BE338">
            <v>3013.89</v>
          </cell>
          <cell r="BF338">
            <v>0</v>
          </cell>
          <cell r="BG338">
            <v>0</v>
          </cell>
          <cell r="BH338">
            <v>0</v>
          </cell>
          <cell r="BI338">
            <v>0</v>
          </cell>
        </row>
        <row r="339">
          <cell r="A339" t="str">
            <v>20/02/2005</v>
          </cell>
          <cell r="B339" t="str">
            <v>711193</v>
          </cell>
          <cell r="C339" t="str">
            <v>0</v>
          </cell>
          <cell r="D339">
            <v>712181</v>
          </cell>
          <cell r="E339" t="str">
            <v>KATOLEC CORPORA</v>
          </cell>
          <cell r="F339" t="str">
            <v>JAPAN</v>
          </cell>
          <cell r="G339" t="str">
            <v>KATOLEC INDONESIA</v>
          </cell>
          <cell r="H339" t="str">
            <v>30</v>
          </cell>
          <cell r="I339" t="str">
            <v>23/07/1997</v>
          </cell>
          <cell r="J339" t="str">
            <v>31/12/2005</v>
          </cell>
          <cell r="K339" t="str">
            <v>USD</v>
          </cell>
          <cell r="L339" t="str">
            <v>F</v>
          </cell>
          <cell r="M339" t="str">
            <v>0.000000</v>
          </cell>
          <cell r="N339">
            <v>1900000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48027.78</v>
          </cell>
          <cell r="AC339">
            <v>0</v>
          </cell>
          <cell r="AD339">
            <v>0</v>
          </cell>
          <cell r="AE339">
            <v>0</v>
          </cell>
          <cell r="AF339">
            <v>0</v>
          </cell>
          <cell r="AG339">
            <v>0</v>
          </cell>
          <cell r="AH339">
            <v>0</v>
          </cell>
          <cell r="AI339">
            <v>0</v>
          </cell>
          <cell r="AJ339">
            <v>0</v>
          </cell>
          <cell r="AK339">
            <v>0</v>
          </cell>
          <cell r="AL339">
            <v>48027.78</v>
          </cell>
          <cell r="AM339">
            <v>0</v>
          </cell>
          <cell r="AN339">
            <v>0</v>
          </cell>
          <cell r="AO339">
            <v>0</v>
          </cell>
          <cell r="AP339">
            <v>0</v>
          </cell>
          <cell r="AQ339">
            <v>0</v>
          </cell>
          <cell r="AR339">
            <v>0</v>
          </cell>
          <cell r="AS339">
            <v>0</v>
          </cell>
          <cell r="AT339">
            <v>0</v>
          </cell>
          <cell r="AU339">
            <v>0</v>
          </cell>
          <cell r="AV339">
            <v>0</v>
          </cell>
          <cell r="AW339">
            <v>48027.78</v>
          </cell>
          <cell r="AX339">
            <v>0</v>
          </cell>
          <cell r="AY339">
            <v>0</v>
          </cell>
          <cell r="AZ339">
            <v>0</v>
          </cell>
          <cell r="BA339">
            <v>0</v>
          </cell>
          <cell r="BB339">
            <v>48291.67</v>
          </cell>
          <cell r="BC339">
            <v>0</v>
          </cell>
          <cell r="BD339">
            <v>0</v>
          </cell>
          <cell r="BE339">
            <v>0</v>
          </cell>
          <cell r="BF339">
            <v>0</v>
          </cell>
          <cell r="BG339">
            <v>1900000</v>
          </cell>
          <cell r="BH339">
            <v>16361.11</v>
          </cell>
          <cell r="BI339">
            <v>0</v>
          </cell>
        </row>
        <row r="340">
          <cell r="A340" t="str">
            <v>14/04/2005</v>
          </cell>
          <cell r="B340" t="str">
            <v>711203</v>
          </cell>
          <cell r="C340" t="str">
            <v>0</v>
          </cell>
          <cell r="D340">
            <v>712184</v>
          </cell>
          <cell r="E340" t="str">
            <v>KATOLEC CORPORA</v>
          </cell>
          <cell r="F340" t="str">
            <v>JAPAN</v>
          </cell>
          <cell r="G340" t="str">
            <v>KATOLEC INDONESIA</v>
          </cell>
          <cell r="H340" t="str">
            <v>30</v>
          </cell>
          <cell r="I340" t="str">
            <v>17/01/2000</v>
          </cell>
          <cell r="J340" t="str">
            <v>31/01/2005</v>
          </cell>
          <cell r="K340" t="str">
            <v>USD</v>
          </cell>
          <cell r="L340" t="str">
            <v>F</v>
          </cell>
          <cell r="M340" t="str">
            <v>0.000000</v>
          </cell>
          <cell r="N340">
            <v>1450000</v>
          </cell>
          <cell r="O340">
            <v>1450000</v>
          </cell>
          <cell r="P340">
            <v>24770.83</v>
          </cell>
          <cell r="Q340">
            <v>0</v>
          </cell>
          <cell r="R340">
            <v>0</v>
          </cell>
          <cell r="S340">
            <v>0</v>
          </cell>
          <cell r="T340">
            <v>0</v>
          </cell>
          <cell r="U340">
            <v>0</v>
          </cell>
          <cell r="V340">
            <v>0</v>
          </cell>
          <cell r="W340">
            <v>0</v>
          </cell>
          <cell r="X340">
            <v>1450000</v>
          </cell>
          <cell r="Y340">
            <v>24770.83</v>
          </cell>
          <cell r="Z340">
            <v>0</v>
          </cell>
          <cell r="AA340">
            <v>0</v>
          </cell>
          <cell r="AB340">
            <v>0</v>
          </cell>
          <cell r="AC340">
            <v>0</v>
          </cell>
          <cell r="AD340">
            <v>0</v>
          </cell>
          <cell r="AE340">
            <v>0</v>
          </cell>
          <cell r="AF340">
            <v>0</v>
          </cell>
          <cell r="AG340">
            <v>0</v>
          </cell>
          <cell r="AH340">
            <v>0</v>
          </cell>
          <cell r="AI340">
            <v>0</v>
          </cell>
          <cell r="AJ340">
            <v>1474770.83</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row>
        <row r="341">
          <cell r="A341" t="str">
            <v>15/04/2005</v>
          </cell>
          <cell r="B341" t="str">
            <v>711204</v>
          </cell>
          <cell r="C341" t="str">
            <v>0</v>
          </cell>
          <cell r="D341">
            <v>712185</v>
          </cell>
          <cell r="E341" t="str">
            <v>KATOLEC CORPORA</v>
          </cell>
          <cell r="F341" t="str">
            <v>JAPAN</v>
          </cell>
          <cell r="G341" t="str">
            <v>KATOLEC INDONESIA</v>
          </cell>
          <cell r="H341" t="str">
            <v>30</v>
          </cell>
          <cell r="I341" t="str">
            <v>01/02/2000</v>
          </cell>
          <cell r="J341" t="str">
            <v>28/02/2005</v>
          </cell>
          <cell r="K341" t="str">
            <v>JPY</v>
          </cell>
          <cell r="L341" t="str">
            <v>F</v>
          </cell>
          <cell r="M341" t="str">
            <v>0.000000</v>
          </cell>
          <cell r="N341">
            <v>1216273.9099999999</v>
          </cell>
          <cell r="O341">
            <v>20271.23</v>
          </cell>
          <cell r="P341">
            <v>104.74</v>
          </cell>
          <cell r="Q341">
            <v>0</v>
          </cell>
          <cell r="R341">
            <v>20271.23</v>
          </cell>
          <cell r="S341">
            <v>47.3</v>
          </cell>
          <cell r="T341">
            <v>0</v>
          </cell>
          <cell r="U341">
            <v>0</v>
          </cell>
          <cell r="V341">
            <v>0</v>
          </cell>
          <cell r="W341">
            <v>0</v>
          </cell>
          <cell r="X341">
            <v>40542.46</v>
          </cell>
          <cell r="Y341">
            <v>152.04</v>
          </cell>
          <cell r="Z341">
            <v>0</v>
          </cell>
          <cell r="AA341">
            <v>0</v>
          </cell>
          <cell r="AB341">
            <v>0</v>
          </cell>
          <cell r="AC341">
            <v>0</v>
          </cell>
          <cell r="AD341">
            <v>0</v>
          </cell>
          <cell r="AE341">
            <v>0</v>
          </cell>
          <cell r="AF341">
            <v>0</v>
          </cell>
          <cell r="AG341">
            <v>0</v>
          </cell>
          <cell r="AH341">
            <v>0</v>
          </cell>
          <cell r="AI341">
            <v>0</v>
          </cell>
          <cell r="AJ341">
            <v>40694.5</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row>
        <row r="342">
          <cell r="A342" t="str">
            <v>18/06/2005</v>
          </cell>
          <cell r="B342" t="str">
            <v>711225</v>
          </cell>
          <cell r="C342" t="str">
            <v>0</v>
          </cell>
          <cell r="D342">
            <v>712186</v>
          </cell>
          <cell r="E342" t="str">
            <v>KATOLEC CORPORA</v>
          </cell>
          <cell r="F342" t="str">
            <v>JAPAN</v>
          </cell>
          <cell r="G342" t="str">
            <v>KATOLEC INDONESIA</v>
          </cell>
          <cell r="H342" t="str">
            <v>30</v>
          </cell>
          <cell r="I342" t="str">
            <v>01/04/2000</v>
          </cell>
          <cell r="J342" t="str">
            <v>30/04/2005</v>
          </cell>
          <cell r="K342" t="str">
            <v>USD</v>
          </cell>
          <cell r="L342" t="str">
            <v>F</v>
          </cell>
          <cell r="M342" t="str">
            <v>0.000000</v>
          </cell>
          <cell r="N342">
            <v>700000</v>
          </cell>
          <cell r="O342">
            <v>0</v>
          </cell>
          <cell r="P342">
            <v>0</v>
          </cell>
          <cell r="Q342">
            <v>0</v>
          </cell>
          <cell r="R342">
            <v>0</v>
          </cell>
          <cell r="S342">
            <v>0</v>
          </cell>
          <cell r="T342">
            <v>0</v>
          </cell>
          <cell r="U342">
            <v>0</v>
          </cell>
          <cell r="V342">
            <v>17597.22</v>
          </cell>
          <cell r="W342">
            <v>0</v>
          </cell>
          <cell r="X342">
            <v>0</v>
          </cell>
          <cell r="Y342">
            <v>17597.22</v>
          </cell>
          <cell r="Z342">
            <v>0</v>
          </cell>
          <cell r="AA342">
            <v>700000</v>
          </cell>
          <cell r="AB342">
            <v>3013.89</v>
          </cell>
          <cell r="AC342">
            <v>0</v>
          </cell>
          <cell r="AD342">
            <v>0</v>
          </cell>
          <cell r="AE342">
            <v>0</v>
          </cell>
          <cell r="AF342">
            <v>0</v>
          </cell>
          <cell r="AG342">
            <v>0</v>
          </cell>
          <cell r="AH342">
            <v>0</v>
          </cell>
          <cell r="AI342">
            <v>0</v>
          </cell>
          <cell r="AJ342">
            <v>17597.22</v>
          </cell>
          <cell r="AK342">
            <v>700000</v>
          </cell>
          <cell r="AL342">
            <v>3013.89</v>
          </cell>
          <cell r="AM342">
            <v>0</v>
          </cell>
          <cell r="AN342">
            <v>0</v>
          </cell>
          <cell r="AO342">
            <v>0</v>
          </cell>
          <cell r="AP342">
            <v>0</v>
          </cell>
          <cell r="AQ342">
            <v>0</v>
          </cell>
          <cell r="AR342">
            <v>0</v>
          </cell>
          <cell r="AS342">
            <v>0</v>
          </cell>
          <cell r="AT342">
            <v>0</v>
          </cell>
          <cell r="AU342">
            <v>0</v>
          </cell>
          <cell r="AV342">
            <v>0</v>
          </cell>
          <cell r="AW342">
            <v>703013.89</v>
          </cell>
          <cell r="AX342">
            <v>0</v>
          </cell>
          <cell r="AY342">
            <v>0</v>
          </cell>
          <cell r="AZ342">
            <v>0</v>
          </cell>
          <cell r="BA342">
            <v>0</v>
          </cell>
          <cell r="BB342">
            <v>0</v>
          </cell>
          <cell r="BC342">
            <v>0</v>
          </cell>
          <cell r="BD342">
            <v>0</v>
          </cell>
          <cell r="BE342">
            <v>0</v>
          </cell>
          <cell r="BF342">
            <v>0</v>
          </cell>
          <cell r="BG342">
            <v>0</v>
          </cell>
          <cell r="BH342">
            <v>0</v>
          </cell>
          <cell r="BI342">
            <v>0</v>
          </cell>
        </row>
        <row r="343">
          <cell r="A343" t="str">
            <v>10/05/2005</v>
          </cell>
          <cell r="B343" t="str">
            <v>711229</v>
          </cell>
          <cell r="C343" t="str">
            <v>0</v>
          </cell>
          <cell r="D343">
            <v>712187</v>
          </cell>
          <cell r="E343" t="str">
            <v>KATOLEC CORPORA</v>
          </cell>
          <cell r="F343" t="str">
            <v>JAPAN</v>
          </cell>
          <cell r="G343" t="str">
            <v>KATOLEC INDONESIA</v>
          </cell>
          <cell r="H343" t="str">
            <v>30</v>
          </cell>
          <cell r="I343" t="str">
            <v>01/05/2000</v>
          </cell>
          <cell r="J343" t="str">
            <v>31/05/2005</v>
          </cell>
          <cell r="K343" t="str">
            <v>JPY</v>
          </cell>
          <cell r="L343" t="str">
            <v>F</v>
          </cell>
          <cell r="M343" t="str">
            <v>0.000000</v>
          </cell>
          <cell r="N343">
            <v>401872.73</v>
          </cell>
          <cell r="O343">
            <v>6697.88</v>
          </cell>
          <cell r="P343">
            <v>86.52</v>
          </cell>
          <cell r="Q343">
            <v>0</v>
          </cell>
          <cell r="R343">
            <v>6697.88</v>
          </cell>
          <cell r="S343">
            <v>62.51</v>
          </cell>
          <cell r="T343">
            <v>0</v>
          </cell>
          <cell r="U343">
            <v>6697.88</v>
          </cell>
          <cell r="V343">
            <v>51.91</v>
          </cell>
          <cell r="W343">
            <v>0</v>
          </cell>
          <cell r="X343">
            <v>20093.64</v>
          </cell>
          <cell r="Y343">
            <v>200.94</v>
          </cell>
          <cell r="Z343">
            <v>0</v>
          </cell>
          <cell r="AA343">
            <v>6697.88</v>
          </cell>
          <cell r="AB343">
            <v>33.49</v>
          </cell>
          <cell r="AC343">
            <v>0</v>
          </cell>
          <cell r="AD343">
            <v>6697.88</v>
          </cell>
          <cell r="AE343">
            <v>17.3</v>
          </cell>
          <cell r="AF343">
            <v>0</v>
          </cell>
          <cell r="AG343">
            <v>0</v>
          </cell>
          <cell r="AH343">
            <v>0</v>
          </cell>
          <cell r="AI343">
            <v>0</v>
          </cell>
          <cell r="AJ343">
            <v>20294.579999999998</v>
          </cell>
          <cell r="AK343">
            <v>13395.76</v>
          </cell>
          <cell r="AL343">
            <v>50.790000000000006</v>
          </cell>
          <cell r="AM343">
            <v>0</v>
          </cell>
          <cell r="AN343">
            <v>0</v>
          </cell>
          <cell r="AO343">
            <v>0</v>
          </cell>
          <cell r="AP343">
            <v>0</v>
          </cell>
          <cell r="AQ343">
            <v>0</v>
          </cell>
          <cell r="AR343">
            <v>0</v>
          </cell>
          <cell r="AS343">
            <v>0</v>
          </cell>
          <cell r="AT343">
            <v>0</v>
          </cell>
          <cell r="AU343">
            <v>0</v>
          </cell>
          <cell r="AV343">
            <v>0</v>
          </cell>
          <cell r="AW343">
            <v>13446.550000000001</v>
          </cell>
          <cell r="AX343">
            <v>0</v>
          </cell>
          <cell r="AY343">
            <v>0</v>
          </cell>
          <cell r="AZ343">
            <v>0</v>
          </cell>
          <cell r="BA343">
            <v>0</v>
          </cell>
          <cell r="BB343">
            <v>0</v>
          </cell>
          <cell r="BC343">
            <v>0</v>
          </cell>
          <cell r="BD343">
            <v>0</v>
          </cell>
          <cell r="BE343">
            <v>0</v>
          </cell>
          <cell r="BF343">
            <v>0</v>
          </cell>
          <cell r="BG343">
            <v>0</v>
          </cell>
          <cell r="BH343">
            <v>0</v>
          </cell>
          <cell r="BI343">
            <v>0</v>
          </cell>
        </row>
        <row r="344">
          <cell r="A344" t="str">
            <v>30/06/2005</v>
          </cell>
          <cell r="B344" t="str">
            <v>711237</v>
          </cell>
          <cell r="C344" t="str">
            <v>0</v>
          </cell>
          <cell r="D344">
            <v>712188</v>
          </cell>
          <cell r="E344" t="str">
            <v>KATOLEC CORPORA</v>
          </cell>
          <cell r="F344" t="str">
            <v>JAPAN</v>
          </cell>
          <cell r="G344" t="str">
            <v>KATOLEC INDONESIA</v>
          </cell>
          <cell r="H344" t="str">
            <v>30</v>
          </cell>
          <cell r="I344" t="str">
            <v>01/10/1995</v>
          </cell>
          <cell r="J344" t="str">
            <v>25/03/2007</v>
          </cell>
          <cell r="K344" t="str">
            <v>USD</v>
          </cell>
          <cell r="L344" t="str">
            <v>F</v>
          </cell>
          <cell r="M344" t="str">
            <v>0.000000</v>
          </cell>
          <cell r="N344">
            <v>2684554</v>
          </cell>
          <cell r="O344">
            <v>19453.29</v>
          </cell>
          <cell r="P344">
            <v>1128.9100000000001</v>
          </cell>
          <cell r="Q344">
            <v>0</v>
          </cell>
          <cell r="R344">
            <v>19453.29</v>
          </cell>
          <cell r="S344">
            <v>1087.0999999999999</v>
          </cell>
          <cell r="T344">
            <v>0</v>
          </cell>
          <cell r="U344">
            <v>19453.29</v>
          </cell>
          <cell r="V344">
            <v>944.13</v>
          </cell>
          <cell r="W344">
            <v>0</v>
          </cell>
          <cell r="X344">
            <v>58359.87</v>
          </cell>
          <cell r="Y344">
            <v>3160.1400000000003</v>
          </cell>
          <cell r="Z344">
            <v>0</v>
          </cell>
          <cell r="AA344">
            <v>19453.29</v>
          </cell>
          <cell r="AB344">
            <v>1003.48</v>
          </cell>
          <cell r="AC344">
            <v>0</v>
          </cell>
          <cell r="AD344">
            <v>19453.29</v>
          </cell>
          <cell r="AE344">
            <v>930.65</v>
          </cell>
          <cell r="AF344">
            <v>0</v>
          </cell>
          <cell r="AG344">
            <v>19453.29</v>
          </cell>
          <cell r="AH344">
            <v>919.86</v>
          </cell>
          <cell r="AI344">
            <v>0</v>
          </cell>
          <cell r="AJ344">
            <v>61520.01</v>
          </cell>
          <cell r="AK344">
            <v>58359.87</v>
          </cell>
          <cell r="AL344">
            <v>2853.9900000000002</v>
          </cell>
          <cell r="AM344">
            <v>0</v>
          </cell>
          <cell r="AN344">
            <v>19453.29</v>
          </cell>
          <cell r="AO344">
            <v>849.72</v>
          </cell>
          <cell r="AP344">
            <v>0</v>
          </cell>
          <cell r="AQ344">
            <v>19453.29</v>
          </cell>
          <cell r="AR344">
            <v>836.23</v>
          </cell>
          <cell r="AS344">
            <v>0</v>
          </cell>
          <cell r="AT344">
            <v>19453.29</v>
          </cell>
          <cell r="AU344">
            <v>794.42</v>
          </cell>
          <cell r="AV344">
            <v>0</v>
          </cell>
          <cell r="AW344">
            <v>122054.09999999999</v>
          </cell>
          <cell r="AX344">
            <v>58359.87</v>
          </cell>
          <cell r="AY344">
            <v>2480.37</v>
          </cell>
          <cell r="AZ344">
            <v>0</v>
          </cell>
          <cell r="BA344">
            <v>19453.29</v>
          </cell>
          <cell r="BB344">
            <v>728.33</v>
          </cell>
          <cell r="BC344">
            <v>0</v>
          </cell>
          <cell r="BD344">
            <v>19453.29</v>
          </cell>
          <cell r="BE344">
            <v>710.8</v>
          </cell>
          <cell r="BF344">
            <v>0</v>
          </cell>
          <cell r="BG344">
            <v>19453.29</v>
          </cell>
          <cell r="BH344">
            <v>647.41</v>
          </cell>
          <cell r="BI344">
            <v>0</v>
          </cell>
        </row>
        <row r="345">
          <cell r="A345" t="str">
            <v>18/06/2005</v>
          </cell>
          <cell r="B345" t="str">
            <v>711248</v>
          </cell>
          <cell r="C345" t="str">
            <v>0</v>
          </cell>
          <cell r="D345">
            <v>712190</v>
          </cell>
          <cell r="E345" t="str">
            <v>KATOLEC CORPORA</v>
          </cell>
          <cell r="F345" t="str">
            <v>JAPAN</v>
          </cell>
          <cell r="G345" t="str">
            <v>KATOLEC INDONESIA</v>
          </cell>
          <cell r="H345" t="str">
            <v>30</v>
          </cell>
          <cell r="I345" t="str">
            <v>19/02/2001</v>
          </cell>
          <cell r="J345" t="str">
            <v>28/02/2006</v>
          </cell>
          <cell r="K345" t="str">
            <v>USD</v>
          </cell>
          <cell r="L345" t="str">
            <v>F</v>
          </cell>
          <cell r="M345" t="str">
            <v>0.000000</v>
          </cell>
          <cell r="N345">
            <v>700000</v>
          </cell>
          <cell r="O345">
            <v>0</v>
          </cell>
          <cell r="P345">
            <v>0</v>
          </cell>
          <cell r="Q345">
            <v>0</v>
          </cell>
          <cell r="R345">
            <v>0</v>
          </cell>
          <cell r="S345">
            <v>0</v>
          </cell>
          <cell r="T345">
            <v>0</v>
          </cell>
          <cell r="U345">
            <v>0</v>
          </cell>
          <cell r="V345">
            <v>8750</v>
          </cell>
          <cell r="W345">
            <v>0</v>
          </cell>
          <cell r="X345">
            <v>0</v>
          </cell>
          <cell r="Y345">
            <v>8750</v>
          </cell>
          <cell r="Z345">
            <v>0</v>
          </cell>
          <cell r="AA345">
            <v>0</v>
          </cell>
          <cell r="AB345">
            <v>0</v>
          </cell>
          <cell r="AC345">
            <v>0</v>
          </cell>
          <cell r="AD345">
            <v>0</v>
          </cell>
          <cell r="AE345">
            <v>0</v>
          </cell>
          <cell r="AF345">
            <v>0</v>
          </cell>
          <cell r="AG345">
            <v>0</v>
          </cell>
          <cell r="AH345">
            <v>8847.2199999999993</v>
          </cell>
          <cell r="AI345">
            <v>0</v>
          </cell>
          <cell r="AJ345">
            <v>8750</v>
          </cell>
          <cell r="AK345">
            <v>0</v>
          </cell>
          <cell r="AL345">
            <v>8847.2199999999993</v>
          </cell>
          <cell r="AM345">
            <v>0</v>
          </cell>
          <cell r="AN345">
            <v>0</v>
          </cell>
          <cell r="AO345">
            <v>0</v>
          </cell>
          <cell r="AP345">
            <v>0</v>
          </cell>
          <cell r="AQ345">
            <v>0</v>
          </cell>
          <cell r="AR345">
            <v>0</v>
          </cell>
          <cell r="AS345">
            <v>0</v>
          </cell>
          <cell r="AT345">
            <v>0</v>
          </cell>
          <cell r="AU345">
            <v>8944.44</v>
          </cell>
          <cell r="AV345">
            <v>0</v>
          </cell>
          <cell r="AW345">
            <v>17791.66</v>
          </cell>
          <cell r="AX345">
            <v>0</v>
          </cell>
          <cell r="AY345">
            <v>8944.44</v>
          </cell>
          <cell r="AZ345">
            <v>0</v>
          </cell>
          <cell r="BA345">
            <v>0</v>
          </cell>
          <cell r="BB345">
            <v>0</v>
          </cell>
          <cell r="BC345">
            <v>0</v>
          </cell>
          <cell r="BD345">
            <v>0</v>
          </cell>
          <cell r="BE345">
            <v>0</v>
          </cell>
          <cell r="BF345">
            <v>0</v>
          </cell>
          <cell r="BG345">
            <v>0</v>
          </cell>
          <cell r="BH345">
            <v>8944.44</v>
          </cell>
          <cell r="BI345">
            <v>0</v>
          </cell>
        </row>
        <row r="346">
          <cell r="A346" t="str">
            <v>04/03/2005</v>
          </cell>
          <cell r="B346" t="str">
            <v>711261</v>
          </cell>
          <cell r="C346" t="str">
            <v>0</v>
          </cell>
          <cell r="D346">
            <v>712216</v>
          </cell>
          <cell r="E346" t="str">
            <v>JAPAN BK FOR IN</v>
          </cell>
          <cell r="F346" t="str">
            <v>JAPAN</v>
          </cell>
          <cell r="G346" t="str">
            <v>GISTEX NISSHINBO INDONESIA PT</v>
          </cell>
          <cell r="H346" t="str">
            <v>30</v>
          </cell>
          <cell r="I346" t="str">
            <v>09/04/2001</v>
          </cell>
          <cell r="J346" t="str">
            <v>20/12/2008</v>
          </cell>
          <cell r="K346" t="str">
            <v>USD</v>
          </cell>
          <cell r="L346" t="str">
            <v>UDLO6</v>
          </cell>
          <cell r="M346" t="str">
            <v>0.000000</v>
          </cell>
          <cell r="N346">
            <v>3900000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113370.83</v>
          </cell>
          <cell r="AI346">
            <v>0</v>
          </cell>
          <cell r="AJ346">
            <v>0</v>
          </cell>
          <cell r="AK346">
            <v>0</v>
          </cell>
          <cell r="AL346">
            <v>113370.83</v>
          </cell>
          <cell r="AM346">
            <v>0</v>
          </cell>
          <cell r="AN346">
            <v>0</v>
          </cell>
          <cell r="AO346">
            <v>0</v>
          </cell>
          <cell r="AP346">
            <v>0</v>
          </cell>
          <cell r="AQ346">
            <v>0</v>
          </cell>
          <cell r="AR346">
            <v>0</v>
          </cell>
          <cell r="AS346">
            <v>0</v>
          </cell>
          <cell r="AT346">
            <v>0</v>
          </cell>
          <cell r="AU346">
            <v>0</v>
          </cell>
          <cell r="AV346">
            <v>0</v>
          </cell>
          <cell r="AW346">
            <v>113370.83</v>
          </cell>
          <cell r="AX346">
            <v>0</v>
          </cell>
          <cell r="AY346">
            <v>0</v>
          </cell>
          <cell r="AZ346">
            <v>0</v>
          </cell>
          <cell r="BA346">
            <v>0</v>
          </cell>
          <cell r="BB346">
            <v>0</v>
          </cell>
          <cell r="BC346">
            <v>0</v>
          </cell>
          <cell r="BD346">
            <v>0</v>
          </cell>
          <cell r="BE346">
            <v>0</v>
          </cell>
          <cell r="BF346">
            <v>0</v>
          </cell>
          <cell r="BG346">
            <v>0</v>
          </cell>
          <cell r="BH346">
            <v>113993.75</v>
          </cell>
          <cell r="BI346">
            <v>0</v>
          </cell>
        </row>
        <row r="347">
          <cell r="A347" t="str">
            <v>10/05/2005</v>
          </cell>
          <cell r="B347" t="str">
            <v>711266</v>
          </cell>
          <cell r="C347" t="str">
            <v>0</v>
          </cell>
          <cell r="D347">
            <v>712222</v>
          </cell>
          <cell r="E347" t="str">
            <v>KANEKO SANGYO C</v>
          </cell>
          <cell r="F347" t="str">
            <v>JAPAN</v>
          </cell>
          <cell r="G347" t="str">
            <v>MALUKU PEARL DEV. PT</v>
          </cell>
          <cell r="H347" t="str">
            <v>30</v>
          </cell>
          <cell r="I347" t="str">
            <v>16/04/2001</v>
          </cell>
          <cell r="J347" t="str">
            <v>16/04/2013</v>
          </cell>
          <cell r="K347" t="str">
            <v>USD</v>
          </cell>
          <cell r="L347" t="str">
            <v>F</v>
          </cell>
          <cell r="M347" t="str">
            <v>0.000000</v>
          </cell>
          <cell r="N347">
            <v>570000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40454.17</v>
          </cell>
          <cell r="AC347">
            <v>0</v>
          </cell>
          <cell r="AD347">
            <v>0</v>
          </cell>
          <cell r="AE347">
            <v>0</v>
          </cell>
          <cell r="AF347">
            <v>0</v>
          </cell>
          <cell r="AG347">
            <v>0</v>
          </cell>
          <cell r="AH347">
            <v>0</v>
          </cell>
          <cell r="AI347">
            <v>0</v>
          </cell>
          <cell r="AJ347">
            <v>0</v>
          </cell>
          <cell r="AK347">
            <v>0</v>
          </cell>
          <cell r="AL347">
            <v>40454.17</v>
          </cell>
          <cell r="AM347">
            <v>0</v>
          </cell>
          <cell r="AN347">
            <v>0</v>
          </cell>
          <cell r="AO347">
            <v>0</v>
          </cell>
          <cell r="AP347">
            <v>0</v>
          </cell>
          <cell r="AQ347">
            <v>0</v>
          </cell>
          <cell r="AR347">
            <v>0</v>
          </cell>
          <cell r="AS347">
            <v>0</v>
          </cell>
          <cell r="AT347">
            <v>0</v>
          </cell>
          <cell r="AU347">
            <v>0</v>
          </cell>
          <cell r="AV347">
            <v>0</v>
          </cell>
          <cell r="AW347">
            <v>40454.17</v>
          </cell>
          <cell r="AX347">
            <v>0</v>
          </cell>
          <cell r="AY347">
            <v>0</v>
          </cell>
          <cell r="AZ347">
            <v>0</v>
          </cell>
          <cell r="BA347">
            <v>0</v>
          </cell>
          <cell r="BB347">
            <v>0</v>
          </cell>
          <cell r="BC347">
            <v>0</v>
          </cell>
          <cell r="BD347">
            <v>0</v>
          </cell>
          <cell r="BE347">
            <v>0</v>
          </cell>
          <cell r="BF347">
            <v>0</v>
          </cell>
          <cell r="BG347">
            <v>0</v>
          </cell>
          <cell r="BH347">
            <v>0</v>
          </cell>
          <cell r="BI347">
            <v>0</v>
          </cell>
        </row>
        <row r="348">
          <cell r="A348" t="str">
            <v>31/08/2005</v>
          </cell>
          <cell r="B348" t="str">
            <v>711275</v>
          </cell>
          <cell r="C348" t="str">
            <v>0</v>
          </cell>
          <cell r="D348">
            <v>712223</v>
          </cell>
          <cell r="E348" t="str">
            <v>KANEKO SANGYO C</v>
          </cell>
          <cell r="F348" t="str">
            <v>JAPAN</v>
          </cell>
          <cell r="G348" t="str">
            <v>MALUKU PEARL DEV. PT</v>
          </cell>
          <cell r="H348" t="str">
            <v>30</v>
          </cell>
          <cell r="I348" t="str">
            <v>16/04/2001</v>
          </cell>
          <cell r="J348" t="str">
            <v>16/04/2013</v>
          </cell>
          <cell r="K348" t="str">
            <v>USD</v>
          </cell>
          <cell r="L348" t="str">
            <v>F</v>
          </cell>
          <cell r="M348" t="str">
            <v>0.000000</v>
          </cell>
          <cell r="N348">
            <v>600000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42583.33</v>
          </cell>
          <cell r="AC348">
            <v>0</v>
          </cell>
          <cell r="AD348">
            <v>0</v>
          </cell>
          <cell r="AE348">
            <v>0</v>
          </cell>
          <cell r="AF348">
            <v>0</v>
          </cell>
          <cell r="AG348">
            <v>0</v>
          </cell>
          <cell r="AH348">
            <v>0</v>
          </cell>
          <cell r="AI348">
            <v>0</v>
          </cell>
          <cell r="AJ348">
            <v>0</v>
          </cell>
          <cell r="AK348">
            <v>0</v>
          </cell>
          <cell r="AL348">
            <v>42583.33</v>
          </cell>
          <cell r="AM348">
            <v>0</v>
          </cell>
          <cell r="AN348">
            <v>0</v>
          </cell>
          <cell r="AO348">
            <v>0</v>
          </cell>
          <cell r="AP348">
            <v>0</v>
          </cell>
          <cell r="AQ348">
            <v>0</v>
          </cell>
          <cell r="AR348">
            <v>0</v>
          </cell>
          <cell r="AS348">
            <v>0</v>
          </cell>
          <cell r="AT348">
            <v>0</v>
          </cell>
          <cell r="AU348">
            <v>0</v>
          </cell>
          <cell r="AV348">
            <v>0</v>
          </cell>
          <cell r="AW348">
            <v>42583.33</v>
          </cell>
          <cell r="AX348">
            <v>0</v>
          </cell>
          <cell r="AY348">
            <v>0</v>
          </cell>
          <cell r="AZ348">
            <v>0</v>
          </cell>
          <cell r="BA348">
            <v>0</v>
          </cell>
          <cell r="BB348">
            <v>0</v>
          </cell>
          <cell r="BC348">
            <v>0</v>
          </cell>
          <cell r="BD348">
            <v>0</v>
          </cell>
          <cell r="BE348">
            <v>0</v>
          </cell>
          <cell r="BF348">
            <v>0</v>
          </cell>
          <cell r="BG348">
            <v>0</v>
          </cell>
          <cell r="BH348">
            <v>0</v>
          </cell>
          <cell r="BI348">
            <v>0</v>
          </cell>
        </row>
        <row r="349">
          <cell r="A349" t="str">
            <v>31/07/2005</v>
          </cell>
          <cell r="B349" t="str">
            <v>711281</v>
          </cell>
          <cell r="C349" t="str">
            <v>0</v>
          </cell>
          <cell r="D349">
            <v>712224</v>
          </cell>
          <cell r="E349" t="str">
            <v>KANEKO SANGYO C</v>
          </cell>
          <cell r="F349" t="str">
            <v>JAPAN</v>
          </cell>
          <cell r="G349" t="str">
            <v>MALUKU PEARL DEV. PT</v>
          </cell>
          <cell r="H349" t="str">
            <v>30</v>
          </cell>
          <cell r="I349" t="str">
            <v>16/04/2001</v>
          </cell>
          <cell r="J349" t="str">
            <v>16/04/2013</v>
          </cell>
          <cell r="K349" t="str">
            <v>USD</v>
          </cell>
          <cell r="L349" t="str">
            <v>F</v>
          </cell>
          <cell r="M349" t="str">
            <v>0.000000</v>
          </cell>
          <cell r="N349">
            <v>700000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49680.56</v>
          </cell>
          <cell r="AC349">
            <v>0</v>
          </cell>
          <cell r="AD349">
            <v>0</v>
          </cell>
          <cell r="AE349">
            <v>0</v>
          </cell>
          <cell r="AF349">
            <v>0</v>
          </cell>
          <cell r="AG349">
            <v>0</v>
          </cell>
          <cell r="AH349">
            <v>0</v>
          </cell>
          <cell r="AI349">
            <v>0</v>
          </cell>
          <cell r="AJ349">
            <v>0</v>
          </cell>
          <cell r="AK349">
            <v>0</v>
          </cell>
          <cell r="AL349">
            <v>49680.56</v>
          </cell>
          <cell r="AM349">
            <v>0</v>
          </cell>
          <cell r="AN349">
            <v>0</v>
          </cell>
          <cell r="AO349">
            <v>0</v>
          </cell>
          <cell r="AP349">
            <v>0</v>
          </cell>
          <cell r="AQ349">
            <v>0</v>
          </cell>
          <cell r="AR349">
            <v>0</v>
          </cell>
          <cell r="AS349">
            <v>0</v>
          </cell>
          <cell r="AT349">
            <v>0</v>
          </cell>
          <cell r="AU349">
            <v>0</v>
          </cell>
          <cell r="AV349">
            <v>0</v>
          </cell>
          <cell r="AW349">
            <v>49680.56</v>
          </cell>
          <cell r="AX349">
            <v>0</v>
          </cell>
          <cell r="AY349">
            <v>0</v>
          </cell>
          <cell r="AZ349">
            <v>0</v>
          </cell>
          <cell r="BA349">
            <v>0</v>
          </cell>
          <cell r="BB349">
            <v>0</v>
          </cell>
          <cell r="BC349">
            <v>0</v>
          </cell>
          <cell r="BD349">
            <v>0</v>
          </cell>
          <cell r="BE349">
            <v>0</v>
          </cell>
          <cell r="BF349">
            <v>0</v>
          </cell>
          <cell r="BG349">
            <v>0</v>
          </cell>
          <cell r="BH349">
            <v>0</v>
          </cell>
          <cell r="BI349">
            <v>0</v>
          </cell>
        </row>
        <row r="350">
          <cell r="A350" t="str">
            <v>20/02/2005</v>
          </cell>
          <cell r="B350" t="str">
            <v>711301</v>
          </cell>
          <cell r="C350" t="str">
            <v>0</v>
          </cell>
          <cell r="D350">
            <v>712237</v>
          </cell>
          <cell r="E350" t="str">
            <v>LINTEC CORPORAT</v>
          </cell>
          <cell r="F350" t="str">
            <v>JAPAN</v>
          </cell>
          <cell r="G350" t="str">
            <v>LINTEC INDONESIA PT</v>
          </cell>
          <cell r="H350" t="str">
            <v>30</v>
          </cell>
          <cell r="I350" t="str">
            <v>23/04/2001</v>
          </cell>
          <cell r="J350" t="str">
            <v>30/04/2012</v>
          </cell>
          <cell r="K350" t="str">
            <v>USD</v>
          </cell>
          <cell r="L350" t="str">
            <v>F</v>
          </cell>
          <cell r="M350" t="str">
            <v>0.000000</v>
          </cell>
          <cell r="N350">
            <v>800000</v>
          </cell>
          <cell r="O350">
            <v>19047.62</v>
          </cell>
          <cell r="P350">
            <v>7058.2</v>
          </cell>
          <cell r="Q350">
            <v>0</v>
          </cell>
          <cell r="R350">
            <v>0</v>
          </cell>
          <cell r="S350">
            <v>0</v>
          </cell>
          <cell r="T350">
            <v>0</v>
          </cell>
          <cell r="U350">
            <v>0</v>
          </cell>
          <cell r="V350">
            <v>0</v>
          </cell>
          <cell r="W350">
            <v>0</v>
          </cell>
          <cell r="X350">
            <v>19047.62</v>
          </cell>
          <cell r="Y350">
            <v>7058.2</v>
          </cell>
          <cell r="Z350">
            <v>0</v>
          </cell>
          <cell r="AA350">
            <v>19047.62</v>
          </cell>
          <cell r="AB350">
            <v>6592.59</v>
          </cell>
          <cell r="AC350">
            <v>0</v>
          </cell>
          <cell r="AD350">
            <v>0</v>
          </cell>
          <cell r="AE350">
            <v>0</v>
          </cell>
          <cell r="AF350">
            <v>0</v>
          </cell>
          <cell r="AG350">
            <v>0</v>
          </cell>
          <cell r="AH350">
            <v>0</v>
          </cell>
          <cell r="AI350">
            <v>0</v>
          </cell>
          <cell r="AJ350">
            <v>26105.82</v>
          </cell>
          <cell r="AK350">
            <v>19047.62</v>
          </cell>
          <cell r="AL350">
            <v>6592.59</v>
          </cell>
          <cell r="AM350">
            <v>0</v>
          </cell>
          <cell r="AN350">
            <v>19047.62</v>
          </cell>
          <cell r="AO350">
            <v>6571.43</v>
          </cell>
          <cell r="AP350">
            <v>0</v>
          </cell>
          <cell r="AQ350">
            <v>0</v>
          </cell>
          <cell r="AR350">
            <v>0</v>
          </cell>
          <cell r="AS350">
            <v>0</v>
          </cell>
          <cell r="AT350">
            <v>0</v>
          </cell>
          <cell r="AU350">
            <v>0</v>
          </cell>
          <cell r="AV350">
            <v>0</v>
          </cell>
          <cell r="AW350">
            <v>51259.26</v>
          </cell>
          <cell r="AX350">
            <v>19047.62</v>
          </cell>
          <cell r="AY350">
            <v>6571.43</v>
          </cell>
          <cell r="AZ350">
            <v>0</v>
          </cell>
          <cell r="BA350">
            <v>19047.62</v>
          </cell>
          <cell r="BB350">
            <v>6328.04</v>
          </cell>
          <cell r="BC350">
            <v>0</v>
          </cell>
          <cell r="BD350">
            <v>0</v>
          </cell>
          <cell r="BE350">
            <v>0</v>
          </cell>
          <cell r="BF350">
            <v>0</v>
          </cell>
          <cell r="BG350">
            <v>0</v>
          </cell>
          <cell r="BH350">
            <v>0</v>
          </cell>
          <cell r="BI350">
            <v>0</v>
          </cell>
        </row>
        <row r="351">
          <cell r="A351" t="str">
            <v>10/02/2005</v>
          </cell>
          <cell r="B351" t="str">
            <v>711321</v>
          </cell>
          <cell r="C351" t="str">
            <v>0</v>
          </cell>
          <cell r="D351">
            <v>712263</v>
          </cell>
          <cell r="E351" t="str">
            <v>RBC INVESTMENT</v>
          </cell>
          <cell r="F351" t="str">
            <v>JAPAN</v>
          </cell>
          <cell r="G351" t="str">
            <v>KARANG MAS SEJAHTERA PT</v>
          </cell>
          <cell r="H351" t="str">
            <v>30</v>
          </cell>
          <cell r="I351" t="str">
            <v>22/01/2001</v>
          </cell>
          <cell r="J351" t="str">
            <v>31/01/2006</v>
          </cell>
          <cell r="K351" t="str">
            <v>JPY</v>
          </cell>
          <cell r="L351" t="str">
            <v>F</v>
          </cell>
          <cell r="M351" t="str">
            <v>0.000000</v>
          </cell>
          <cell r="N351">
            <v>22833677.84</v>
          </cell>
          <cell r="O351">
            <v>0</v>
          </cell>
          <cell r="P351">
            <v>532075.43999999994</v>
          </cell>
          <cell r="Q351">
            <v>0</v>
          </cell>
          <cell r="R351">
            <v>0</v>
          </cell>
          <cell r="S351">
            <v>0</v>
          </cell>
          <cell r="T351">
            <v>0</v>
          </cell>
          <cell r="U351">
            <v>0</v>
          </cell>
          <cell r="V351">
            <v>0</v>
          </cell>
          <cell r="W351">
            <v>0</v>
          </cell>
          <cell r="X351">
            <v>0</v>
          </cell>
          <cell r="Y351">
            <v>532075.43999999994</v>
          </cell>
          <cell r="Z351">
            <v>0</v>
          </cell>
          <cell r="AA351">
            <v>0</v>
          </cell>
          <cell r="AB351">
            <v>0</v>
          </cell>
          <cell r="AC351">
            <v>0</v>
          </cell>
          <cell r="AD351">
            <v>0</v>
          </cell>
          <cell r="AE351">
            <v>0</v>
          </cell>
          <cell r="AF351">
            <v>0</v>
          </cell>
          <cell r="AG351">
            <v>0</v>
          </cell>
          <cell r="AH351">
            <v>0</v>
          </cell>
          <cell r="AI351">
            <v>0</v>
          </cell>
          <cell r="AJ351">
            <v>532075.43999999994</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11416838.92</v>
          </cell>
          <cell r="BB351">
            <v>1449634.09</v>
          </cell>
          <cell r="BC351">
            <v>0</v>
          </cell>
          <cell r="BD351">
            <v>0</v>
          </cell>
          <cell r="BE351">
            <v>0</v>
          </cell>
          <cell r="BF351">
            <v>0</v>
          </cell>
          <cell r="BG351">
            <v>0</v>
          </cell>
          <cell r="BH351">
            <v>0</v>
          </cell>
          <cell r="BI351">
            <v>0</v>
          </cell>
        </row>
        <row r="352">
          <cell r="A352" t="str">
            <v>15/03/2005</v>
          </cell>
          <cell r="B352" t="str">
            <v>711330</v>
          </cell>
          <cell r="C352" t="str">
            <v>0</v>
          </cell>
          <cell r="D352">
            <v>712332</v>
          </cell>
          <cell r="E352" t="str">
            <v>TOYOTA TSUSHO C</v>
          </cell>
          <cell r="F352" t="str">
            <v>JAPAN</v>
          </cell>
          <cell r="G352" t="str">
            <v>GISTEX PT</v>
          </cell>
          <cell r="H352" t="str">
            <v>30</v>
          </cell>
          <cell r="I352" t="str">
            <v>07/11/2000</v>
          </cell>
          <cell r="J352" t="str">
            <v>12/10/2005</v>
          </cell>
          <cell r="K352" t="str">
            <v>JPY</v>
          </cell>
          <cell r="L352" t="str">
            <v>UDLO6</v>
          </cell>
          <cell r="M352" t="str">
            <v>0.000000</v>
          </cell>
          <cell r="N352">
            <v>3213554.59</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3213554.59</v>
          </cell>
          <cell r="BB352">
            <v>236218.58</v>
          </cell>
          <cell r="BC352">
            <v>0</v>
          </cell>
          <cell r="BD352">
            <v>0</v>
          </cell>
          <cell r="BE352">
            <v>0</v>
          </cell>
          <cell r="BF352">
            <v>0</v>
          </cell>
          <cell r="BG352">
            <v>0</v>
          </cell>
          <cell r="BH352">
            <v>0</v>
          </cell>
          <cell r="BI352">
            <v>0</v>
          </cell>
        </row>
        <row r="353">
          <cell r="A353" t="str">
            <v>15/03/2005</v>
          </cell>
          <cell r="B353" t="str">
            <v>711331</v>
          </cell>
          <cell r="C353" t="str">
            <v>0</v>
          </cell>
          <cell r="D353">
            <v>712399</v>
          </cell>
          <cell r="E353" t="str">
            <v>DAINDO METAL CO</v>
          </cell>
          <cell r="F353" t="str">
            <v>JAPAN</v>
          </cell>
          <cell r="G353" t="str">
            <v>DAINDO METAL INDONESIA PT</v>
          </cell>
          <cell r="H353" t="str">
            <v>30</v>
          </cell>
          <cell r="I353" t="str">
            <v>17/06/1998</v>
          </cell>
          <cell r="J353" t="str">
            <v>17/06/2005</v>
          </cell>
          <cell r="K353" t="str">
            <v>JPY</v>
          </cell>
          <cell r="L353" t="str">
            <v>F</v>
          </cell>
          <cell r="M353" t="str">
            <v>0.000000</v>
          </cell>
          <cell r="N353">
            <v>791567.5</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159835.74</v>
          </cell>
          <cell r="AH353">
            <v>4278.2700000000004</v>
          </cell>
          <cell r="AI353">
            <v>0</v>
          </cell>
          <cell r="AJ353">
            <v>0</v>
          </cell>
          <cell r="AK353">
            <v>159835.74</v>
          </cell>
          <cell r="AL353">
            <v>4278.2700000000004</v>
          </cell>
          <cell r="AM353">
            <v>0</v>
          </cell>
          <cell r="AN353">
            <v>0</v>
          </cell>
          <cell r="AO353">
            <v>0</v>
          </cell>
          <cell r="AP353">
            <v>0</v>
          </cell>
          <cell r="AQ353">
            <v>0</v>
          </cell>
          <cell r="AR353">
            <v>0</v>
          </cell>
          <cell r="AS353">
            <v>0</v>
          </cell>
          <cell r="AT353">
            <v>0</v>
          </cell>
          <cell r="AU353">
            <v>0</v>
          </cell>
          <cell r="AV353">
            <v>0</v>
          </cell>
          <cell r="AW353">
            <v>164114.00999999998</v>
          </cell>
          <cell r="AX353">
            <v>0</v>
          </cell>
          <cell r="AY353">
            <v>0</v>
          </cell>
          <cell r="AZ353">
            <v>0</v>
          </cell>
          <cell r="BA353">
            <v>0</v>
          </cell>
          <cell r="BB353">
            <v>0</v>
          </cell>
          <cell r="BC353">
            <v>0</v>
          </cell>
          <cell r="BD353">
            <v>0</v>
          </cell>
          <cell r="BE353">
            <v>0</v>
          </cell>
          <cell r="BF353">
            <v>0</v>
          </cell>
          <cell r="BG353">
            <v>0</v>
          </cell>
          <cell r="BH353">
            <v>0</v>
          </cell>
          <cell r="BI353">
            <v>0</v>
          </cell>
        </row>
        <row r="354">
          <cell r="A354" t="str">
            <v>15/04/2005</v>
          </cell>
          <cell r="B354" t="str">
            <v>711332</v>
          </cell>
          <cell r="C354" t="str">
            <v>0</v>
          </cell>
          <cell r="D354">
            <v>712401</v>
          </cell>
          <cell r="E354" t="str">
            <v>OPTEC DAI-ICHI</v>
          </cell>
          <cell r="F354" t="str">
            <v>JAPAN</v>
          </cell>
          <cell r="G354" t="str">
            <v>OPTEC D.D.(IND.) PT</v>
          </cell>
          <cell r="H354" t="str">
            <v>30</v>
          </cell>
          <cell r="I354" t="str">
            <v>01/04/2000</v>
          </cell>
          <cell r="J354" t="str">
            <v>01/04/2005</v>
          </cell>
          <cell r="K354" t="str">
            <v>JPY</v>
          </cell>
          <cell r="L354" t="str">
            <v>F</v>
          </cell>
          <cell r="M354" t="str">
            <v>0.000000</v>
          </cell>
          <cell r="N354">
            <v>6627862.0599999996</v>
          </cell>
          <cell r="O354">
            <v>0</v>
          </cell>
          <cell r="P354">
            <v>0</v>
          </cell>
          <cell r="Q354">
            <v>0</v>
          </cell>
          <cell r="R354">
            <v>0</v>
          </cell>
          <cell r="S354">
            <v>0</v>
          </cell>
          <cell r="T354">
            <v>0</v>
          </cell>
          <cell r="U354">
            <v>0</v>
          </cell>
          <cell r="V354">
            <v>0</v>
          </cell>
          <cell r="W354">
            <v>0</v>
          </cell>
          <cell r="X354">
            <v>0</v>
          </cell>
          <cell r="Y354">
            <v>0</v>
          </cell>
          <cell r="Z354">
            <v>0</v>
          </cell>
          <cell r="AA354">
            <v>6627862.0599999996</v>
          </cell>
          <cell r="AB354">
            <v>167997.89</v>
          </cell>
          <cell r="AC354">
            <v>0</v>
          </cell>
          <cell r="AD354">
            <v>0</v>
          </cell>
          <cell r="AE354">
            <v>0</v>
          </cell>
          <cell r="AF354">
            <v>0</v>
          </cell>
          <cell r="AG354">
            <v>0</v>
          </cell>
          <cell r="AH354">
            <v>0</v>
          </cell>
          <cell r="AI354">
            <v>0</v>
          </cell>
          <cell r="AJ354">
            <v>0</v>
          </cell>
          <cell r="AK354">
            <v>6627862.0599999996</v>
          </cell>
          <cell r="AL354">
            <v>167997.89</v>
          </cell>
          <cell r="AM354">
            <v>0</v>
          </cell>
          <cell r="AN354">
            <v>0</v>
          </cell>
          <cell r="AO354">
            <v>0</v>
          </cell>
          <cell r="AP354">
            <v>0</v>
          </cell>
          <cell r="AQ354">
            <v>0</v>
          </cell>
          <cell r="AR354">
            <v>0</v>
          </cell>
          <cell r="AS354">
            <v>0</v>
          </cell>
          <cell r="AT354">
            <v>0</v>
          </cell>
          <cell r="AU354">
            <v>0</v>
          </cell>
          <cell r="AV354">
            <v>0</v>
          </cell>
          <cell r="AW354">
            <v>6795859.9499999993</v>
          </cell>
          <cell r="AX354">
            <v>0</v>
          </cell>
          <cell r="AY354">
            <v>0</v>
          </cell>
          <cell r="AZ354">
            <v>0</v>
          </cell>
          <cell r="BA354">
            <v>0</v>
          </cell>
          <cell r="BB354">
            <v>0</v>
          </cell>
          <cell r="BC354">
            <v>0</v>
          </cell>
          <cell r="BD354">
            <v>0</v>
          </cell>
          <cell r="BE354">
            <v>0</v>
          </cell>
          <cell r="BF354">
            <v>0</v>
          </cell>
          <cell r="BG354">
            <v>0</v>
          </cell>
          <cell r="BH354">
            <v>0</v>
          </cell>
          <cell r="BI354">
            <v>0</v>
          </cell>
        </row>
        <row r="355">
          <cell r="A355" t="str">
            <v>15/03/2005</v>
          </cell>
          <cell r="B355" t="str">
            <v>711333</v>
          </cell>
          <cell r="C355" t="str">
            <v>0</v>
          </cell>
          <cell r="D355">
            <v>712416</v>
          </cell>
          <cell r="E355" t="str">
            <v>KING JIM CO., L</v>
          </cell>
          <cell r="F355" t="str">
            <v>JAPAN</v>
          </cell>
          <cell r="G355" t="str">
            <v>KING JIM INDONESIA</v>
          </cell>
          <cell r="H355" t="str">
            <v>30</v>
          </cell>
          <cell r="I355" t="str">
            <v>01/06/2001</v>
          </cell>
          <cell r="J355" t="str">
            <v>01/12/2011</v>
          </cell>
          <cell r="K355" t="str">
            <v>JPY</v>
          </cell>
          <cell r="L355" t="str">
            <v>F</v>
          </cell>
          <cell r="M355" t="str">
            <v>0.000000</v>
          </cell>
          <cell r="N355">
            <v>4947296.87</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241180.72</v>
          </cell>
          <cell r="AH355">
            <v>34140.47</v>
          </cell>
          <cell r="AI355">
            <v>0</v>
          </cell>
          <cell r="AJ355">
            <v>0</v>
          </cell>
          <cell r="AK355">
            <v>241180.72</v>
          </cell>
          <cell r="AL355">
            <v>34140.47</v>
          </cell>
          <cell r="AM355">
            <v>0</v>
          </cell>
          <cell r="AN355">
            <v>0</v>
          </cell>
          <cell r="AO355">
            <v>0</v>
          </cell>
          <cell r="AP355">
            <v>0</v>
          </cell>
          <cell r="AQ355">
            <v>0</v>
          </cell>
          <cell r="AR355">
            <v>0</v>
          </cell>
          <cell r="AS355">
            <v>0</v>
          </cell>
          <cell r="AT355">
            <v>0</v>
          </cell>
          <cell r="AU355">
            <v>0</v>
          </cell>
          <cell r="AV355">
            <v>0</v>
          </cell>
          <cell r="AW355">
            <v>275321.19</v>
          </cell>
          <cell r="AX355">
            <v>0</v>
          </cell>
          <cell r="AY355">
            <v>0</v>
          </cell>
          <cell r="AZ355">
            <v>0</v>
          </cell>
          <cell r="BA355">
            <v>0</v>
          </cell>
          <cell r="BB355">
            <v>0</v>
          </cell>
          <cell r="BC355">
            <v>0</v>
          </cell>
          <cell r="BD355">
            <v>0</v>
          </cell>
          <cell r="BE355">
            <v>0</v>
          </cell>
          <cell r="BF355">
            <v>0</v>
          </cell>
          <cell r="BG355">
            <v>241180.72</v>
          </cell>
          <cell r="BH355">
            <v>31876.05</v>
          </cell>
          <cell r="BI355">
            <v>0</v>
          </cell>
        </row>
        <row r="356">
          <cell r="A356" t="str">
            <v>30/06/2005</v>
          </cell>
          <cell r="B356" t="str">
            <v>711348</v>
          </cell>
          <cell r="C356" t="str">
            <v>0</v>
          </cell>
          <cell r="D356">
            <v>712419</v>
          </cell>
          <cell r="E356" t="str">
            <v>TOKAI BANK, SIN</v>
          </cell>
          <cell r="F356" t="str">
            <v>JAPAN</v>
          </cell>
          <cell r="G356" t="str">
            <v>ASTRA DAIHATSU MOTOR PT</v>
          </cell>
          <cell r="H356" t="str">
            <v>30</v>
          </cell>
          <cell r="I356" t="str">
            <v>11/06/2001</v>
          </cell>
          <cell r="J356" t="str">
            <v>15/06/2006</v>
          </cell>
          <cell r="K356" t="str">
            <v>JPY</v>
          </cell>
          <cell r="L356" t="str">
            <v>UDLO6</v>
          </cell>
          <cell r="M356" t="str">
            <v>0.000000</v>
          </cell>
          <cell r="N356">
            <v>6088980.7599999998</v>
          </cell>
          <cell r="O356">
            <v>548008.27</v>
          </cell>
          <cell r="P356">
            <v>87955.33</v>
          </cell>
          <cell r="Q356">
            <v>0</v>
          </cell>
          <cell r="R356">
            <v>0</v>
          </cell>
          <cell r="S356">
            <v>0</v>
          </cell>
          <cell r="T356">
            <v>0</v>
          </cell>
          <cell r="U356">
            <v>0</v>
          </cell>
          <cell r="V356">
            <v>0</v>
          </cell>
          <cell r="W356">
            <v>0</v>
          </cell>
          <cell r="X356">
            <v>548008.27</v>
          </cell>
          <cell r="Y356">
            <v>87955.33</v>
          </cell>
          <cell r="Z356">
            <v>0</v>
          </cell>
          <cell r="AA356">
            <v>0</v>
          </cell>
          <cell r="AB356">
            <v>0</v>
          </cell>
          <cell r="AC356">
            <v>0</v>
          </cell>
          <cell r="AD356">
            <v>0</v>
          </cell>
          <cell r="AE356">
            <v>0</v>
          </cell>
          <cell r="AF356">
            <v>0</v>
          </cell>
          <cell r="AG356">
            <v>548008.27</v>
          </cell>
          <cell r="AH356">
            <v>46546.45</v>
          </cell>
          <cell r="AI356">
            <v>0</v>
          </cell>
          <cell r="AJ356">
            <v>635963.6</v>
          </cell>
          <cell r="AK356">
            <v>548008.27</v>
          </cell>
          <cell r="AL356">
            <v>46546.45</v>
          </cell>
          <cell r="AM356">
            <v>0</v>
          </cell>
          <cell r="AN356">
            <v>0</v>
          </cell>
          <cell r="AO356">
            <v>0</v>
          </cell>
          <cell r="AP356">
            <v>0</v>
          </cell>
          <cell r="AQ356">
            <v>0</v>
          </cell>
          <cell r="AR356">
            <v>0</v>
          </cell>
          <cell r="AS356">
            <v>0</v>
          </cell>
          <cell r="AT356">
            <v>0</v>
          </cell>
          <cell r="AU356">
            <v>0</v>
          </cell>
          <cell r="AV356">
            <v>0</v>
          </cell>
          <cell r="AW356">
            <v>594554.72</v>
          </cell>
          <cell r="AX356">
            <v>0</v>
          </cell>
          <cell r="AY356">
            <v>0</v>
          </cell>
          <cell r="AZ356">
            <v>0</v>
          </cell>
          <cell r="BA356">
            <v>0</v>
          </cell>
          <cell r="BB356">
            <v>0</v>
          </cell>
          <cell r="BC356">
            <v>0</v>
          </cell>
          <cell r="BD356">
            <v>0</v>
          </cell>
          <cell r="BE356">
            <v>0</v>
          </cell>
          <cell r="BF356">
            <v>0</v>
          </cell>
          <cell r="BG356">
            <v>0</v>
          </cell>
          <cell r="BH356">
            <v>0</v>
          </cell>
          <cell r="BI356">
            <v>0</v>
          </cell>
        </row>
        <row r="357">
          <cell r="A357" t="str">
            <v>22/03/2005</v>
          </cell>
          <cell r="B357" t="str">
            <v>711356</v>
          </cell>
          <cell r="C357" t="str">
            <v>0</v>
          </cell>
          <cell r="D357">
            <v>712426</v>
          </cell>
          <cell r="E357" t="str">
            <v>INDUSTRIAL BK O</v>
          </cell>
          <cell r="F357" t="str">
            <v>JAPAN</v>
          </cell>
          <cell r="G357" t="str">
            <v>NUSADUA GRAHA INT PT</v>
          </cell>
          <cell r="H357" t="str">
            <v>31</v>
          </cell>
          <cell r="I357" t="str">
            <v>30/03/2001</v>
          </cell>
          <cell r="J357" t="str">
            <v>15/12/2006</v>
          </cell>
          <cell r="K357" t="str">
            <v>USD</v>
          </cell>
          <cell r="L357" t="str">
            <v>UDSO6</v>
          </cell>
          <cell r="M357" t="str">
            <v>0.000000</v>
          </cell>
          <cell r="N357">
            <v>20301440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2030144</v>
          </cell>
          <cell r="AH357">
            <v>410540.23</v>
          </cell>
          <cell r="AI357">
            <v>0</v>
          </cell>
          <cell r="AJ357">
            <v>0</v>
          </cell>
          <cell r="AK357">
            <v>2030144</v>
          </cell>
          <cell r="AL357">
            <v>410540.23</v>
          </cell>
          <cell r="AM357">
            <v>0</v>
          </cell>
          <cell r="AN357">
            <v>0</v>
          </cell>
          <cell r="AO357">
            <v>0</v>
          </cell>
          <cell r="AP357">
            <v>0</v>
          </cell>
          <cell r="AQ357">
            <v>0</v>
          </cell>
          <cell r="AR357">
            <v>0</v>
          </cell>
          <cell r="AS357">
            <v>0</v>
          </cell>
          <cell r="AT357">
            <v>0</v>
          </cell>
          <cell r="AU357">
            <v>0</v>
          </cell>
          <cell r="AV357">
            <v>0</v>
          </cell>
          <cell r="AW357">
            <v>2440684.23</v>
          </cell>
          <cell r="AX357">
            <v>0</v>
          </cell>
          <cell r="AY357">
            <v>0</v>
          </cell>
          <cell r="AZ357">
            <v>0</v>
          </cell>
          <cell r="BA357">
            <v>0</v>
          </cell>
          <cell r="BB357">
            <v>0</v>
          </cell>
          <cell r="BC357">
            <v>0</v>
          </cell>
          <cell r="BD357">
            <v>0</v>
          </cell>
          <cell r="BE357">
            <v>0</v>
          </cell>
          <cell r="BF357">
            <v>0</v>
          </cell>
          <cell r="BG357">
            <v>2030144</v>
          </cell>
          <cell r="BH357">
            <v>309596.96000000002</v>
          </cell>
          <cell r="BI357">
            <v>0</v>
          </cell>
        </row>
        <row r="358">
          <cell r="A358" t="str">
            <v>30/03/2005</v>
          </cell>
          <cell r="B358" t="str">
            <v>711360</v>
          </cell>
          <cell r="C358" t="str">
            <v>0</v>
          </cell>
          <cell r="D358">
            <v>712436</v>
          </cell>
          <cell r="E358" t="str">
            <v>LEHMAN BROTHER</v>
          </cell>
          <cell r="F358" t="str">
            <v>JAPAN</v>
          </cell>
          <cell r="G358" t="str">
            <v>BAKRIE PIPE INDUSTRIES PT</v>
          </cell>
          <cell r="H358" t="str">
            <v>30</v>
          </cell>
          <cell r="I358" t="str">
            <v>19/09/1997</v>
          </cell>
          <cell r="J358" t="str">
            <v>31/12/2009</v>
          </cell>
          <cell r="K358" t="str">
            <v>USD</v>
          </cell>
          <cell r="L358" t="str">
            <v>UDLO3</v>
          </cell>
          <cell r="M358" t="str">
            <v>0.000000</v>
          </cell>
          <cell r="N358">
            <v>17255587.710000001</v>
          </cell>
          <cell r="O358">
            <v>0</v>
          </cell>
          <cell r="P358">
            <v>0</v>
          </cell>
          <cell r="Q358">
            <v>0</v>
          </cell>
          <cell r="R358">
            <v>0</v>
          </cell>
          <cell r="S358">
            <v>0</v>
          </cell>
          <cell r="T358">
            <v>0</v>
          </cell>
          <cell r="U358">
            <v>539237.12</v>
          </cell>
          <cell r="V358">
            <v>210572.09</v>
          </cell>
          <cell r="W358">
            <v>0</v>
          </cell>
          <cell r="X358">
            <v>539237.12</v>
          </cell>
          <cell r="Y358">
            <v>210572.09</v>
          </cell>
          <cell r="Z358">
            <v>0</v>
          </cell>
          <cell r="AA358">
            <v>0</v>
          </cell>
          <cell r="AB358">
            <v>0</v>
          </cell>
          <cell r="AC358">
            <v>0</v>
          </cell>
          <cell r="AD358">
            <v>0</v>
          </cell>
          <cell r="AE358">
            <v>0</v>
          </cell>
          <cell r="AF358">
            <v>0</v>
          </cell>
          <cell r="AG358">
            <v>539237.12</v>
          </cell>
          <cell r="AH358">
            <v>202266.19</v>
          </cell>
          <cell r="AI358">
            <v>0</v>
          </cell>
          <cell r="AJ358">
            <v>749809.21</v>
          </cell>
          <cell r="AK358">
            <v>539237.12</v>
          </cell>
          <cell r="AL358">
            <v>202266.19</v>
          </cell>
          <cell r="AM358">
            <v>0</v>
          </cell>
          <cell r="AN358">
            <v>0</v>
          </cell>
          <cell r="AO358">
            <v>0</v>
          </cell>
          <cell r="AP358">
            <v>0</v>
          </cell>
          <cell r="AQ358">
            <v>0</v>
          </cell>
          <cell r="AR358">
            <v>0</v>
          </cell>
          <cell r="AS358">
            <v>0</v>
          </cell>
          <cell r="AT358">
            <v>539237.12</v>
          </cell>
          <cell r="AU358">
            <v>193726.33</v>
          </cell>
          <cell r="AV358">
            <v>0</v>
          </cell>
          <cell r="AW358">
            <v>1474466.7600000002</v>
          </cell>
          <cell r="AX358">
            <v>539237.12</v>
          </cell>
          <cell r="AY358">
            <v>193726.33</v>
          </cell>
          <cell r="AZ358">
            <v>0</v>
          </cell>
          <cell r="BA358">
            <v>0</v>
          </cell>
          <cell r="BB358">
            <v>0</v>
          </cell>
          <cell r="BC358">
            <v>0</v>
          </cell>
          <cell r="BD358">
            <v>0</v>
          </cell>
          <cell r="BE358">
            <v>0</v>
          </cell>
          <cell r="BF358">
            <v>0</v>
          </cell>
          <cell r="BG358">
            <v>539237.12</v>
          </cell>
          <cell r="BH358">
            <v>182963.75</v>
          </cell>
          <cell r="BI358">
            <v>0</v>
          </cell>
        </row>
        <row r="359">
          <cell r="A359" t="str">
            <v>30/06/2005</v>
          </cell>
          <cell r="B359" t="str">
            <v>711362</v>
          </cell>
          <cell r="C359" t="str">
            <v>0</v>
          </cell>
          <cell r="D359">
            <v>712437</v>
          </cell>
          <cell r="E359" t="str">
            <v>ITOCHU CORPORAT</v>
          </cell>
          <cell r="F359" t="str">
            <v>JAPAN</v>
          </cell>
          <cell r="G359" t="str">
            <v>BAKRIE PIPE INDUSTRIES PT</v>
          </cell>
          <cell r="H359" t="str">
            <v>30</v>
          </cell>
          <cell r="I359" t="str">
            <v>12/04/2001</v>
          </cell>
          <cell r="J359" t="str">
            <v>31/12/2009</v>
          </cell>
          <cell r="K359" t="str">
            <v>USD</v>
          </cell>
          <cell r="L359" t="str">
            <v>UDLO3</v>
          </cell>
          <cell r="M359" t="str">
            <v>0.000000</v>
          </cell>
          <cell r="N359">
            <v>27514068.050000001</v>
          </cell>
          <cell r="O359">
            <v>0</v>
          </cell>
          <cell r="P359">
            <v>0</v>
          </cell>
          <cell r="Q359">
            <v>0</v>
          </cell>
          <cell r="R359">
            <v>0</v>
          </cell>
          <cell r="S359">
            <v>0</v>
          </cell>
          <cell r="T359">
            <v>0</v>
          </cell>
          <cell r="U359">
            <v>1122618.75</v>
          </cell>
          <cell r="V359">
            <v>372625.23</v>
          </cell>
          <cell r="W359">
            <v>0</v>
          </cell>
          <cell r="X359">
            <v>1122618.75</v>
          </cell>
          <cell r="Y359">
            <v>372625.23</v>
          </cell>
          <cell r="Z359">
            <v>0</v>
          </cell>
          <cell r="AA359">
            <v>0</v>
          </cell>
          <cell r="AB359">
            <v>0</v>
          </cell>
          <cell r="AC359">
            <v>0</v>
          </cell>
          <cell r="AD359">
            <v>0</v>
          </cell>
          <cell r="AE359">
            <v>0</v>
          </cell>
          <cell r="AF359">
            <v>0</v>
          </cell>
          <cell r="AG359">
            <v>1122618.75</v>
          </cell>
          <cell r="AH359">
            <v>354602.83</v>
          </cell>
          <cell r="AI359">
            <v>0</v>
          </cell>
          <cell r="AJ359">
            <v>1495243.98</v>
          </cell>
          <cell r="AK359">
            <v>1122618.75</v>
          </cell>
          <cell r="AL359">
            <v>354602.83</v>
          </cell>
          <cell r="AM359">
            <v>0</v>
          </cell>
          <cell r="AN359">
            <v>0</v>
          </cell>
          <cell r="AO359">
            <v>0</v>
          </cell>
          <cell r="AP359">
            <v>0</v>
          </cell>
          <cell r="AQ359">
            <v>0</v>
          </cell>
          <cell r="AR359">
            <v>0</v>
          </cell>
          <cell r="AS359">
            <v>0</v>
          </cell>
          <cell r="AT359">
            <v>1122618.75</v>
          </cell>
          <cell r="AU359">
            <v>336093.34</v>
          </cell>
          <cell r="AV359">
            <v>0</v>
          </cell>
          <cell r="AW359">
            <v>2935933.67</v>
          </cell>
          <cell r="AX359">
            <v>1122618.75</v>
          </cell>
          <cell r="AY359">
            <v>336093.34</v>
          </cell>
          <cell r="AZ359">
            <v>0</v>
          </cell>
          <cell r="BA359">
            <v>0</v>
          </cell>
          <cell r="BB359">
            <v>0</v>
          </cell>
          <cell r="BC359">
            <v>0</v>
          </cell>
          <cell r="BD359">
            <v>0</v>
          </cell>
          <cell r="BE359">
            <v>0</v>
          </cell>
          <cell r="BF359">
            <v>0</v>
          </cell>
          <cell r="BG359">
            <v>1122618.75</v>
          </cell>
          <cell r="BH359">
            <v>313687.12</v>
          </cell>
          <cell r="BI359">
            <v>0</v>
          </cell>
        </row>
        <row r="360">
          <cell r="A360" t="str">
            <v>30/04/2005</v>
          </cell>
          <cell r="B360" t="str">
            <v>711374</v>
          </cell>
          <cell r="C360" t="str">
            <v>0</v>
          </cell>
          <cell r="D360">
            <v>712440</v>
          </cell>
          <cell r="E360" t="str">
            <v>JAPAN BK FOR IN</v>
          </cell>
          <cell r="F360" t="str">
            <v>JAPAN</v>
          </cell>
          <cell r="G360" t="str">
            <v>PETNESIA RESINDO</v>
          </cell>
          <cell r="H360" t="str">
            <v>30</v>
          </cell>
          <cell r="I360" t="str">
            <v>25/06/2001</v>
          </cell>
          <cell r="J360" t="str">
            <v>20/06/2007</v>
          </cell>
          <cell r="K360" t="str">
            <v>USD</v>
          </cell>
          <cell r="L360" t="str">
            <v>F</v>
          </cell>
          <cell r="M360" t="str">
            <v>0.000000</v>
          </cell>
          <cell r="N360">
            <v>9250000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1541666.67</v>
          </cell>
          <cell r="AH360">
            <v>0</v>
          </cell>
          <cell r="AI360">
            <v>0</v>
          </cell>
          <cell r="AJ360">
            <v>0</v>
          </cell>
          <cell r="AK360">
            <v>1541666.67</v>
          </cell>
          <cell r="AL360">
            <v>0</v>
          </cell>
          <cell r="AM360">
            <v>0</v>
          </cell>
          <cell r="AN360">
            <v>0</v>
          </cell>
          <cell r="AO360">
            <v>0</v>
          </cell>
          <cell r="AP360">
            <v>0</v>
          </cell>
          <cell r="AQ360">
            <v>0</v>
          </cell>
          <cell r="AR360">
            <v>0</v>
          </cell>
          <cell r="AS360">
            <v>0</v>
          </cell>
          <cell r="AT360">
            <v>0</v>
          </cell>
          <cell r="AU360">
            <v>0</v>
          </cell>
          <cell r="AV360">
            <v>0</v>
          </cell>
          <cell r="AW360">
            <v>1541666.67</v>
          </cell>
          <cell r="AX360">
            <v>0</v>
          </cell>
          <cell r="AY360">
            <v>0</v>
          </cell>
          <cell r="AZ360">
            <v>0</v>
          </cell>
          <cell r="BA360">
            <v>0</v>
          </cell>
          <cell r="BB360">
            <v>0</v>
          </cell>
          <cell r="BC360">
            <v>0</v>
          </cell>
          <cell r="BD360">
            <v>0</v>
          </cell>
          <cell r="BE360">
            <v>0</v>
          </cell>
          <cell r="BF360">
            <v>0</v>
          </cell>
          <cell r="BG360">
            <v>1541666.67</v>
          </cell>
          <cell r="BH360">
            <v>0</v>
          </cell>
          <cell r="BI360">
            <v>0</v>
          </cell>
        </row>
        <row r="361">
          <cell r="A361" t="str">
            <v>25/01/2005</v>
          </cell>
          <cell r="B361" t="str">
            <v>711375</v>
          </cell>
          <cell r="C361" t="str">
            <v>0</v>
          </cell>
          <cell r="D361">
            <v>712449</v>
          </cell>
          <cell r="E361" t="str">
            <v>JAPAN FOR BANK</v>
          </cell>
          <cell r="F361" t="str">
            <v>JAPAN</v>
          </cell>
          <cell r="G361" t="str">
            <v>NITTO ALAM IND. PT</v>
          </cell>
          <cell r="H361" t="str">
            <v>30</v>
          </cell>
          <cell r="I361" t="str">
            <v>23/03/1999</v>
          </cell>
          <cell r="J361" t="str">
            <v>20/08/2006</v>
          </cell>
          <cell r="K361" t="str">
            <v>JPY</v>
          </cell>
          <cell r="L361" t="str">
            <v>F</v>
          </cell>
          <cell r="M361" t="str">
            <v>0.000000</v>
          </cell>
          <cell r="N361">
            <v>2283367.7799999998</v>
          </cell>
          <cell r="O361">
            <v>0</v>
          </cell>
          <cell r="P361">
            <v>0</v>
          </cell>
          <cell r="Q361">
            <v>0</v>
          </cell>
          <cell r="R361">
            <v>228336.78</v>
          </cell>
          <cell r="S361">
            <v>9803.26</v>
          </cell>
          <cell r="T361">
            <v>0</v>
          </cell>
          <cell r="U361">
            <v>0</v>
          </cell>
          <cell r="V361">
            <v>0</v>
          </cell>
          <cell r="W361">
            <v>0</v>
          </cell>
          <cell r="X361">
            <v>228336.78</v>
          </cell>
          <cell r="Y361">
            <v>9803.26</v>
          </cell>
          <cell r="Z361">
            <v>0</v>
          </cell>
          <cell r="AA361">
            <v>0</v>
          </cell>
          <cell r="AB361">
            <v>0</v>
          </cell>
          <cell r="AC361">
            <v>0</v>
          </cell>
          <cell r="AD361">
            <v>0</v>
          </cell>
          <cell r="AE361">
            <v>0</v>
          </cell>
          <cell r="AF361">
            <v>0</v>
          </cell>
          <cell r="AG361">
            <v>0</v>
          </cell>
          <cell r="AH361">
            <v>0</v>
          </cell>
          <cell r="AI361">
            <v>0</v>
          </cell>
          <cell r="AJ361">
            <v>238140.04</v>
          </cell>
          <cell r="AK361">
            <v>0</v>
          </cell>
          <cell r="AL361">
            <v>0</v>
          </cell>
          <cell r="AM361">
            <v>0</v>
          </cell>
          <cell r="AN361">
            <v>0</v>
          </cell>
          <cell r="AO361">
            <v>0</v>
          </cell>
          <cell r="AP361">
            <v>0</v>
          </cell>
          <cell r="AQ361">
            <v>228336.78</v>
          </cell>
          <cell r="AR361">
            <v>7232.57</v>
          </cell>
          <cell r="AS361">
            <v>0</v>
          </cell>
          <cell r="AT361">
            <v>0</v>
          </cell>
          <cell r="AU361">
            <v>0</v>
          </cell>
          <cell r="AV361">
            <v>0</v>
          </cell>
          <cell r="AW361">
            <v>235569.35</v>
          </cell>
          <cell r="AX361">
            <v>228336.78</v>
          </cell>
          <cell r="AY361">
            <v>7232.57</v>
          </cell>
          <cell r="AZ361">
            <v>0</v>
          </cell>
          <cell r="BA361">
            <v>0</v>
          </cell>
          <cell r="BB361">
            <v>0</v>
          </cell>
          <cell r="BC361">
            <v>0</v>
          </cell>
          <cell r="BD361">
            <v>0</v>
          </cell>
          <cell r="BE361">
            <v>0</v>
          </cell>
          <cell r="BF361">
            <v>0</v>
          </cell>
          <cell r="BG361">
            <v>0</v>
          </cell>
          <cell r="BH361">
            <v>0</v>
          </cell>
          <cell r="BI361">
            <v>0</v>
          </cell>
        </row>
        <row r="362">
          <cell r="A362" t="str">
            <v>31/01/2005</v>
          </cell>
          <cell r="B362" t="str">
            <v>711389</v>
          </cell>
          <cell r="C362" t="str">
            <v>0</v>
          </cell>
          <cell r="D362">
            <v>712458</v>
          </cell>
          <cell r="E362" t="str">
            <v>JAPAN FOR BANK</v>
          </cell>
          <cell r="F362" t="str">
            <v>JAPAN</v>
          </cell>
          <cell r="G362" t="str">
            <v>TEIJIN IND. FIBER CO</v>
          </cell>
          <cell r="H362" t="str">
            <v>30</v>
          </cell>
          <cell r="I362" t="str">
            <v>19/07/2001</v>
          </cell>
          <cell r="J362" t="str">
            <v>25/03/2006</v>
          </cell>
          <cell r="K362" t="str">
            <v>USD</v>
          </cell>
          <cell r="L362" t="str">
            <v>F</v>
          </cell>
          <cell r="M362" t="str">
            <v>0.000000</v>
          </cell>
          <cell r="N362">
            <v>15000000</v>
          </cell>
          <cell r="O362">
            <v>0</v>
          </cell>
          <cell r="P362">
            <v>0</v>
          </cell>
          <cell r="Q362">
            <v>0</v>
          </cell>
          <cell r="R362">
            <v>0</v>
          </cell>
          <cell r="S362">
            <v>0</v>
          </cell>
          <cell r="T362">
            <v>0</v>
          </cell>
          <cell r="U362">
            <v>2500000</v>
          </cell>
          <cell r="V362">
            <v>0</v>
          </cell>
          <cell r="W362">
            <v>0</v>
          </cell>
          <cell r="X362">
            <v>2500000</v>
          </cell>
          <cell r="Y362">
            <v>0</v>
          </cell>
          <cell r="Z362">
            <v>0</v>
          </cell>
          <cell r="AA362">
            <v>0</v>
          </cell>
          <cell r="AB362">
            <v>0</v>
          </cell>
          <cell r="AC362">
            <v>0</v>
          </cell>
          <cell r="AD362">
            <v>0</v>
          </cell>
          <cell r="AE362">
            <v>0</v>
          </cell>
          <cell r="AF362">
            <v>0</v>
          </cell>
          <cell r="AG362">
            <v>0</v>
          </cell>
          <cell r="AH362">
            <v>0</v>
          </cell>
          <cell r="AI362">
            <v>0</v>
          </cell>
          <cell r="AJ362">
            <v>2500000</v>
          </cell>
          <cell r="AK362">
            <v>0</v>
          </cell>
          <cell r="AL362">
            <v>0</v>
          </cell>
          <cell r="AM362">
            <v>0</v>
          </cell>
          <cell r="AN362">
            <v>0</v>
          </cell>
          <cell r="AO362">
            <v>0</v>
          </cell>
          <cell r="AP362">
            <v>0</v>
          </cell>
          <cell r="AQ362">
            <v>0</v>
          </cell>
          <cell r="AR362">
            <v>0</v>
          </cell>
          <cell r="AS362">
            <v>0</v>
          </cell>
          <cell r="AT362">
            <v>2500000</v>
          </cell>
          <cell r="AU362">
            <v>0</v>
          </cell>
          <cell r="AV362">
            <v>0</v>
          </cell>
          <cell r="AW362">
            <v>2500000</v>
          </cell>
          <cell r="AX362">
            <v>2500000</v>
          </cell>
          <cell r="AY362">
            <v>0</v>
          </cell>
          <cell r="AZ362">
            <v>0</v>
          </cell>
          <cell r="BA362">
            <v>0</v>
          </cell>
          <cell r="BB362">
            <v>0</v>
          </cell>
          <cell r="BC362">
            <v>0</v>
          </cell>
          <cell r="BD362">
            <v>0</v>
          </cell>
          <cell r="BE362">
            <v>0</v>
          </cell>
          <cell r="BF362">
            <v>0</v>
          </cell>
          <cell r="BG362">
            <v>0</v>
          </cell>
          <cell r="BH362">
            <v>0</v>
          </cell>
          <cell r="BI362">
            <v>0</v>
          </cell>
        </row>
        <row r="363">
          <cell r="A363" t="str">
            <v>15/05/2005</v>
          </cell>
          <cell r="B363" t="str">
            <v>711424</v>
          </cell>
          <cell r="C363" t="str">
            <v>0</v>
          </cell>
          <cell r="D363">
            <v>712466</v>
          </cell>
          <cell r="E363" t="str">
            <v>DAI-ICHI KANGYO</v>
          </cell>
          <cell r="F363" t="str">
            <v>JAPAN</v>
          </cell>
          <cell r="G363" t="str">
            <v>MEIJI INDONESIA PHARMACEUTICAL</v>
          </cell>
          <cell r="H363" t="str">
            <v>30</v>
          </cell>
          <cell r="I363" t="str">
            <v>23/07/2001</v>
          </cell>
          <cell r="J363" t="str">
            <v>23/07/2006</v>
          </cell>
          <cell r="K363" t="str">
            <v>USD</v>
          </cell>
          <cell r="L363" t="str">
            <v>F</v>
          </cell>
          <cell r="M363" t="str">
            <v>0.000000</v>
          </cell>
          <cell r="N363">
            <v>100000000</v>
          </cell>
          <cell r="O363">
            <v>0</v>
          </cell>
          <cell r="P363">
            <v>829111.11</v>
          </cell>
          <cell r="Q363">
            <v>0</v>
          </cell>
          <cell r="R363">
            <v>0</v>
          </cell>
          <cell r="S363">
            <v>0</v>
          </cell>
          <cell r="T363">
            <v>0</v>
          </cell>
          <cell r="U363">
            <v>0</v>
          </cell>
          <cell r="V363">
            <v>0</v>
          </cell>
          <cell r="W363">
            <v>0</v>
          </cell>
          <cell r="X363">
            <v>0</v>
          </cell>
          <cell r="Y363">
            <v>829111.11</v>
          </cell>
          <cell r="Z363">
            <v>0</v>
          </cell>
          <cell r="AA363">
            <v>0</v>
          </cell>
          <cell r="AB363">
            <v>0</v>
          </cell>
          <cell r="AC363">
            <v>0</v>
          </cell>
          <cell r="AD363">
            <v>0</v>
          </cell>
          <cell r="AE363">
            <v>0</v>
          </cell>
          <cell r="AF363">
            <v>0</v>
          </cell>
          <cell r="AG363">
            <v>0</v>
          </cell>
          <cell r="AH363">
            <v>0</v>
          </cell>
          <cell r="AI363">
            <v>0</v>
          </cell>
          <cell r="AJ363">
            <v>829111.11</v>
          </cell>
          <cell r="AK363">
            <v>0</v>
          </cell>
          <cell r="AL363">
            <v>0</v>
          </cell>
          <cell r="AM363">
            <v>0</v>
          </cell>
          <cell r="AN363">
            <v>0</v>
          </cell>
          <cell r="AO363">
            <v>833666.67</v>
          </cell>
          <cell r="AP363">
            <v>0</v>
          </cell>
          <cell r="AQ363">
            <v>0</v>
          </cell>
          <cell r="AR363">
            <v>0</v>
          </cell>
          <cell r="AS363">
            <v>0</v>
          </cell>
          <cell r="AT363">
            <v>0</v>
          </cell>
          <cell r="AU363">
            <v>0</v>
          </cell>
          <cell r="AV363">
            <v>0</v>
          </cell>
          <cell r="AW363">
            <v>833666.67</v>
          </cell>
          <cell r="AX363">
            <v>0</v>
          </cell>
          <cell r="AY363">
            <v>833666.67</v>
          </cell>
          <cell r="AZ363">
            <v>0</v>
          </cell>
          <cell r="BA363">
            <v>0</v>
          </cell>
          <cell r="BB363">
            <v>0</v>
          </cell>
          <cell r="BC363">
            <v>0</v>
          </cell>
          <cell r="BD363">
            <v>0</v>
          </cell>
          <cell r="BE363">
            <v>0</v>
          </cell>
          <cell r="BF363">
            <v>0</v>
          </cell>
          <cell r="BG363">
            <v>0</v>
          </cell>
          <cell r="BH363">
            <v>0</v>
          </cell>
          <cell r="BI363">
            <v>0</v>
          </cell>
        </row>
        <row r="364">
          <cell r="A364" t="str">
            <v>15/06/2005</v>
          </cell>
          <cell r="B364" t="str">
            <v>711425</v>
          </cell>
          <cell r="C364" t="str">
            <v>0</v>
          </cell>
          <cell r="D364">
            <v>712504</v>
          </cell>
          <cell r="E364" t="str">
            <v>SANWA BANK, SIN</v>
          </cell>
          <cell r="F364" t="str">
            <v>JAPAN</v>
          </cell>
          <cell r="G364" t="str">
            <v>LANGGENG MAKMUR INDUSTRY TBK</v>
          </cell>
          <cell r="H364" t="str">
            <v>30</v>
          </cell>
          <cell r="I364" t="str">
            <v>10/11/2000</v>
          </cell>
          <cell r="J364" t="str">
            <v>22/12/2006</v>
          </cell>
          <cell r="K364" t="str">
            <v>USD</v>
          </cell>
          <cell r="L364" t="str">
            <v>F</v>
          </cell>
          <cell r="M364" t="str">
            <v>0.000000</v>
          </cell>
          <cell r="N364">
            <v>2890964</v>
          </cell>
          <cell r="O364">
            <v>0</v>
          </cell>
          <cell r="P364">
            <v>0</v>
          </cell>
          <cell r="Q364">
            <v>0</v>
          </cell>
          <cell r="R364">
            <v>0</v>
          </cell>
          <cell r="S364">
            <v>0</v>
          </cell>
          <cell r="T364">
            <v>0</v>
          </cell>
          <cell r="U364">
            <v>137664.95999999999</v>
          </cell>
          <cell r="V364">
            <v>0</v>
          </cell>
          <cell r="W364">
            <v>0</v>
          </cell>
          <cell r="X364">
            <v>137664.95999999999</v>
          </cell>
          <cell r="Y364">
            <v>0</v>
          </cell>
          <cell r="Z364">
            <v>0</v>
          </cell>
          <cell r="AA364">
            <v>0</v>
          </cell>
          <cell r="AB364">
            <v>0</v>
          </cell>
          <cell r="AC364">
            <v>0</v>
          </cell>
          <cell r="AD364">
            <v>0</v>
          </cell>
          <cell r="AE364">
            <v>0</v>
          </cell>
          <cell r="AF364">
            <v>0</v>
          </cell>
          <cell r="AG364">
            <v>137664.95999999999</v>
          </cell>
          <cell r="AH364">
            <v>0</v>
          </cell>
          <cell r="AI364">
            <v>0</v>
          </cell>
          <cell r="AJ364">
            <v>137664.95999999999</v>
          </cell>
          <cell r="AK364">
            <v>137664.95999999999</v>
          </cell>
          <cell r="AL364">
            <v>0</v>
          </cell>
          <cell r="AM364">
            <v>0</v>
          </cell>
          <cell r="AN364">
            <v>0</v>
          </cell>
          <cell r="AO364">
            <v>0</v>
          </cell>
          <cell r="AP364">
            <v>0</v>
          </cell>
          <cell r="AQ364">
            <v>0</v>
          </cell>
          <cell r="AR364">
            <v>0</v>
          </cell>
          <cell r="AS364">
            <v>0</v>
          </cell>
          <cell r="AT364">
            <v>137664.95999999999</v>
          </cell>
          <cell r="AU364">
            <v>0</v>
          </cell>
          <cell r="AV364">
            <v>0</v>
          </cell>
          <cell r="AW364">
            <v>275329.91999999998</v>
          </cell>
          <cell r="AX364">
            <v>137664.95999999999</v>
          </cell>
          <cell r="AY364">
            <v>0</v>
          </cell>
          <cell r="AZ364">
            <v>0</v>
          </cell>
          <cell r="BA364">
            <v>0</v>
          </cell>
          <cell r="BB364">
            <v>0</v>
          </cell>
          <cell r="BC364">
            <v>0</v>
          </cell>
          <cell r="BD364">
            <v>0</v>
          </cell>
          <cell r="BE364">
            <v>0</v>
          </cell>
          <cell r="BF364">
            <v>0</v>
          </cell>
          <cell r="BG364">
            <v>137664.95999999999</v>
          </cell>
          <cell r="BH364">
            <v>0</v>
          </cell>
          <cell r="BI364">
            <v>0</v>
          </cell>
        </row>
        <row r="365">
          <cell r="A365" t="str">
            <v>17/01/2005</v>
          </cell>
          <cell r="B365" t="str">
            <v>711437</v>
          </cell>
          <cell r="C365" t="str">
            <v>0</v>
          </cell>
          <cell r="D365">
            <v>712514</v>
          </cell>
          <cell r="E365" t="str">
            <v>DAIWA BANK, OSA</v>
          </cell>
          <cell r="F365" t="str">
            <v>JAPAN</v>
          </cell>
          <cell r="G365" t="str">
            <v>SURYA TOTO INDONESIA PT</v>
          </cell>
          <cell r="H365" t="str">
            <v>30</v>
          </cell>
          <cell r="I365" t="str">
            <v>16/04/2001</v>
          </cell>
          <cell r="J365" t="str">
            <v>31/03/2009</v>
          </cell>
          <cell r="K365" t="str">
            <v>JPY</v>
          </cell>
          <cell r="L365" t="str">
            <v>UDSO6</v>
          </cell>
          <cell r="M365" t="str">
            <v>0.000000</v>
          </cell>
          <cell r="N365">
            <v>5343080.6100000003</v>
          </cell>
          <cell r="O365">
            <v>0</v>
          </cell>
          <cell r="P365">
            <v>0</v>
          </cell>
          <cell r="Q365">
            <v>0</v>
          </cell>
          <cell r="R365">
            <v>0</v>
          </cell>
          <cell r="S365">
            <v>0</v>
          </cell>
          <cell r="T365">
            <v>0</v>
          </cell>
          <cell r="U365">
            <v>890513.44</v>
          </cell>
          <cell r="V365">
            <v>158696.92000000001</v>
          </cell>
          <cell r="W365">
            <v>0</v>
          </cell>
          <cell r="X365">
            <v>890513.44</v>
          </cell>
          <cell r="Y365">
            <v>158696.92000000001</v>
          </cell>
          <cell r="Z365">
            <v>0</v>
          </cell>
          <cell r="AA365">
            <v>0</v>
          </cell>
          <cell r="AB365">
            <v>0</v>
          </cell>
          <cell r="AC365">
            <v>0</v>
          </cell>
          <cell r="AD365">
            <v>0</v>
          </cell>
          <cell r="AE365">
            <v>0</v>
          </cell>
          <cell r="AF365">
            <v>0</v>
          </cell>
          <cell r="AG365">
            <v>0</v>
          </cell>
          <cell r="AH365">
            <v>0</v>
          </cell>
          <cell r="AI365">
            <v>0</v>
          </cell>
          <cell r="AJ365">
            <v>1049210.3599999999</v>
          </cell>
          <cell r="AK365">
            <v>0</v>
          </cell>
          <cell r="AL365">
            <v>0</v>
          </cell>
          <cell r="AM365">
            <v>0</v>
          </cell>
          <cell r="AN365">
            <v>0</v>
          </cell>
          <cell r="AO365">
            <v>0</v>
          </cell>
          <cell r="AP365">
            <v>0</v>
          </cell>
          <cell r="AQ365">
            <v>0</v>
          </cell>
          <cell r="AR365">
            <v>0</v>
          </cell>
          <cell r="AS365">
            <v>0</v>
          </cell>
          <cell r="AT365">
            <v>0</v>
          </cell>
          <cell r="AU365">
            <v>127655.1</v>
          </cell>
          <cell r="AV365">
            <v>0</v>
          </cell>
          <cell r="AW365">
            <v>127655.1</v>
          </cell>
          <cell r="AX365">
            <v>0</v>
          </cell>
          <cell r="AY365">
            <v>127655.1</v>
          </cell>
          <cell r="AZ365">
            <v>0</v>
          </cell>
          <cell r="BA365">
            <v>0</v>
          </cell>
          <cell r="BB365">
            <v>0</v>
          </cell>
          <cell r="BC365">
            <v>0</v>
          </cell>
          <cell r="BD365">
            <v>0</v>
          </cell>
          <cell r="BE365">
            <v>0</v>
          </cell>
          <cell r="BF365">
            <v>0</v>
          </cell>
          <cell r="BG365">
            <v>0</v>
          </cell>
          <cell r="BH365">
            <v>0</v>
          </cell>
          <cell r="BI365">
            <v>0</v>
          </cell>
        </row>
        <row r="366">
          <cell r="A366" t="str">
            <v>31/01/2005</v>
          </cell>
          <cell r="B366" t="str">
            <v>711443</v>
          </cell>
          <cell r="C366" t="str">
            <v>0</v>
          </cell>
          <cell r="D366">
            <v>712515</v>
          </cell>
          <cell r="E366" t="str">
            <v>DAI-ICHI KANGYO</v>
          </cell>
          <cell r="F366" t="str">
            <v>JAPAN</v>
          </cell>
          <cell r="G366" t="str">
            <v>SURYA TOTO INDONESIA PT</v>
          </cell>
          <cell r="H366" t="str">
            <v>30</v>
          </cell>
          <cell r="I366" t="str">
            <v>23/08/2001</v>
          </cell>
          <cell r="J366" t="str">
            <v>27/08/2009</v>
          </cell>
          <cell r="K366" t="str">
            <v>JPY</v>
          </cell>
          <cell r="L366" t="str">
            <v>UDSO6</v>
          </cell>
          <cell r="M366" t="str">
            <v>0.000000</v>
          </cell>
          <cell r="N366">
            <v>3051721.04</v>
          </cell>
          <cell r="O366">
            <v>0</v>
          </cell>
          <cell r="P366">
            <v>0</v>
          </cell>
          <cell r="Q366">
            <v>0</v>
          </cell>
          <cell r="R366">
            <v>277429.19</v>
          </cell>
          <cell r="S366">
            <v>95713.07</v>
          </cell>
          <cell r="T366">
            <v>0</v>
          </cell>
          <cell r="U366">
            <v>0</v>
          </cell>
          <cell r="V366">
            <v>0</v>
          </cell>
          <cell r="W366">
            <v>0</v>
          </cell>
          <cell r="X366">
            <v>277429.19</v>
          </cell>
          <cell r="Y366">
            <v>95713.07</v>
          </cell>
          <cell r="Z366">
            <v>0</v>
          </cell>
          <cell r="AA366">
            <v>0</v>
          </cell>
          <cell r="AB366">
            <v>0</v>
          </cell>
          <cell r="AC366">
            <v>0</v>
          </cell>
          <cell r="AD366">
            <v>0</v>
          </cell>
          <cell r="AE366">
            <v>0</v>
          </cell>
          <cell r="AF366">
            <v>0</v>
          </cell>
          <cell r="AG366">
            <v>0</v>
          </cell>
          <cell r="AH366">
            <v>0</v>
          </cell>
          <cell r="AI366">
            <v>0</v>
          </cell>
          <cell r="AJ366">
            <v>373142.26</v>
          </cell>
          <cell r="AK366">
            <v>0</v>
          </cell>
          <cell r="AL366">
            <v>0</v>
          </cell>
          <cell r="AM366">
            <v>0</v>
          </cell>
          <cell r="AN366">
            <v>0</v>
          </cell>
          <cell r="AO366">
            <v>0</v>
          </cell>
          <cell r="AP366">
            <v>0</v>
          </cell>
          <cell r="AQ366">
            <v>277429.19</v>
          </cell>
          <cell r="AR366">
            <v>84737.279999999999</v>
          </cell>
          <cell r="AS366">
            <v>0</v>
          </cell>
          <cell r="AT366">
            <v>0</v>
          </cell>
          <cell r="AU366">
            <v>0</v>
          </cell>
          <cell r="AV366">
            <v>0</v>
          </cell>
          <cell r="AW366">
            <v>362166.47</v>
          </cell>
          <cell r="AX366">
            <v>277429.19</v>
          </cell>
          <cell r="AY366">
            <v>84737.279999999999</v>
          </cell>
          <cell r="AZ366">
            <v>0</v>
          </cell>
          <cell r="BA366">
            <v>0</v>
          </cell>
          <cell r="BB366">
            <v>0</v>
          </cell>
          <cell r="BC366">
            <v>0</v>
          </cell>
          <cell r="BD366">
            <v>0</v>
          </cell>
          <cell r="BE366">
            <v>0</v>
          </cell>
          <cell r="BF366">
            <v>0</v>
          </cell>
          <cell r="BG366">
            <v>0</v>
          </cell>
          <cell r="BH366">
            <v>0</v>
          </cell>
          <cell r="BI366">
            <v>0</v>
          </cell>
        </row>
        <row r="367">
          <cell r="A367" t="str">
            <v>31/03/2005</v>
          </cell>
          <cell r="B367" t="str">
            <v>711447</v>
          </cell>
          <cell r="C367" t="str">
            <v>0</v>
          </cell>
          <cell r="D367">
            <v>712525</v>
          </cell>
          <cell r="E367" t="str">
            <v>FUJI BANK LTD,</v>
          </cell>
          <cell r="F367" t="str">
            <v>JAPAN</v>
          </cell>
          <cell r="G367" t="str">
            <v>ASAHIMAS CHEMICAL PT</v>
          </cell>
          <cell r="H367" t="str">
            <v>30</v>
          </cell>
          <cell r="I367" t="str">
            <v>20/08/2001</v>
          </cell>
          <cell r="J367" t="str">
            <v>27/02/2006</v>
          </cell>
          <cell r="K367" t="str">
            <v>USD</v>
          </cell>
          <cell r="L367" t="str">
            <v>UDCOF</v>
          </cell>
          <cell r="M367" t="str">
            <v>0.000000</v>
          </cell>
          <cell r="N367">
            <v>1250000</v>
          </cell>
          <cell r="O367">
            <v>0</v>
          </cell>
          <cell r="P367">
            <v>0</v>
          </cell>
          <cell r="Q367">
            <v>0</v>
          </cell>
          <cell r="R367">
            <v>250000</v>
          </cell>
          <cell r="S367">
            <v>22041.67</v>
          </cell>
          <cell r="T367">
            <v>0</v>
          </cell>
          <cell r="U367">
            <v>0</v>
          </cell>
          <cell r="V367">
            <v>0</v>
          </cell>
          <cell r="W367">
            <v>0</v>
          </cell>
          <cell r="X367">
            <v>250000</v>
          </cell>
          <cell r="Y367">
            <v>22041.67</v>
          </cell>
          <cell r="Z367">
            <v>0</v>
          </cell>
          <cell r="AA367">
            <v>0</v>
          </cell>
          <cell r="AB367">
            <v>0</v>
          </cell>
          <cell r="AC367">
            <v>0</v>
          </cell>
          <cell r="AD367">
            <v>0</v>
          </cell>
          <cell r="AE367">
            <v>0</v>
          </cell>
          <cell r="AF367">
            <v>0</v>
          </cell>
          <cell r="AG367">
            <v>0</v>
          </cell>
          <cell r="AH367">
            <v>0</v>
          </cell>
          <cell r="AI367">
            <v>0</v>
          </cell>
          <cell r="AJ367">
            <v>272041.67</v>
          </cell>
          <cell r="AK367">
            <v>0</v>
          </cell>
          <cell r="AL367">
            <v>0</v>
          </cell>
          <cell r="AM367">
            <v>0</v>
          </cell>
          <cell r="AN367">
            <v>0</v>
          </cell>
          <cell r="AO367">
            <v>0</v>
          </cell>
          <cell r="AP367">
            <v>0</v>
          </cell>
          <cell r="AQ367">
            <v>250000</v>
          </cell>
          <cell r="AR367">
            <v>14454.86</v>
          </cell>
          <cell r="AS367">
            <v>0</v>
          </cell>
          <cell r="AT367">
            <v>0</v>
          </cell>
          <cell r="AU367">
            <v>0</v>
          </cell>
          <cell r="AV367">
            <v>0</v>
          </cell>
          <cell r="AW367">
            <v>264454.86</v>
          </cell>
          <cell r="AX367">
            <v>250000</v>
          </cell>
          <cell r="AY367">
            <v>14454.86</v>
          </cell>
          <cell r="AZ367">
            <v>0</v>
          </cell>
          <cell r="BA367">
            <v>0</v>
          </cell>
          <cell r="BB367">
            <v>0</v>
          </cell>
          <cell r="BC367">
            <v>0</v>
          </cell>
          <cell r="BD367">
            <v>0</v>
          </cell>
          <cell r="BE367">
            <v>0</v>
          </cell>
          <cell r="BF367">
            <v>0</v>
          </cell>
          <cell r="BG367">
            <v>0</v>
          </cell>
          <cell r="BH367">
            <v>0</v>
          </cell>
          <cell r="BI367">
            <v>0</v>
          </cell>
        </row>
        <row r="368">
          <cell r="A368" t="str">
            <v>31/01/2005</v>
          </cell>
          <cell r="B368" t="str">
            <v>711460</v>
          </cell>
          <cell r="C368" t="str">
            <v>0</v>
          </cell>
          <cell r="D368">
            <v>712526</v>
          </cell>
          <cell r="E368" t="str">
            <v>INDUSTRIAL BK O</v>
          </cell>
          <cell r="F368" t="str">
            <v>JAPAN</v>
          </cell>
          <cell r="G368" t="str">
            <v>ASAHIMAS CHEMICAL PT</v>
          </cell>
          <cell r="H368" t="str">
            <v>30</v>
          </cell>
          <cell r="I368" t="str">
            <v>20/08/2001</v>
          </cell>
          <cell r="J368" t="str">
            <v>27/02/2006</v>
          </cell>
          <cell r="K368" t="str">
            <v>USD</v>
          </cell>
          <cell r="L368" t="str">
            <v>UDCOF</v>
          </cell>
          <cell r="M368" t="str">
            <v>0.000000</v>
          </cell>
          <cell r="N368">
            <v>1000000</v>
          </cell>
          <cell r="O368">
            <v>0</v>
          </cell>
          <cell r="P368">
            <v>0</v>
          </cell>
          <cell r="Q368">
            <v>0</v>
          </cell>
          <cell r="R368">
            <v>200000</v>
          </cell>
          <cell r="S368">
            <v>17633.330000000002</v>
          </cell>
          <cell r="T368">
            <v>0</v>
          </cell>
          <cell r="U368">
            <v>0</v>
          </cell>
          <cell r="V368">
            <v>0</v>
          </cell>
          <cell r="W368">
            <v>0</v>
          </cell>
          <cell r="X368">
            <v>200000</v>
          </cell>
          <cell r="Y368">
            <v>17633.330000000002</v>
          </cell>
          <cell r="Z368">
            <v>0</v>
          </cell>
          <cell r="AA368">
            <v>0</v>
          </cell>
          <cell r="AB368">
            <v>0</v>
          </cell>
          <cell r="AC368">
            <v>0</v>
          </cell>
          <cell r="AD368">
            <v>0</v>
          </cell>
          <cell r="AE368">
            <v>0</v>
          </cell>
          <cell r="AF368">
            <v>0</v>
          </cell>
          <cell r="AG368">
            <v>0</v>
          </cell>
          <cell r="AH368">
            <v>0</v>
          </cell>
          <cell r="AI368">
            <v>0</v>
          </cell>
          <cell r="AJ368">
            <v>217633.33000000002</v>
          </cell>
          <cell r="AK368">
            <v>0</v>
          </cell>
          <cell r="AL368">
            <v>0</v>
          </cell>
          <cell r="AM368">
            <v>0</v>
          </cell>
          <cell r="AN368">
            <v>0</v>
          </cell>
          <cell r="AO368">
            <v>0</v>
          </cell>
          <cell r="AP368">
            <v>0</v>
          </cell>
          <cell r="AQ368">
            <v>200000</v>
          </cell>
          <cell r="AR368">
            <v>11563.89</v>
          </cell>
          <cell r="AS368">
            <v>0</v>
          </cell>
          <cell r="AT368">
            <v>0</v>
          </cell>
          <cell r="AU368">
            <v>0</v>
          </cell>
          <cell r="AV368">
            <v>0</v>
          </cell>
          <cell r="AW368">
            <v>211563.89</v>
          </cell>
          <cell r="AX368">
            <v>200000</v>
          </cell>
          <cell r="AY368">
            <v>11563.89</v>
          </cell>
          <cell r="AZ368">
            <v>0</v>
          </cell>
          <cell r="BA368">
            <v>0</v>
          </cell>
          <cell r="BB368">
            <v>0</v>
          </cell>
          <cell r="BC368">
            <v>0</v>
          </cell>
          <cell r="BD368">
            <v>0</v>
          </cell>
          <cell r="BE368">
            <v>0</v>
          </cell>
          <cell r="BF368">
            <v>0</v>
          </cell>
          <cell r="BG368">
            <v>0</v>
          </cell>
          <cell r="BH368">
            <v>0</v>
          </cell>
          <cell r="BI368">
            <v>0</v>
          </cell>
        </row>
        <row r="369">
          <cell r="A369" t="str">
            <v>31/01/2005</v>
          </cell>
          <cell r="B369" t="str">
            <v>711461</v>
          </cell>
          <cell r="C369" t="str">
            <v>0</v>
          </cell>
          <cell r="D369">
            <v>712527</v>
          </cell>
          <cell r="E369" t="str">
            <v>DAI-ICHI KANGYO</v>
          </cell>
          <cell r="F369" t="str">
            <v>JAPAN</v>
          </cell>
          <cell r="G369" t="str">
            <v>ASAHIMAS CHEMICAL PT</v>
          </cell>
          <cell r="H369" t="str">
            <v>30</v>
          </cell>
          <cell r="I369" t="str">
            <v>20/08/2001</v>
          </cell>
          <cell r="J369" t="str">
            <v>27/02/2006</v>
          </cell>
          <cell r="K369" t="str">
            <v>USD</v>
          </cell>
          <cell r="L369" t="str">
            <v>UDCOF</v>
          </cell>
          <cell r="M369" t="str">
            <v>0.000000</v>
          </cell>
          <cell r="N369">
            <v>2250000</v>
          </cell>
          <cell r="O369">
            <v>0</v>
          </cell>
          <cell r="P369">
            <v>0</v>
          </cell>
          <cell r="Q369">
            <v>0</v>
          </cell>
          <cell r="R369">
            <v>450000</v>
          </cell>
          <cell r="S369">
            <v>39675</v>
          </cell>
          <cell r="T369">
            <v>0</v>
          </cell>
          <cell r="U369">
            <v>0</v>
          </cell>
          <cell r="V369">
            <v>0</v>
          </cell>
          <cell r="W369">
            <v>0</v>
          </cell>
          <cell r="X369">
            <v>450000</v>
          </cell>
          <cell r="Y369">
            <v>39675</v>
          </cell>
          <cell r="Z369">
            <v>0</v>
          </cell>
          <cell r="AA369">
            <v>0</v>
          </cell>
          <cell r="AB369">
            <v>0</v>
          </cell>
          <cell r="AC369">
            <v>0</v>
          </cell>
          <cell r="AD369">
            <v>0</v>
          </cell>
          <cell r="AE369">
            <v>0</v>
          </cell>
          <cell r="AF369">
            <v>0</v>
          </cell>
          <cell r="AG369">
            <v>0</v>
          </cell>
          <cell r="AH369">
            <v>0</v>
          </cell>
          <cell r="AI369">
            <v>0</v>
          </cell>
          <cell r="AJ369">
            <v>489675</v>
          </cell>
          <cell r="AK369">
            <v>0</v>
          </cell>
          <cell r="AL369">
            <v>0</v>
          </cell>
          <cell r="AM369">
            <v>0</v>
          </cell>
          <cell r="AN369">
            <v>0</v>
          </cell>
          <cell r="AO369">
            <v>0</v>
          </cell>
          <cell r="AP369">
            <v>0</v>
          </cell>
          <cell r="AQ369">
            <v>450000</v>
          </cell>
          <cell r="AR369">
            <v>26018.75</v>
          </cell>
          <cell r="AS369">
            <v>0</v>
          </cell>
          <cell r="AT369">
            <v>0</v>
          </cell>
          <cell r="AU369">
            <v>0</v>
          </cell>
          <cell r="AV369">
            <v>0</v>
          </cell>
          <cell r="AW369">
            <v>476018.75</v>
          </cell>
          <cell r="AX369">
            <v>450000</v>
          </cell>
          <cell r="AY369">
            <v>26018.75</v>
          </cell>
          <cell r="AZ369">
            <v>0</v>
          </cell>
          <cell r="BA369">
            <v>0</v>
          </cell>
          <cell r="BB369">
            <v>0</v>
          </cell>
          <cell r="BC369">
            <v>0</v>
          </cell>
          <cell r="BD369">
            <v>0</v>
          </cell>
          <cell r="BE369">
            <v>0</v>
          </cell>
          <cell r="BF369">
            <v>0</v>
          </cell>
          <cell r="BG369">
            <v>0</v>
          </cell>
          <cell r="BH369">
            <v>0</v>
          </cell>
          <cell r="BI369">
            <v>0</v>
          </cell>
        </row>
        <row r="370">
          <cell r="A370" t="str">
            <v>30/04/2005</v>
          </cell>
          <cell r="B370" t="str">
            <v>711465</v>
          </cell>
          <cell r="C370" t="str">
            <v>0</v>
          </cell>
          <cell r="D370">
            <v>712528</v>
          </cell>
          <cell r="E370" t="str">
            <v>MITSUBISHI T &amp;</v>
          </cell>
          <cell r="F370" t="str">
            <v>JAPAN</v>
          </cell>
          <cell r="G370" t="str">
            <v>ASAHIMAS CHEMICAL PT</v>
          </cell>
          <cell r="H370" t="str">
            <v>30</v>
          </cell>
          <cell r="I370" t="str">
            <v>13/08/2001</v>
          </cell>
          <cell r="J370" t="str">
            <v>31/03/2006</v>
          </cell>
          <cell r="K370" t="str">
            <v>USD</v>
          </cell>
          <cell r="L370" t="str">
            <v>UDSO6</v>
          </cell>
          <cell r="M370" t="str">
            <v>0.000000</v>
          </cell>
          <cell r="N370">
            <v>1350000</v>
          </cell>
          <cell r="O370">
            <v>0</v>
          </cell>
          <cell r="P370">
            <v>0</v>
          </cell>
          <cell r="Q370">
            <v>0</v>
          </cell>
          <cell r="R370">
            <v>0</v>
          </cell>
          <cell r="S370">
            <v>0</v>
          </cell>
          <cell r="T370">
            <v>0</v>
          </cell>
          <cell r="U370">
            <v>270000</v>
          </cell>
          <cell r="V370">
            <v>28665</v>
          </cell>
          <cell r="W370">
            <v>0</v>
          </cell>
          <cell r="X370">
            <v>270000</v>
          </cell>
          <cell r="Y370">
            <v>28665</v>
          </cell>
          <cell r="Z370">
            <v>0</v>
          </cell>
          <cell r="AA370">
            <v>0</v>
          </cell>
          <cell r="AB370">
            <v>0</v>
          </cell>
          <cell r="AC370">
            <v>0</v>
          </cell>
          <cell r="AD370">
            <v>0</v>
          </cell>
          <cell r="AE370">
            <v>0</v>
          </cell>
          <cell r="AF370">
            <v>0</v>
          </cell>
          <cell r="AG370">
            <v>0</v>
          </cell>
          <cell r="AH370">
            <v>0</v>
          </cell>
          <cell r="AI370">
            <v>0</v>
          </cell>
          <cell r="AJ370">
            <v>298665</v>
          </cell>
          <cell r="AK370">
            <v>0</v>
          </cell>
          <cell r="AL370">
            <v>0</v>
          </cell>
          <cell r="AM370">
            <v>0</v>
          </cell>
          <cell r="AN370">
            <v>0</v>
          </cell>
          <cell r="AO370">
            <v>0</v>
          </cell>
          <cell r="AP370">
            <v>0</v>
          </cell>
          <cell r="AQ370">
            <v>0</v>
          </cell>
          <cell r="AR370">
            <v>0</v>
          </cell>
          <cell r="AS370">
            <v>0</v>
          </cell>
          <cell r="AT370">
            <v>270000</v>
          </cell>
          <cell r="AU370">
            <v>19215</v>
          </cell>
          <cell r="AV370">
            <v>0</v>
          </cell>
          <cell r="AW370">
            <v>289215</v>
          </cell>
          <cell r="AX370">
            <v>270000</v>
          </cell>
          <cell r="AY370">
            <v>19215</v>
          </cell>
          <cell r="AZ370">
            <v>0</v>
          </cell>
          <cell r="BA370">
            <v>0</v>
          </cell>
          <cell r="BB370">
            <v>0</v>
          </cell>
          <cell r="BC370">
            <v>0</v>
          </cell>
          <cell r="BD370">
            <v>0</v>
          </cell>
          <cell r="BE370">
            <v>0</v>
          </cell>
          <cell r="BF370">
            <v>0</v>
          </cell>
          <cell r="BG370">
            <v>0</v>
          </cell>
          <cell r="BH370">
            <v>0</v>
          </cell>
          <cell r="BI370">
            <v>0</v>
          </cell>
        </row>
        <row r="371">
          <cell r="A371" t="str">
            <v>30/06/2005</v>
          </cell>
          <cell r="B371" t="str">
            <v>711478</v>
          </cell>
          <cell r="C371" t="str">
            <v>0</v>
          </cell>
          <cell r="D371">
            <v>712536</v>
          </cell>
          <cell r="E371" t="str">
            <v>DAI-ICHI MUTUAL</v>
          </cell>
          <cell r="F371" t="str">
            <v>JAPAN</v>
          </cell>
          <cell r="G371" t="str">
            <v>INDONESIA TORAY SYNTHETICS</v>
          </cell>
          <cell r="H371" t="str">
            <v>30</v>
          </cell>
          <cell r="I371" t="str">
            <v>20/09/2001</v>
          </cell>
          <cell r="J371" t="str">
            <v>29/09/2006</v>
          </cell>
          <cell r="K371" t="str">
            <v>JPY</v>
          </cell>
          <cell r="L371" t="str">
            <v>F</v>
          </cell>
          <cell r="M371" t="str">
            <v>0.000000</v>
          </cell>
          <cell r="N371">
            <v>27172076.629999999</v>
          </cell>
          <cell r="O371">
            <v>0</v>
          </cell>
          <cell r="P371">
            <v>0</v>
          </cell>
          <cell r="Q371">
            <v>0</v>
          </cell>
          <cell r="R371">
            <v>0</v>
          </cell>
          <cell r="S371">
            <v>0</v>
          </cell>
          <cell r="T371">
            <v>0</v>
          </cell>
          <cell r="U371">
            <v>2717207.66</v>
          </cell>
          <cell r="V371">
            <v>27715.52</v>
          </cell>
          <cell r="W371">
            <v>0</v>
          </cell>
          <cell r="X371">
            <v>2717207.66</v>
          </cell>
          <cell r="Y371">
            <v>27715.52</v>
          </cell>
          <cell r="Z371">
            <v>0</v>
          </cell>
          <cell r="AA371">
            <v>0</v>
          </cell>
          <cell r="AB371">
            <v>0</v>
          </cell>
          <cell r="AC371">
            <v>0</v>
          </cell>
          <cell r="AD371">
            <v>0</v>
          </cell>
          <cell r="AE371">
            <v>0</v>
          </cell>
          <cell r="AF371">
            <v>0</v>
          </cell>
          <cell r="AG371">
            <v>0</v>
          </cell>
          <cell r="AH371">
            <v>0</v>
          </cell>
          <cell r="AI371">
            <v>0</v>
          </cell>
          <cell r="AJ371">
            <v>2744923.18</v>
          </cell>
          <cell r="AK371">
            <v>0</v>
          </cell>
          <cell r="AL371">
            <v>0</v>
          </cell>
          <cell r="AM371">
            <v>0</v>
          </cell>
          <cell r="AN371">
            <v>0</v>
          </cell>
          <cell r="AO371">
            <v>0</v>
          </cell>
          <cell r="AP371">
            <v>0</v>
          </cell>
          <cell r="AQ371">
            <v>0</v>
          </cell>
          <cell r="AR371">
            <v>0</v>
          </cell>
          <cell r="AS371">
            <v>0</v>
          </cell>
          <cell r="AT371">
            <v>2717207.66</v>
          </cell>
          <cell r="AU371">
            <v>21364.05</v>
          </cell>
          <cell r="AV371">
            <v>0</v>
          </cell>
          <cell r="AW371">
            <v>2738571.71</v>
          </cell>
          <cell r="AX371">
            <v>2717207.66</v>
          </cell>
          <cell r="AY371">
            <v>21364.05</v>
          </cell>
          <cell r="AZ371">
            <v>0</v>
          </cell>
          <cell r="BA371">
            <v>0</v>
          </cell>
          <cell r="BB371">
            <v>0</v>
          </cell>
          <cell r="BC371">
            <v>0</v>
          </cell>
          <cell r="BD371">
            <v>0</v>
          </cell>
          <cell r="BE371">
            <v>0</v>
          </cell>
          <cell r="BF371">
            <v>0</v>
          </cell>
          <cell r="BG371">
            <v>0</v>
          </cell>
          <cell r="BH371">
            <v>0</v>
          </cell>
          <cell r="BI371">
            <v>0</v>
          </cell>
        </row>
        <row r="372">
          <cell r="A372" t="str">
            <v>30/04/2005</v>
          </cell>
          <cell r="B372" t="str">
            <v>711488</v>
          </cell>
          <cell r="C372" t="str">
            <v>0</v>
          </cell>
          <cell r="D372">
            <v>712537</v>
          </cell>
          <cell r="E372" t="str">
            <v>JAPAN FOR BANK</v>
          </cell>
          <cell r="F372" t="str">
            <v>JAPAN</v>
          </cell>
          <cell r="G372" t="str">
            <v>INDONESIA TORAY SYNTHETICS</v>
          </cell>
          <cell r="H372" t="str">
            <v>30</v>
          </cell>
          <cell r="I372" t="str">
            <v>18/09/2001</v>
          </cell>
          <cell r="J372" t="str">
            <v>20/09/2006</v>
          </cell>
          <cell r="K372" t="str">
            <v>USD</v>
          </cell>
          <cell r="L372" t="str">
            <v>UDLO6</v>
          </cell>
          <cell r="M372" t="str">
            <v>0.000000</v>
          </cell>
          <cell r="N372">
            <v>10000000</v>
          </cell>
          <cell r="O372">
            <v>0</v>
          </cell>
          <cell r="P372">
            <v>0</v>
          </cell>
          <cell r="Q372">
            <v>0</v>
          </cell>
          <cell r="R372">
            <v>0</v>
          </cell>
          <cell r="S372">
            <v>0</v>
          </cell>
          <cell r="T372">
            <v>0</v>
          </cell>
          <cell r="U372">
            <v>1000000</v>
          </cell>
          <cell r="V372">
            <v>125694.44</v>
          </cell>
          <cell r="W372">
            <v>0</v>
          </cell>
          <cell r="X372">
            <v>1000000</v>
          </cell>
          <cell r="Y372">
            <v>125694.44</v>
          </cell>
          <cell r="Z372">
            <v>0</v>
          </cell>
          <cell r="AA372">
            <v>0</v>
          </cell>
          <cell r="AB372">
            <v>0</v>
          </cell>
          <cell r="AC372">
            <v>0</v>
          </cell>
          <cell r="AD372">
            <v>0</v>
          </cell>
          <cell r="AE372">
            <v>0</v>
          </cell>
          <cell r="AF372">
            <v>0</v>
          </cell>
          <cell r="AG372">
            <v>0</v>
          </cell>
          <cell r="AH372">
            <v>0</v>
          </cell>
          <cell r="AI372">
            <v>0</v>
          </cell>
          <cell r="AJ372">
            <v>1125694.44</v>
          </cell>
          <cell r="AK372">
            <v>0</v>
          </cell>
          <cell r="AL372">
            <v>0</v>
          </cell>
          <cell r="AM372">
            <v>0</v>
          </cell>
          <cell r="AN372">
            <v>0</v>
          </cell>
          <cell r="AO372">
            <v>0</v>
          </cell>
          <cell r="AP372">
            <v>0</v>
          </cell>
          <cell r="AQ372">
            <v>0</v>
          </cell>
          <cell r="AR372">
            <v>0</v>
          </cell>
          <cell r="AS372">
            <v>0</v>
          </cell>
          <cell r="AT372">
            <v>1000000</v>
          </cell>
          <cell r="AU372">
            <v>95833.33</v>
          </cell>
          <cell r="AV372">
            <v>0</v>
          </cell>
          <cell r="AW372">
            <v>1095833.33</v>
          </cell>
          <cell r="AX372">
            <v>1000000</v>
          </cell>
          <cell r="AY372">
            <v>95833.33</v>
          </cell>
          <cell r="AZ372">
            <v>0</v>
          </cell>
          <cell r="BA372">
            <v>0</v>
          </cell>
          <cell r="BB372">
            <v>0</v>
          </cell>
          <cell r="BC372">
            <v>0</v>
          </cell>
          <cell r="BD372">
            <v>0</v>
          </cell>
          <cell r="BE372">
            <v>0</v>
          </cell>
          <cell r="BF372">
            <v>0</v>
          </cell>
          <cell r="BG372">
            <v>0</v>
          </cell>
          <cell r="BH372">
            <v>0</v>
          </cell>
          <cell r="BI372">
            <v>0</v>
          </cell>
        </row>
        <row r="373">
          <cell r="A373" t="str">
            <v>31/10/2005</v>
          </cell>
          <cell r="B373" t="str">
            <v>711492</v>
          </cell>
          <cell r="C373" t="str">
            <v>0</v>
          </cell>
          <cell r="D373">
            <v>712549</v>
          </cell>
          <cell r="E373" t="str">
            <v>JAPAN FOR BANK</v>
          </cell>
          <cell r="F373" t="str">
            <v>JAPAN</v>
          </cell>
          <cell r="G373" t="str">
            <v>ORIX INDONESIA FIN.</v>
          </cell>
          <cell r="H373" t="str">
            <v>30</v>
          </cell>
          <cell r="I373" t="str">
            <v>19/09/2001</v>
          </cell>
          <cell r="J373" t="str">
            <v>27/09/2006</v>
          </cell>
          <cell r="K373" t="str">
            <v>USD</v>
          </cell>
          <cell r="L373" t="str">
            <v>UDLO6</v>
          </cell>
          <cell r="M373" t="str">
            <v>0.000000</v>
          </cell>
          <cell r="N373">
            <v>90000000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3871788.19</v>
          </cell>
          <cell r="AV373">
            <v>0</v>
          </cell>
          <cell r="AW373">
            <v>3871788.19</v>
          </cell>
          <cell r="AX373">
            <v>0</v>
          </cell>
          <cell r="AY373">
            <v>3871788.19</v>
          </cell>
          <cell r="AZ373">
            <v>0</v>
          </cell>
          <cell r="BA373">
            <v>0</v>
          </cell>
          <cell r="BB373">
            <v>0</v>
          </cell>
          <cell r="BC373">
            <v>0</v>
          </cell>
          <cell r="BD373">
            <v>0</v>
          </cell>
          <cell r="BE373">
            <v>0</v>
          </cell>
          <cell r="BF373">
            <v>0</v>
          </cell>
          <cell r="BG373">
            <v>0</v>
          </cell>
          <cell r="BH373">
            <v>0</v>
          </cell>
          <cell r="BI373">
            <v>0</v>
          </cell>
        </row>
        <row r="374">
          <cell r="A374" t="str">
            <v>28/02/2005</v>
          </cell>
          <cell r="B374" t="str">
            <v>711499</v>
          </cell>
          <cell r="C374" t="str">
            <v>0</v>
          </cell>
          <cell r="D374">
            <v>712561</v>
          </cell>
          <cell r="E374" t="str">
            <v>CHUO SPRING CO</v>
          </cell>
          <cell r="F374" t="str">
            <v>JAPAN</v>
          </cell>
          <cell r="G374" t="str">
            <v>CHUHATSU INDONESIA PT</v>
          </cell>
          <cell r="H374" t="str">
            <v>30</v>
          </cell>
          <cell r="I374" t="str">
            <v>19/10/2001</v>
          </cell>
          <cell r="J374" t="str">
            <v>30/06/2011</v>
          </cell>
          <cell r="K374" t="str">
            <v>USD</v>
          </cell>
          <cell r="L374" t="str">
            <v>F</v>
          </cell>
          <cell r="M374" t="str">
            <v>0.000000</v>
          </cell>
          <cell r="N374">
            <v>3700000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262597.21999999997</v>
          </cell>
          <cell r="AI374">
            <v>0</v>
          </cell>
          <cell r="AJ374">
            <v>0</v>
          </cell>
          <cell r="AK374">
            <v>0</v>
          </cell>
          <cell r="AL374">
            <v>262597.21999999997</v>
          </cell>
          <cell r="AM374">
            <v>0</v>
          </cell>
          <cell r="AN374">
            <v>0</v>
          </cell>
          <cell r="AO374">
            <v>0</v>
          </cell>
          <cell r="AP374">
            <v>0</v>
          </cell>
          <cell r="AQ374">
            <v>0</v>
          </cell>
          <cell r="AR374">
            <v>0</v>
          </cell>
          <cell r="AS374">
            <v>0</v>
          </cell>
          <cell r="AT374">
            <v>0</v>
          </cell>
          <cell r="AU374">
            <v>0</v>
          </cell>
          <cell r="AV374">
            <v>0</v>
          </cell>
          <cell r="AW374">
            <v>262597.21999999997</v>
          </cell>
          <cell r="AX374">
            <v>0</v>
          </cell>
          <cell r="AY374">
            <v>0</v>
          </cell>
          <cell r="AZ374">
            <v>0</v>
          </cell>
          <cell r="BA374">
            <v>0</v>
          </cell>
          <cell r="BB374">
            <v>0</v>
          </cell>
          <cell r="BC374">
            <v>0</v>
          </cell>
          <cell r="BD374">
            <v>0</v>
          </cell>
          <cell r="BE374">
            <v>0</v>
          </cell>
          <cell r="BF374">
            <v>0</v>
          </cell>
          <cell r="BG374">
            <v>0</v>
          </cell>
          <cell r="BH374">
            <v>0</v>
          </cell>
          <cell r="BI374">
            <v>0</v>
          </cell>
        </row>
        <row r="375">
          <cell r="A375" t="str">
            <v>28/02/2005</v>
          </cell>
          <cell r="B375" t="str">
            <v>711500</v>
          </cell>
          <cell r="C375" t="str">
            <v>0</v>
          </cell>
          <cell r="D375">
            <v>712572</v>
          </cell>
          <cell r="E375" t="str">
            <v>NISSHO IWAI COR</v>
          </cell>
          <cell r="F375" t="str">
            <v>JAPAN</v>
          </cell>
          <cell r="G375" t="str">
            <v>HENRISON IRIANA PT</v>
          </cell>
          <cell r="H375" t="str">
            <v>30</v>
          </cell>
          <cell r="I375" t="str">
            <v>06/02/1990</v>
          </cell>
          <cell r="J375" t="str">
            <v>06/02/2009</v>
          </cell>
          <cell r="K375" t="str">
            <v>JPY</v>
          </cell>
          <cell r="L375" t="str">
            <v>UDLO6</v>
          </cell>
          <cell r="M375" t="str">
            <v>0.000000</v>
          </cell>
          <cell r="N375">
            <v>37869035.899999999</v>
          </cell>
          <cell r="O375">
            <v>0</v>
          </cell>
          <cell r="P375">
            <v>0</v>
          </cell>
          <cell r="Q375">
            <v>0</v>
          </cell>
          <cell r="R375">
            <v>0</v>
          </cell>
          <cell r="S375">
            <v>1500034.59</v>
          </cell>
          <cell r="T375">
            <v>0</v>
          </cell>
          <cell r="U375">
            <v>0</v>
          </cell>
          <cell r="V375">
            <v>0</v>
          </cell>
          <cell r="W375">
            <v>0</v>
          </cell>
          <cell r="X375">
            <v>0</v>
          </cell>
          <cell r="Y375">
            <v>1500034.59</v>
          </cell>
          <cell r="Z375">
            <v>0</v>
          </cell>
          <cell r="AA375">
            <v>0</v>
          </cell>
          <cell r="AB375">
            <v>0</v>
          </cell>
          <cell r="AC375">
            <v>0</v>
          </cell>
          <cell r="AD375">
            <v>0</v>
          </cell>
          <cell r="AE375">
            <v>0</v>
          </cell>
          <cell r="AF375">
            <v>0</v>
          </cell>
          <cell r="AG375">
            <v>0</v>
          </cell>
          <cell r="AH375">
            <v>0</v>
          </cell>
          <cell r="AI375">
            <v>0</v>
          </cell>
          <cell r="AJ375">
            <v>1500034.59</v>
          </cell>
          <cell r="AK375">
            <v>0</v>
          </cell>
          <cell r="AL375">
            <v>0</v>
          </cell>
          <cell r="AM375">
            <v>0</v>
          </cell>
          <cell r="AN375">
            <v>0</v>
          </cell>
          <cell r="AO375">
            <v>0</v>
          </cell>
          <cell r="AP375">
            <v>0</v>
          </cell>
          <cell r="AQ375">
            <v>0</v>
          </cell>
          <cell r="AR375">
            <v>1475577.51</v>
          </cell>
          <cell r="AS375">
            <v>0</v>
          </cell>
          <cell r="AT375">
            <v>0</v>
          </cell>
          <cell r="AU375">
            <v>0</v>
          </cell>
          <cell r="AV375">
            <v>0</v>
          </cell>
          <cell r="AW375">
            <v>1475577.51</v>
          </cell>
          <cell r="AX375">
            <v>0</v>
          </cell>
          <cell r="AY375">
            <v>1475577.51</v>
          </cell>
          <cell r="AZ375">
            <v>0</v>
          </cell>
          <cell r="BA375">
            <v>0</v>
          </cell>
          <cell r="BB375">
            <v>0</v>
          </cell>
          <cell r="BC375">
            <v>0</v>
          </cell>
          <cell r="BD375">
            <v>0</v>
          </cell>
          <cell r="BE375">
            <v>0</v>
          </cell>
          <cell r="BF375">
            <v>0</v>
          </cell>
          <cell r="BG375">
            <v>0</v>
          </cell>
          <cell r="BH375">
            <v>0</v>
          </cell>
          <cell r="BI375">
            <v>0</v>
          </cell>
        </row>
        <row r="376">
          <cell r="A376" t="str">
            <v>30/06/2005</v>
          </cell>
          <cell r="B376" t="str">
            <v>711507</v>
          </cell>
          <cell r="C376" t="str">
            <v>0</v>
          </cell>
          <cell r="D376">
            <v>712584</v>
          </cell>
          <cell r="E376" t="str">
            <v>JAPAN FOR BANK</v>
          </cell>
          <cell r="F376" t="str">
            <v>JAPAN</v>
          </cell>
          <cell r="G376" t="str">
            <v>SUMI RUBBER IND. PT.</v>
          </cell>
          <cell r="H376" t="str">
            <v>30</v>
          </cell>
          <cell r="I376" t="str">
            <v>02/11/2001</v>
          </cell>
          <cell r="J376" t="str">
            <v>21/11/2005</v>
          </cell>
          <cell r="K376" t="str">
            <v>USD</v>
          </cell>
          <cell r="L376" t="str">
            <v>UDLO6</v>
          </cell>
          <cell r="M376" t="str">
            <v>0.000000</v>
          </cell>
          <cell r="N376">
            <v>27000000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9000000</v>
          </cell>
          <cell r="AE376">
            <v>520375</v>
          </cell>
          <cell r="AF376">
            <v>0</v>
          </cell>
          <cell r="AG376">
            <v>0</v>
          </cell>
          <cell r="AH376">
            <v>0</v>
          </cell>
          <cell r="AI376">
            <v>0</v>
          </cell>
          <cell r="AJ376">
            <v>0</v>
          </cell>
          <cell r="AK376">
            <v>9000000</v>
          </cell>
          <cell r="AL376">
            <v>520375</v>
          </cell>
          <cell r="AM376">
            <v>0</v>
          </cell>
          <cell r="AN376">
            <v>0</v>
          </cell>
          <cell r="AO376">
            <v>0</v>
          </cell>
          <cell r="AP376">
            <v>0</v>
          </cell>
          <cell r="AQ376">
            <v>0</v>
          </cell>
          <cell r="AR376">
            <v>0</v>
          </cell>
          <cell r="AS376">
            <v>0</v>
          </cell>
          <cell r="AT376">
            <v>0</v>
          </cell>
          <cell r="AU376">
            <v>0</v>
          </cell>
          <cell r="AV376">
            <v>0</v>
          </cell>
          <cell r="AW376">
            <v>9520375</v>
          </cell>
          <cell r="AX376">
            <v>0</v>
          </cell>
          <cell r="AY376">
            <v>0</v>
          </cell>
          <cell r="AZ376">
            <v>0</v>
          </cell>
          <cell r="BA376">
            <v>0</v>
          </cell>
          <cell r="BB376">
            <v>0</v>
          </cell>
          <cell r="BC376">
            <v>0</v>
          </cell>
          <cell r="BD376">
            <v>9000000</v>
          </cell>
          <cell r="BE376">
            <v>264500</v>
          </cell>
          <cell r="BF376">
            <v>0</v>
          </cell>
          <cell r="BG376">
            <v>0</v>
          </cell>
          <cell r="BH376">
            <v>0</v>
          </cell>
          <cell r="BI376">
            <v>0</v>
          </cell>
        </row>
        <row r="377">
          <cell r="A377" t="str">
            <v>06/06/2005</v>
          </cell>
          <cell r="B377" t="str">
            <v>711508</v>
          </cell>
          <cell r="C377" t="str">
            <v>0</v>
          </cell>
          <cell r="D377">
            <v>712598</v>
          </cell>
          <cell r="E377" t="str">
            <v>KANEBO SPINNING</v>
          </cell>
          <cell r="F377" t="str">
            <v>JAPAN</v>
          </cell>
          <cell r="G377" t="str">
            <v>KANEBO TOMEN SANDANG SYNTHETIC</v>
          </cell>
          <cell r="H377" t="str">
            <v>30</v>
          </cell>
          <cell r="I377" t="str">
            <v>01/10/2001</v>
          </cell>
          <cell r="J377" t="str">
            <v>25/10/2006</v>
          </cell>
          <cell r="K377" t="str">
            <v>JPY</v>
          </cell>
          <cell r="L377" t="str">
            <v>F</v>
          </cell>
          <cell r="M377" t="str">
            <v>0.000000</v>
          </cell>
          <cell r="N377">
            <v>456673.56</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91334.71</v>
          </cell>
          <cell r="BB377">
            <v>4630.16</v>
          </cell>
          <cell r="BC377">
            <v>0</v>
          </cell>
          <cell r="BD377">
            <v>0</v>
          </cell>
          <cell r="BE377">
            <v>0</v>
          </cell>
          <cell r="BF377">
            <v>0</v>
          </cell>
          <cell r="BG377">
            <v>0</v>
          </cell>
          <cell r="BH377">
            <v>0</v>
          </cell>
          <cell r="BI377">
            <v>0</v>
          </cell>
        </row>
        <row r="378">
          <cell r="A378" t="str">
            <v>28/02/2005</v>
          </cell>
          <cell r="B378" t="str">
            <v>711510</v>
          </cell>
          <cell r="C378" t="str">
            <v>0</v>
          </cell>
          <cell r="D378">
            <v>712612</v>
          </cell>
          <cell r="E378" t="str">
            <v>JAPAN FOR BANK</v>
          </cell>
          <cell r="F378" t="str">
            <v>JAPAN</v>
          </cell>
          <cell r="G378" t="str">
            <v>ASAHIMAS CHEMICAL PT</v>
          </cell>
          <cell r="H378" t="str">
            <v>30</v>
          </cell>
          <cell r="I378" t="str">
            <v>20/11/2001</v>
          </cell>
          <cell r="J378" t="str">
            <v>23/09/2006</v>
          </cell>
          <cell r="K378" t="str">
            <v>USD</v>
          </cell>
          <cell r="L378" t="str">
            <v>UDLO6</v>
          </cell>
          <cell r="M378" t="str">
            <v>0.000000</v>
          </cell>
          <cell r="N378">
            <v>20400000</v>
          </cell>
          <cell r="O378">
            <v>0</v>
          </cell>
          <cell r="P378">
            <v>0</v>
          </cell>
          <cell r="Q378">
            <v>0</v>
          </cell>
          <cell r="R378">
            <v>0</v>
          </cell>
          <cell r="S378">
            <v>0</v>
          </cell>
          <cell r="T378">
            <v>0</v>
          </cell>
          <cell r="U378">
            <v>3400000</v>
          </cell>
          <cell r="V378">
            <v>393172.22</v>
          </cell>
          <cell r="W378">
            <v>0</v>
          </cell>
          <cell r="X378">
            <v>3400000</v>
          </cell>
          <cell r="Y378">
            <v>393172.22</v>
          </cell>
          <cell r="Z378">
            <v>0</v>
          </cell>
          <cell r="AA378">
            <v>0</v>
          </cell>
          <cell r="AB378">
            <v>0</v>
          </cell>
          <cell r="AC378">
            <v>0</v>
          </cell>
          <cell r="AD378">
            <v>0</v>
          </cell>
          <cell r="AE378">
            <v>0</v>
          </cell>
          <cell r="AF378">
            <v>0</v>
          </cell>
          <cell r="AG378">
            <v>0</v>
          </cell>
          <cell r="AH378">
            <v>0</v>
          </cell>
          <cell r="AI378">
            <v>0</v>
          </cell>
          <cell r="AJ378">
            <v>3793172.2199999997</v>
          </cell>
          <cell r="AK378">
            <v>0</v>
          </cell>
          <cell r="AL378">
            <v>0</v>
          </cell>
          <cell r="AM378">
            <v>0</v>
          </cell>
          <cell r="AN378">
            <v>0</v>
          </cell>
          <cell r="AO378">
            <v>0</v>
          </cell>
          <cell r="AP378">
            <v>0</v>
          </cell>
          <cell r="AQ378">
            <v>0</v>
          </cell>
          <cell r="AR378">
            <v>0</v>
          </cell>
          <cell r="AS378">
            <v>0</v>
          </cell>
          <cell r="AT378">
            <v>3400000</v>
          </cell>
          <cell r="AU378">
            <v>299766.67</v>
          </cell>
          <cell r="AV378">
            <v>0</v>
          </cell>
          <cell r="AW378">
            <v>3699766.67</v>
          </cell>
          <cell r="AX378">
            <v>3400000</v>
          </cell>
          <cell r="AY378">
            <v>299766.67</v>
          </cell>
          <cell r="AZ378">
            <v>0</v>
          </cell>
          <cell r="BA378">
            <v>0</v>
          </cell>
          <cell r="BB378">
            <v>0</v>
          </cell>
          <cell r="BC378">
            <v>0</v>
          </cell>
          <cell r="BD378">
            <v>0</v>
          </cell>
          <cell r="BE378">
            <v>0</v>
          </cell>
          <cell r="BF378">
            <v>0</v>
          </cell>
          <cell r="BG378">
            <v>0</v>
          </cell>
          <cell r="BH378">
            <v>0</v>
          </cell>
          <cell r="BI378">
            <v>0</v>
          </cell>
        </row>
        <row r="379">
          <cell r="A379" t="str">
            <v>28/02/2005</v>
          </cell>
          <cell r="B379" t="str">
            <v>711511</v>
          </cell>
          <cell r="C379" t="str">
            <v>0</v>
          </cell>
          <cell r="D379">
            <v>712615</v>
          </cell>
          <cell r="E379" t="str">
            <v>BOT-MITSUBISHI</v>
          </cell>
          <cell r="F379" t="str">
            <v>JAPAN</v>
          </cell>
          <cell r="G379" t="str">
            <v>SURYA TOTO INDONESIA PT</v>
          </cell>
          <cell r="H379" t="str">
            <v>30</v>
          </cell>
          <cell r="I379" t="str">
            <v>29/10/2001</v>
          </cell>
          <cell r="J379" t="str">
            <v>29/04/2009</v>
          </cell>
          <cell r="K379" t="str">
            <v>JPY</v>
          </cell>
          <cell r="L379" t="str">
            <v>UDTO1</v>
          </cell>
          <cell r="M379" t="str">
            <v>0.000000</v>
          </cell>
          <cell r="N379">
            <v>2930321.99</v>
          </cell>
          <cell r="O379">
            <v>0</v>
          </cell>
          <cell r="P379">
            <v>0</v>
          </cell>
          <cell r="Q379">
            <v>0</v>
          </cell>
          <cell r="R379">
            <v>0</v>
          </cell>
          <cell r="S379">
            <v>0</v>
          </cell>
          <cell r="T379">
            <v>0</v>
          </cell>
          <cell r="U379">
            <v>0</v>
          </cell>
          <cell r="V379">
            <v>0</v>
          </cell>
          <cell r="W379">
            <v>0</v>
          </cell>
          <cell r="X379">
            <v>0</v>
          </cell>
          <cell r="Y379">
            <v>0</v>
          </cell>
          <cell r="Z379">
            <v>0</v>
          </cell>
          <cell r="AA379">
            <v>366290.25</v>
          </cell>
          <cell r="AB379">
            <v>53478.43</v>
          </cell>
          <cell r="AC379">
            <v>0</v>
          </cell>
          <cell r="AD379">
            <v>0</v>
          </cell>
          <cell r="AE379">
            <v>0</v>
          </cell>
          <cell r="AF379">
            <v>0</v>
          </cell>
          <cell r="AG379">
            <v>0</v>
          </cell>
          <cell r="AH379">
            <v>0</v>
          </cell>
          <cell r="AI379">
            <v>0</v>
          </cell>
          <cell r="AJ379">
            <v>0</v>
          </cell>
          <cell r="AK379">
            <v>366290.25</v>
          </cell>
          <cell r="AL379">
            <v>53478.43</v>
          </cell>
          <cell r="AM379">
            <v>0</v>
          </cell>
          <cell r="AN379">
            <v>0</v>
          </cell>
          <cell r="AO379">
            <v>0</v>
          </cell>
          <cell r="AP379">
            <v>0</v>
          </cell>
          <cell r="AQ379">
            <v>0</v>
          </cell>
          <cell r="AR379">
            <v>0</v>
          </cell>
          <cell r="AS379">
            <v>0</v>
          </cell>
          <cell r="AT379">
            <v>0</v>
          </cell>
          <cell r="AU379">
            <v>0</v>
          </cell>
          <cell r="AV379">
            <v>0</v>
          </cell>
          <cell r="AW379">
            <v>419768.68</v>
          </cell>
          <cell r="AX379">
            <v>0</v>
          </cell>
          <cell r="AY379">
            <v>0</v>
          </cell>
          <cell r="AZ379">
            <v>0</v>
          </cell>
          <cell r="BA379">
            <v>0</v>
          </cell>
          <cell r="BB379">
            <v>43017.81</v>
          </cell>
          <cell r="BC379">
            <v>0</v>
          </cell>
          <cell r="BD379">
            <v>0</v>
          </cell>
          <cell r="BE379">
            <v>0</v>
          </cell>
          <cell r="BF379">
            <v>0</v>
          </cell>
          <cell r="BG379">
            <v>0</v>
          </cell>
          <cell r="BH379">
            <v>0</v>
          </cell>
          <cell r="BI379">
            <v>0</v>
          </cell>
        </row>
        <row r="380">
          <cell r="A380" t="str">
            <v>10/04/2005</v>
          </cell>
          <cell r="B380" t="str">
            <v>711521</v>
          </cell>
          <cell r="C380" t="str">
            <v>0</v>
          </cell>
          <cell r="D380">
            <v>712624</v>
          </cell>
          <cell r="E380" t="str">
            <v>FUJI DENKO CO,</v>
          </cell>
          <cell r="F380" t="str">
            <v>JAPAN</v>
          </cell>
          <cell r="G380" t="str">
            <v>FD INDUSTRI INDONESIA PT</v>
          </cell>
          <cell r="H380" t="str">
            <v>30</v>
          </cell>
          <cell r="I380" t="str">
            <v>01/04/2001</v>
          </cell>
          <cell r="J380" t="str">
            <v>01/04/2005</v>
          </cell>
          <cell r="K380" t="str">
            <v>USD</v>
          </cell>
          <cell r="L380" t="str">
            <v>F</v>
          </cell>
          <cell r="M380" t="str">
            <v>0.000000</v>
          </cell>
          <cell r="N380">
            <v>600000</v>
          </cell>
          <cell r="O380">
            <v>0</v>
          </cell>
          <cell r="P380">
            <v>0</v>
          </cell>
          <cell r="Q380">
            <v>0</v>
          </cell>
          <cell r="R380">
            <v>0</v>
          </cell>
          <cell r="S380">
            <v>0</v>
          </cell>
          <cell r="T380">
            <v>0</v>
          </cell>
          <cell r="U380">
            <v>0</v>
          </cell>
          <cell r="V380">
            <v>0</v>
          </cell>
          <cell r="W380">
            <v>0</v>
          </cell>
          <cell r="X380">
            <v>0</v>
          </cell>
          <cell r="Y380">
            <v>0</v>
          </cell>
          <cell r="Z380">
            <v>0</v>
          </cell>
          <cell r="AA380">
            <v>600000</v>
          </cell>
          <cell r="AB380">
            <v>0</v>
          </cell>
          <cell r="AC380">
            <v>0</v>
          </cell>
          <cell r="AD380">
            <v>0</v>
          </cell>
          <cell r="AE380">
            <v>0</v>
          </cell>
          <cell r="AF380">
            <v>0</v>
          </cell>
          <cell r="AG380">
            <v>0</v>
          </cell>
          <cell r="AH380">
            <v>0</v>
          </cell>
          <cell r="AI380">
            <v>0</v>
          </cell>
          <cell r="AJ380">
            <v>0</v>
          </cell>
          <cell r="AK380">
            <v>600000</v>
          </cell>
          <cell r="AL380">
            <v>0</v>
          </cell>
          <cell r="AM380">
            <v>0</v>
          </cell>
          <cell r="AN380">
            <v>0</v>
          </cell>
          <cell r="AO380">
            <v>0</v>
          </cell>
          <cell r="AP380">
            <v>0</v>
          </cell>
          <cell r="AQ380">
            <v>0</v>
          </cell>
          <cell r="AR380">
            <v>0</v>
          </cell>
          <cell r="AS380">
            <v>0</v>
          </cell>
          <cell r="AT380">
            <v>0</v>
          </cell>
          <cell r="AU380">
            <v>0</v>
          </cell>
          <cell r="AV380">
            <v>0</v>
          </cell>
          <cell r="AW380">
            <v>600000</v>
          </cell>
          <cell r="AX380">
            <v>0</v>
          </cell>
          <cell r="AY380">
            <v>0</v>
          </cell>
          <cell r="AZ380">
            <v>0</v>
          </cell>
          <cell r="BA380">
            <v>0</v>
          </cell>
          <cell r="BB380">
            <v>0</v>
          </cell>
          <cell r="BC380">
            <v>0</v>
          </cell>
          <cell r="BD380">
            <v>0</v>
          </cell>
          <cell r="BE380">
            <v>0</v>
          </cell>
          <cell r="BF380">
            <v>0</v>
          </cell>
          <cell r="BG380">
            <v>0</v>
          </cell>
          <cell r="BH380">
            <v>0</v>
          </cell>
          <cell r="BI380">
            <v>0</v>
          </cell>
        </row>
        <row r="381">
          <cell r="A381" t="str">
            <v>30/04/2005</v>
          </cell>
          <cell r="B381" t="str">
            <v>711522</v>
          </cell>
          <cell r="C381" t="str">
            <v>0</v>
          </cell>
          <cell r="D381">
            <v>712628</v>
          </cell>
          <cell r="E381" t="str">
            <v>JAPAN FOR BANK</v>
          </cell>
          <cell r="F381" t="str">
            <v>JAPAN</v>
          </cell>
          <cell r="G381" t="str">
            <v>LINTEC INDONESIA PT</v>
          </cell>
          <cell r="H381" t="str">
            <v>30</v>
          </cell>
          <cell r="I381" t="str">
            <v>19/12/2001</v>
          </cell>
          <cell r="J381" t="str">
            <v>25/12/2011</v>
          </cell>
          <cell r="K381" t="str">
            <v>USD</v>
          </cell>
          <cell r="L381" t="str">
            <v>F</v>
          </cell>
          <cell r="M381" t="str">
            <v>0.000000</v>
          </cell>
          <cell r="N381">
            <v>5000000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294000</v>
          </cell>
          <cell r="AH381">
            <v>41617.33</v>
          </cell>
          <cell r="AI381">
            <v>0</v>
          </cell>
          <cell r="AJ381">
            <v>0</v>
          </cell>
          <cell r="AK381">
            <v>294000</v>
          </cell>
          <cell r="AL381">
            <v>41617.33</v>
          </cell>
          <cell r="AM381">
            <v>0</v>
          </cell>
          <cell r="AN381">
            <v>0</v>
          </cell>
          <cell r="AO381">
            <v>0</v>
          </cell>
          <cell r="AP381">
            <v>0</v>
          </cell>
          <cell r="AQ381">
            <v>0</v>
          </cell>
          <cell r="AR381">
            <v>0</v>
          </cell>
          <cell r="AS381">
            <v>0</v>
          </cell>
          <cell r="AT381">
            <v>0</v>
          </cell>
          <cell r="AU381">
            <v>0</v>
          </cell>
          <cell r="AV381">
            <v>0</v>
          </cell>
          <cell r="AW381">
            <v>335617.33</v>
          </cell>
          <cell r="AX381">
            <v>0</v>
          </cell>
          <cell r="AY381">
            <v>0</v>
          </cell>
          <cell r="AZ381">
            <v>0</v>
          </cell>
          <cell r="BA381">
            <v>0</v>
          </cell>
          <cell r="BB381">
            <v>0</v>
          </cell>
          <cell r="BC381">
            <v>0</v>
          </cell>
          <cell r="BD381">
            <v>0</v>
          </cell>
          <cell r="BE381">
            <v>0</v>
          </cell>
          <cell r="BF381">
            <v>0</v>
          </cell>
          <cell r="BG381">
            <v>294000</v>
          </cell>
          <cell r="BH381">
            <v>38857</v>
          </cell>
          <cell r="BI381">
            <v>0</v>
          </cell>
        </row>
        <row r="382">
          <cell r="A382" t="str">
            <v>30/04/2005</v>
          </cell>
          <cell r="B382" t="str">
            <v>711523</v>
          </cell>
          <cell r="C382" t="str">
            <v>0</v>
          </cell>
          <cell r="D382">
            <v>712670</v>
          </cell>
          <cell r="E382" t="str">
            <v>TOMEN CORPORATI</v>
          </cell>
          <cell r="F382" t="str">
            <v>JAPAN</v>
          </cell>
          <cell r="G382" t="str">
            <v>KANEBO TOMEN SANDANG SYNTHETIC</v>
          </cell>
          <cell r="H382" t="str">
            <v>30</v>
          </cell>
          <cell r="I382" t="str">
            <v>10/12/2001</v>
          </cell>
          <cell r="J382" t="str">
            <v>25/10/2006</v>
          </cell>
          <cell r="K382" t="str">
            <v>JPY</v>
          </cell>
          <cell r="L382" t="str">
            <v>F</v>
          </cell>
          <cell r="M382" t="str">
            <v>0.000000</v>
          </cell>
          <cell r="N382">
            <v>304449.03999999998</v>
          </cell>
          <cell r="O382">
            <v>0</v>
          </cell>
          <cell r="P382">
            <v>0</v>
          </cell>
          <cell r="Q382">
            <v>0</v>
          </cell>
          <cell r="R382">
            <v>0</v>
          </cell>
          <cell r="S382">
            <v>0</v>
          </cell>
          <cell r="T382">
            <v>0</v>
          </cell>
          <cell r="U382">
            <v>0</v>
          </cell>
          <cell r="V382">
            <v>1.82</v>
          </cell>
          <cell r="W382">
            <v>64.180000000000007</v>
          </cell>
          <cell r="X382">
            <v>0</v>
          </cell>
          <cell r="Y382">
            <v>0</v>
          </cell>
          <cell r="Z382">
            <v>0</v>
          </cell>
          <cell r="AA382">
            <v>0</v>
          </cell>
          <cell r="AB382">
            <v>0</v>
          </cell>
          <cell r="AC382">
            <v>0</v>
          </cell>
          <cell r="AD382">
            <v>0</v>
          </cell>
          <cell r="AE382">
            <v>0</v>
          </cell>
          <cell r="AF382">
            <v>0</v>
          </cell>
          <cell r="AG382">
            <v>0</v>
          </cell>
          <cell r="AH382">
            <v>0</v>
          </cell>
          <cell r="AI382">
            <v>32.799999999999997</v>
          </cell>
          <cell r="AJ382">
            <v>0</v>
          </cell>
          <cell r="AK382">
            <v>0</v>
          </cell>
          <cell r="AL382">
            <v>0</v>
          </cell>
          <cell r="AM382">
            <v>0</v>
          </cell>
          <cell r="AN382">
            <v>0</v>
          </cell>
          <cell r="AO382">
            <v>0</v>
          </cell>
          <cell r="AP382">
            <v>0</v>
          </cell>
          <cell r="AQ382">
            <v>0</v>
          </cell>
          <cell r="AR382">
            <v>0</v>
          </cell>
          <cell r="AS382">
            <v>0</v>
          </cell>
          <cell r="AT382">
            <v>0</v>
          </cell>
          <cell r="AU382">
            <v>32.799999999999997</v>
          </cell>
          <cell r="AV382">
            <v>0</v>
          </cell>
          <cell r="AW382">
            <v>0</v>
          </cell>
          <cell r="AX382">
            <v>0</v>
          </cell>
          <cell r="AY382">
            <v>0</v>
          </cell>
          <cell r="AZ382">
            <v>0</v>
          </cell>
          <cell r="BA382">
            <v>60889.81</v>
          </cell>
          <cell r="BB382">
            <v>3086.78</v>
          </cell>
          <cell r="BC382">
            <v>0</v>
          </cell>
          <cell r="BD382">
            <v>0</v>
          </cell>
          <cell r="BE382">
            <v>0</v>
          </cell>
          <cell r="BF382">
            <v>0</v>
          </cell>
          <cell r="BG382">
            <v>32.44</v>
          </cell>
          <cell r="BH382">
            <v>0</v>
          </cell>
        </row>
        <row r="383">
          <cell r="A383" t="str">
            <v>30/04/2005</v>
          </cell>
          <cell r="B383" t="str">
            <v>711524</v>
          </cell>
          <cell r="C383" t="str">
            <v>0</v>
          </cell>
          <cell r="D383">
            <v>771201</v>
          </cell>
          <cell r="E383" t="str">
            <v>EXIM BANK OF JA</v>
          </cell>
          <cell r="F383" t="str">
            <v>JAPAN</v>
          </cell>
          <cell r="G383" t="str">
            <v>DAIWA LIPPO LEASING</v>
          </cell>
          <cell r="H383" t="str">
            <v>30</v>
          </cell>
          <cell r="I383" t="str">
            <v>26/10/1994</v>
          </cell>
          <cell r="J383" t="str">
            <v>20/10/2006</v>
          </cell>
          <cell r="K383" t="str">
            <v>USD</v>
          </cell>
          <cell r="L383" t="str">
            <v>UDLO6</v>
          </cell>
          <cell r="M383" t="str">
            <v>0.000000</v>
          </cell>
          <cell r="N383">
            <v>30000000</v>
          </cell>
          <cell r="O383">
            <v>0</v>
          </cell>
          <cell r="P383">
            <v>107.76</v>
          </cell>
          <cell r="Q383">
            <v>55.49</v>
          </cell>
          <cell r="R383">
            <v>0</v>
          </cell>
          <cell r="S383">
            <v>0</v>
          </cell>
          <cell r="T383">
            <v>0</v>
          </cell>
          <cell r="U383">
            <v>0</v>
          </cell>
          <cell r="V383">
            <v>0</v>
          </cell>
          <cell r="W383">
            <v>0</v>
          </cell>
          <cell r="X383">
            <v>0</v>
          </cell>
          <cell r="Y383">
            <v>0</v>
          </cell>
          <cell r="Z383">
            <v>0</v>
          </cell>
          <cell r="AA383">
            <v>0</v>
          </cell>
          <cell r="AB383">
            <v>348833.33</v>
          </cell>
          <cell r="AC383">
            <v>0</v>
          </cell>
          <cell r="AD383">
            <v>0</v>
          </cell>
          <cell r="AE383">
            <v>0</v>
          </cell>
          <cell r="AF383">
            <v>0</v>
          </cell>
          <cell r="AG383">
            <v>0</v>
          </cell>
          <cell r="AH383">
            <v>0</v>
          </cell>
          <cell r="AI383">
            <v>0</v>
          </cell>
          <cell r="AJ383">
            <v>0</v>
          </cell>
          <cell r="AK383">
            <v>0</v>
          </cell>
          <cell r="AL383">
            <v>348833.33</v>
          </cell>
          <cell r="AM383">
            <v>0</v>
          </cell>
          <cell r="AN383">
            <v>107.76</v>
          </cell>
          <cell r="AO383">
            <v>50.49</v>
          </cell>
          <cell r="AP383">
            <v>0</v>
          </cell>
          <cell r="AQ383">
            <v>0</v>
          </cell>
          <cell r="AR383">
            <v>0</v>
          </cell>
          <cell r="AS383">
            <v>0</v>
          </cell>
          <cell r="AT383">
            <v>0</v>
          </cell>
          <cell r="AU383">
            <v>0</v>
          </cell>
          <cell r="AV383">
            <v>0</v>
          </cell>
          <cell r="AW383">
            <v>348833.33</v>
          </cell>
          <cell r="AX383">
            <v>0</v>
          </cell>
          <cell r="AY383">
            <v>0</v>
          </cell>
          <cell r="AZ383">
            <v>0</v>
          </cell>
          <cell r="BA383">
            <v>6000000</v>
          </cell>
          <cell r="BB383">
            <v>350750</v>
          </cell>
          <cell r="BC383">
            <v>0</v>
          </cell>
          <cell r="BD383">
            <v>0</v>
          </cell>
          <cell r="BE383">
            <v>0</v>
          </cell>
          <cell r="BF383">
            <v>0</v>
          </cell>
          <cell r="BG383">
            <v>0</v>
          </cell>
          <cell r="BH383">
            <v>20</v>
          </cell>
        </row>
        <row r="384">
          <cell r="A384" t="str">
            <v>24/03/2005</v>
          </cell>
          <cell r="B384" t="str">
            <v>711529</v>
          </cell>
          <cell r="C384" t="str">
            <v>0</v>
          </cell>
          <cell r="D384">
            <v>774901</v>
          </cell>
          <cell r="E384" t="str">
            <v>EXIM BANK OF JA</v>
          </cell>
          <cell r="F384" t="str">
            <v>JAPAN</v>
          </cell>
          <cell r="G384" t="str">
            <v>EMBLEM ASIA PT</v>
          </cell>
          <cell r="H384" t="str">
            <v>30</v>
          </cell>
          <cell r="I384" t="str">
            <v>01/12/1995</v>
          </cell>
          <cell r="J384" t="str">
            <v>10/03/2009</v>
          </cell>
          <cell r="K384" t="str">
            <v>USD</v>
          </cell>
          <cell r="L384" t="str">
            <v>UDLO6</v>
          </cell>
          <cell r="M384" t="str">
            <v>0.000000</v>
          </cell>
          <cell r="N384">
            <v>23000000</v>
          </cell>
          <cell r="O384">
            <v>0</v>
          </cell>
          <cell r="P384">
            <v>161.63</v>
          </cell>
          <cell r="Q384">
            <v>83.23</v>
          </cell>
          <cell r="R384">
            <v>0</v>
          </cell>
          <cell r="S384">
            <v>0</v>
          </cell>
          <cell r="T384">
            <v>0</v>
          </cell>
          <cell r="U384">
            <v>2300000</v>
          </cell>
          <cell r="V384">
            <v>332461.81</v>
          </cell>
          <cell r="W384">
            <v>0</v>
          </cell>
          <cell r="X384">
            <v>2300000</v>
          </cell>
          <cell r="Y384">
            <v>332461.81</v>
          </cell>
          <cell r="Z384">
            <v>0</v>
          </cell>
          <cell r="AA384">
            <v>0</v>
          </cell>
          <cell r="AB384">
            <v>161.63</v>
          </cell>
          <cell r="AC384">
            <v>78.17</v>
          </cell>
          <cell r="AD384">
            <v>0</v>
          </cell>
          <cell r="AE384">
            <v>0</v>
          </cell>
          <cell r="AF384">
            <v>0</v>
          </cell>
          <cell r="AG384">
            <v>0</v>
          </cell>
          <cell r="AH384">
            <v>0</v>
          </cell>
          <cell r="AI384">
            <v>0</v>
          </cell>
          <cell r="AJ384">
            <v>2632461.81</v>
          </cell>
          <cell r="AK384">
            <v>0</v>
          </cell>
          <cell r="AL384">
            <v>0</v>
          </cell>
          <cell r="AM384">
            <v>0</v>
          </cell>
          <cell r="AN384">
            <v>161.63</v>
          </cell>
          <cell r="AO384">
            <v>75.739999999999995</v>
          </cell>
          <cell r="AP384">
            <v>0</v>
          </cell>
          <cell r="AQ384">
            <v>0</v>
          </cell>
          <cell r="AR384">
            <v>0</v>
          </cell>
          <cell r="AS384">
            <v>0</v>
          </cell>
          <cell r="AT384">
            <v>0</v>
          </cell>
          <cell r="AU384">
            <v>270377.78000000003</v>
          </cell>
          <cell r="AV384">
            <v>0</v>
          </cell>
          <cell r="AW384">
            <v>270377.78000000003</v>
          </cell>
          <cell r="AX384">
            <v>0</v>
          </cell>
          <cell r="AY384">
            <v>270377.78000000003</v>
          </cell>
          <cell r="AZ384">
            <v>0</v>
          </cell>
          <cell r="BA384">
            <v>73.239999999999995</v>
          </cell>
          <cell r="BB384">
            <v>0</v>
          </cell>
          <cell r="BC384">
            <v>0</v>
          </cell>
          <cell r="BD384">
            <v>0</v>
          </cell>
          <cell r="BE384">
            <v>20</v>
          </cell>
          <cell r="BF384">
            <v>0</v>
          </cell>
          <cell r="BG384">
            <v>0</v>
          </cell>
          <cell r="BH384">
            <v>0</v>
          </cell>
        </row>
        <row r="385">
          <cell r="A385" t="str">
            <v>29/03/2005</v>
          </cell>
          <cell r="B385" t="str">
            <v>711530</v>
          </cell>
          <cell r="C385" t="str">
            <v>0</v>
          </cell>
          <cell r="D385">
            <v>705181</v>
          </cell>
          <cell r="E385" t="str">
            <v>CDC HOLDINGS SD</v>
          </cell>
          <cell r="F385" t="str">
            <v>MALAYSIA</v>
          </cell>
          <cell r="G385" t="str">
            <v>GOLDEN RUBBERINDO PT</v>
          </cell>
          <cell r="H385" t="str">
            <v>30</v>
          </cell>
          <cell r="I385" t="str">
            <v>12/02/1996</v>
          </cell>
          <cell r="J385" t="str">
            <v>12/01/2008</v>
          </cell>
          <cell r="K385" t="str">
            <v>USD</v>
          </cell>
          <cell r="L385" t="str">
            <v>F</v>
          </cell>
          <cell r="M385" t="str">
            <v>0.000000</v>
          </cell>
          <cell r="N385">
            <v>2000000</v>
          </cell>
          <cell r="O385">
            <v>0</v>
          </cell>
          <cell r="P385">
            <v>20246.88</v>
          </cell>
          <cell r="Q385">
            <v>0</v>
          </cell>
          <cell r="R385">
            <v>0</v>
          </cell>
          <cell r="S385">
            <v>0</v>
          </cell>
          <cell r="T385">
            <v>0</v>
          </cell>
          <cell r="U385">
            <v>0</v>
          </cell>
          <cell r="V385">
            <v>0</v>
          </cell>
          <cell r="W385">
            <v>0</v>
          </cell>
          <cell r="X385">
            <v>0</v>
          </cell>
          <cell r="Y385">
            <v>20246.88</v>
          </cell>
          <cell r="Z385">
            <v>0</v>
          </cell>
          <cell r="AA385">
            <v>0</v>
          </cell>
          <cell r="AB385">
            <v>0</v>
          </cell>
          <cell r="AC385">
            <v>0</v>
          </cell>
          <cell r="AD385">
            <v>0</v>
          </cell>
          <cell r="AE385">
            <v>0</v>
          </cell>
          <cell r="AF385">
            <v>0</v>
          </cell>
          <cell r="AG385">
            <v>0</v>
          </cell>
          <cell r="AH385">
            <v>98621.88</v>
          </cell>
          <cell r="AI385">
            <v>0</v>
          </cell>
          <cell r="AJ385">
            <v>20246.88</v>
          </cell>
          <cell r="AK385">
            <v>0</v>
          </cell>
          <cell r="AL385">
            <v>98621.88</v>
          </cell>
          <cell r="AM385">
            <v>0</v>
          </cell>
          <cell r="AN385">
            <v>0</v>
          </cell>
          <cell r="AO385">
            <v>0</v>
          </cell>
          <cell r="AP385">
            <v>0</v>
          </cell>
          <cell r="AQ385">
            <v>0</v>
          </cell>
          <cell r="AR385">
            <v>0</v>
          </cell>
          <cell r="AS385">
            <v>0</v>
          </cell>
          <cell r="AT385">
            <v>0</v>
          </cell>
          <cell r="AU385">
            <v>0</v>
          </cell>
          <cell r="AV385">
            <v>0</v>
          </cell>
          <cell r="AW385">
            <v>98621.88</v>
          </cell>
          <cell r="AX385">
            <v>0</v>
          </cell>
          <cell r="AY385">
            <v>0</v>
          </cell>
          <cell r="AZ385">
            <v>0</v>
          </cell>
          <cell r="BA385">
            <v>0</v>
          </cell>
          <cell r="BB385">
            <v>0</v>
          </cell>
          <cell r="BC385">
            <v>0</v>
          </cell>
          <cell r="BD385">
            <v>0</v>
          </cell>
          <cell r="BE385">
            <v>0</v>
          </cell>
          <cell r="BF385">
            <v>0</v>
          </cell>
          <cell r="BG385">
            <v>0</v>
          </cell>
          <cell r="BH385">
            <v>119521.88</v>
          </cell>
          <cell r="BI385">
            <v>0</v>
          </cell>
        </row>
        <row r="386">
          <cell r="A386" t="str">
            <v>31/03/2005</v>
          </cell>
          <cell r="B386" t="str">
            <v>711531</v>
          </cell>
          <cell r="C386" t="str">
            <v>0</v>
          </cell>
          <cell r="D386">
            <v>706364</v>
          </cell>
          <cell r="E386" t="str">
            <v>MAYBANK INT'L L</v>
          </cell>
          <cell r="F386" t="str">
            <v>MALAYSIA</v>
          </cell>
          <cell r="G386" t="str">
            <v>BUMIPERMAI SURYA</v>
          </cell>
          <cell r="H386" t="str">
            <v>30</v>
          </cell>
          <cell r="I386" t="str">
            <v>05/11/1996</v>
          </cell>
          <cell r="J386" t="str">
            <v>05/12/2006</v>
          </cell>
          <cell r="K386" t="str">
            <v>USD</v>
          </cell>
          <cell r="L386" t="str">
            <v>UDSO3</v>
          </cell>
          <cell r="M386" t="str">
            <v>0.000000</v>
          </cell>
          <cell r="N386">
            <v>20000000</v>
          </cell>
          <cell r="O386">
            <v>0</v>
          </cell>
          <cell r="P386">
            <v>0</v>
          </cell>
          <cell r="Q386">
            <v>0</v>
          </cell>
          <cell r="R386">
            <v>0</v>
          </cell>
          <cell r="S386">
            <v>0</v>
          </cell>
          <cell r="T386">
            <v>0</v>
          </cell>
          <cell r="U386">
            <v>1818000</v>
          </cell>
          <cell r="V386">
            <v>64175.4</v>
          </cell>
          <cell r="W386">
            <v>0</v>
          </cell>
          <cell r="X386">
            <v>1818000</v>
          </cell>
          <cell r="Y386">
            <v>64175.4</v>
          </cell>
          <cell r="Z386">
            <v>0</v>
          </cell>
          <cell r="AA386">
            <v>0</v>
          </cell>
          <cell r="AB386">
            <v>0</v>
          </cell>
          <cell r="AC386">
            <v>0</v>
          </cell>
          <cell r="AD386">
            <v>0</v>
          </cell>
          <cell r="AE386">
            <v>0</v>
          </cell>
          <cell r="AF386">
            <v>0</v>
          </cell>
          <cell r="AG386">
            <v>0</v>
          </cell>
          <cell r="AH386">
            <v>32800.76</v>
          </cell>
          <cell r="AI386">
            <v>0</v>
          </cell>
          <cell r="AJ386">
            <v>1882175.4</v>
          </cell>
          <cell r="AK386">
            <v>0</v>
          </cell>
          <cell r="AL386">
            <v>32800.76</v>
          </cell>
          <cell r="AM386">
            <v>0</v>
          </cell>
          <cell r="AN386">
            <v>0</v>
          </cell>
          <cell r="AO386">
            <v>0</v>
          </cell>
          <cell r="AP386">
            <v>0</v>
          </cell>
          <cell r="AQ386">
            <v>0</v>
          </cell>
          <cell r="AR386">
            <v>0</v>
          </cell>
          <cell r="AS386">
            <v>0</v>
          </cell>
          <cell r="AT386">
            <v>0</v>
          </cell>
          <cell r="AU386">
            <v>32800.76</v>
          </cell>
          <cell r="AV386">
            <v>0</v>
          </cell>
          <cell r="AW386">
            <v>65601.52</v>
          </cell>
          <cell r="AX386">
            <v>0</v>
          </cell>
          <cell r="AY386">
            <v>32800.76</v>
          </cell>
          <cell r="AZ386">
            <v>0</v>
          </cell>
          <cell r="BA386">
            <v>0</v>
          </cell>
          <cell r="BB386">
            <v>0</v>
          </cell>
          <cell r="BC386">
            <v>0</v>
          </cell>
          <cell r="BD386">
            <v>0</v>
          </cell>
          <cell r="BE386">
            <v>0</v>
          </cell>
          <cell r="BF386">
            <v>0</v>
          </cell>
          <cell r="BG386">
            <v>0</v>
          </cell>
          <cell r="BH386">
            <v>32444.23</v>
          </cell>
          <cell r="BI386">
            <v>0</v>
          </cell>
        </row>
        <row r="387">
          <cell r="A387" t="str">
            <v>10/01/2005</v>
          </cell>
          <cell r="B387" t="str">
            <v>711534</v>
          </cell>
          <cell r="C387" t="str">
            <v>0</v>
          </cell>
          <cell r="D387">
            <v>706867</v>
          </cell>
          <cell r="E387" t="str">
            <v>EXIM BANK OF MA</v>
          </cell>
          <cell r="F387" t="str">
            <v>MALAYSIA</v>
          </cell>
          <cell r="G387" t="str">
            <v>LAYAR SENTOSA SHIPPING PT</v>
          </cell>
          <cell r="H387" t="str">
            <v>30</v>
          </cell>
          <cell r="I387" t="str">
            <v>19/11/1997</v>
          </cell>
          <cell r="J387" t="str">
            <v>19/01/2011</v>
          </cell>
          <cell r="K387" t="str">
            <v>USD</v>
          </cell>
          <cell r="L387" t="str">
            <v>UDSO3</v>
          </cell>
          <cell r="M387" t="str">
            <v>0.000000</v>
          </cell>
          <cell r="N387">
            <v>23150000</v>
          </cell>
          <cell r="O387">
            <v>107755.1</v>
          </cell>
          <cell r="P387">
            <v>55487.89</v>
          </cell>
          <cell r="Q387">
            <v>0</v>
          </cell>
          <cell r="R387">
            <v>0</v>
          </cell>
          <cell r="S387">
            <v>0</v>
          </cell>
          <cell r="T387">
            <v>0</v>
          </cell>
          <cell r="U387">
            <v>0</v>
          </cell>
          <cell r="V387">
            <v>0</v>
          </cell>
          <cell r="W387">
            <v>0</v>
          </cell>
          <cell r="X387">
            <v>107755.1</v>
          </cell>
          <cell r="Y387">
            <v>55487.89</v>
          </cell>
          <cell r="Z387">
            <v>0</v>
          </cell>
          <cell r="AA387">
            <v>107755.1</v>
          </cell>
          <cell r="AB387">
            <v>52110.37</v>
          </cell>
          <cell r="AC387">
            <v>0</v>
          </cell>
          <cell r="AD387">
            <v>0</v>
          </cell>
          <cell r="AE387">
            <v>0</v>
          </cell>
          <cell r="AF387">
            <v>0</v>
          </cell>
          <cell r="AG387">
            <v>0</v>
          </cell>
          <cell r="AH387">
            <v>0</v>
          </cell>
          <cell r="AI387">
            <v>0</v>
          </cell>
          <cell r="AJ387">
            <v>163242.99</v>
          </cell>
          <cell r="AK387">
            <v>107755.1</v>
          </cell>
          <cell r="AL387">
            <v>52110.37</v>
          </cell>
          <cell r="AM387">
            <v>0</v>
          </cell>
          <cell r="AN387">
            <v>107755.1</v>
          </cell>
          <cell r="AO387">
            <v>50493.98</v>
          </cell>
          <cell r="AP387">
            <v>0</v>
          </cell>
          <cell r="AQ387">
            <v>0</v>
          </cell>
          <cell r="AR387">
            <v>0</v>
          </cell>
          <cell r="AS387">
            <v>0</v>
          </cell>
          <cell r="AT387">
            <v>0</v>
          </cell>
          <cell r="AU387">
            <v>0</v>
          </cell>
          <cell r="AV387">
            <v>0</v>
          </cell>
          <cell r="AW387">
            <v>318114.55</v>
          </cell>
          <cell r="AX387">
            <v>107755.1</v>
          </cell>
          <cell r="AY387">
            <v>50493.98</v>
          </cell>
          <cell r="AZ387">
            <v>0</v>
          </cell>
          <cell r="BA387">
            <v>107755.1</v>
          </cell>
          <cell r="BB387">
            <v>48829.35</v>
          </cell>
          <cell r="BC387">
            <v>0</v>
          </cell>
          <cell r="BD387">
            <v>0</v>
          </cell>
          <cell r="BE387">
            <v>0</v>
          </cell>
          <cell r="BF387">
            <v>0</v>
          </cell>
          <cell r="BG387">
            <v>0</v>
          </cell>
          <cell r="BH387">
            <v>0</v>
          </cell>
          <cell r="BI387">
            <v>20000</v>
          </cell>
        </row>
        <row r="388">
          <cell r="A388" t="str">
            <v>10/04/2005</v>
          </cell>
          <cell r="B388" t="str">
            <v>711537</v>
          </cell>
          <cell r="C388" t="str">
            <v>0</v>
          </cell>
          <cell r="D388">
            <v>706868</v>
          </cell>
          <cell r="E388" t="str">
            <v>EXIM BANK OF MA</v>
          </cell>
          <cell r="F388" t="str">
            <v>MALAYSIA</v>
          </cell>
          <cell r="G388" t="str">
            <v>BUMI INTERNATIONAL TANKERS PT</v>
          </cell>
          <cell r="H388" t="str">
            <v>30</v>
          </cell>
          <cell r="I388" t="str">
            <v>19/11/1997</v>
          </cell>
          <cell r="J388" t="str">
            <v>19/01/2011</v>
          </cell>
          <cell r="K388" t="str">
            <v>USD</v>
          </cell>
          <cell r="L388" t="str">
            <v>UDSO3</v>
          </cell>
          <cell r="M388" t="str">
            <v>0.000000</v>
          </cell>
          <cell r="N388">
            <v>23150000</v>
          </cell>
          <cell r="O388">
            <v>161632.65</v>
          </cell>
          <cell r="P388">
            <v>83231.839999999997</v>
          </cell>
          <cell r="Q388">
            <v>0</v>
          </cell>
          <cell r="R388">
            <v>0</v>
          </cell>
          <cell r="S388">
            <v>0</v>
          </cell>
          <cell r="T388">
            <v>0</v>
          </cell>
          <cell r="U388">
            <v>0</v>
          </cell>
          <cell r="V388">
            <v>0</v>
          </cell>
          <cell r="W388">
            <v>0</v>
          </cell>
          <cell r="X388">
            <v>161632.65</v>
          </cell>
          <cell r="Y388">
            <v>83231.839999999997</v>
          </cell>
          <cell r="Z388">
            <v>0</v>
          </cell>
          <cell r="AA388">
            <v>161632.65</v>
          </cell>
          <cell r="AB388">
            <v>78165.55</v>
          </cell>
          <cell r="AC388">
            <v>0</v>
          </cell>
          <cell r="AD388">
            <v>0</v>
          </cell>
          <cell r="AE388">
            <v>0</v>
          </cell>
          <cell r="AF388">
            <v>0</v>
          </cell>
          <cell r="AG388">
            <v>0</v>
          </cell>
          <cell r="AH388">
            <v>0</v>
          </cell>
          <cell r="AI388">
            <v>0</v>
          </cell>
          <cell r="AJ388">
            <v>244864.49</v>
          </cell>
          <cell r="AK388">
            <v>161632.65</v>
          </cell>
          <cell r="AL388">
            <v>78165.55</v>
          </cell>
          <cell r="AM388">
            <v>0</v>
          </cell>
          <cell r="AN388">
            <v>161632.65</v>
          </cell>
          <cell r="AO388">
            <v>75740.97</v>
          </cell>
          <cell r="AP388">
            <v>0</v>
          </cell>
          <cell r="AQ388">
            <v>0</v>
          </cell>
          <cell r="AR388">
            <v>0</v>
          </cell>
          <cell r="AS388">
            <v>0</v>
          </cell>
          <cell r="AT388">
            <v>0</v>
          </cell>
          <cell r="AU388">
            <v>0</v>
          </cell>
          <cell r="AV388">
            <v>0</v>
          </cell>
          <cell r="AW388">
            <v>477171.81999999995</v>
          </cell>
          <cell r="AX388">
            <v>161632.65</v>
          </cell>
          <cell r="AY388">
            <v>75740.97</v>
          </cell>
          <cell r="AZ388">
            <v>0</v>
          </cell>
          <cell r="BA388">
            <v>161632.65</v>
          </cell>
          <cell r="BB388">
            <v>73244.02</v>
          </cell>
          <cell r="BC388">
            <v>0</v>
          </cell>
          <cell r="BD388">
            <v>0</v>
          </cell>
          <cell r="BE388">
            <v>0</v>
          </cell>
          <cell r="BF388">
            <v>20000</v>
          </cell>
          <cell r="BG388">
            <v>0</v>
          </cell>
          <cell r="BH388">
            <v>0</v>
          </cell>
          <cell r="BI388">
            <v>0</v>
          </cell>
        </row>
        <row r="389">
          <cell r="A389" t="str">
            <v>25/04/2005</v>
          </cell>
          <cell r="B389" t="str">
            <v>711546</v>
          </cell>
          <cell r="C389" t="str">
            <v>0</v>
          </cell>
          <cell r="D389">
            <v>709990</v>
          </cell>
          <cell r="E389" t="str">
            <v>INFRASTRUCTURE</v>
          </cell>
          <cell r="F389" t="str">
            <v>MALAYSIA</v>
          </cell>
          <cell r="G389" t="str">
            <v>VITA DAYA HARAPAN</v>
          </cell>
          <cell r="H389" t="str">
            <v>30</v>
          </cell>
          <cell r="I389" t="str">
            <v>01/06/1998</v>
          </cell>
          <cell r="J389" t="str">
            <v>30/06/2006</v>
          </cell>
          <cell r="K389" t="str">
            <v>USD</v>
          </cell>
          <cell r="L389" t="str">
            <v>F</v>
          </cell>
          <cell r="M389" t="str">
            <v>0.000000</v>
          </cell>
          <cell r="N389">
            <v>49517102</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5501900.2199999997</v>
          </cell>
          <cell r="AH389">
            <v>0</v>
          </cell>
          <cell r="AI389">
            <v>0</v>
          </cell>
          <cell r="AJ389">
            <v>0</v>
          </cell>
          <cell r="AK389">
            <v>5501900.2199999997</v>
          </cell>
          <cell r="AL389">
            <v>0</v>
          </cell>
          <cell r="AM389">
            <v>0</v>
          </cell>
          <cell r="AN389">
            <v>0</v>
          </cell>
          <cell r="AO389">
            <v>0</v>
          </cell>
          <cell r="AP389">
            <v>0</v>
          </cell>
          <cell r="AQ389">
            <v>0</v>
          </cell>
          <cell r="AR389">
            <v>0</v>
          </cell>
          <cell r="AS389">
            <v>0</v>
          </cell>
          <cell r="AT389">
            <v>0</v>
          </cell>
          <cell r="AU389">
            <v>0</v>
          </cell>
          <cell r="AV389">
            <v>0</v>
          </cell>
          <cell r="AW389">
            <v>5501900.2199999997</v>
          </cell>
          <cell r="AX389">
            <v>0</v>
          </cell>
          <cell r="AY389">
            <v>0</v>
          </cell>
          <cell r="AZ389">
            <v>0</v>
          </cell>
          <cell r="BA389">
            <v>0</v>
          </cell>
          <cell r="BB389">
            <v>0</v>
          </cell>
          <cell r="BC389">
            <v>0</v>
          </cell>
          <cell r="BD389">
            <v>0</v>
          </cell>
          <cell r="BE389">
            <v>0</v>
          </cell>
          <cell r="BF389">
            <v>0</v>
          </cell>
          <cell r="BG389">
            <v>0</v>
          </cell>
          <cell r="BH389">
            <v>0</v>
          </cell>
          <cell r="BI389">
            <v>0</v>
          </cell>
        </row>
        <row r="390">
          <cell r="A390" t="str">
            <v>31/01/2005</v>
          </cell>
          <cell r="B390" t="str">
            <v>711547</v>
          </cell>
          <cell r="C390" t="str">
            <v>0</v>
          </cell>
          <cell r="D390">
            <v>711507</v>
          </cell>
          <cell r="E390" t="str">
            <v>SINDORA NUSANTA</v>
          </cell>
          <cell r="F390" t="str">
            <v>MALAYSIA</v>
          </cell>
          <cell r="G390" t="str">
            <v>ANDALAS LUMBER PRODUCTS PT</v>
          </cell>
          <cell r="H390" t="str">
            <v>30</v>
          </cell>
          <cell r="I390" t="str">
            <v>03/02/2000</v>
          </cell>
          <cell r="J390" t="str">
            <v>31/12/2006</v>
          </cell>
          <cell r="K390" t="str">
            <v>USD</v>
          </cell>
          <cell r="L390" t="str">
            <v>UDCOF</v>
          </cell>
          <cell r="M390" t="str">
            <v>0.000000</v>
          </cell>
          <cell r="N390">
            <v>4105000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410500</v>
          </cell>
          <cell r="AH390">
            <v>66044.89</v>
          </cell>
          <cell r="AI390">
            <v>0</v>
          </cell>
          <cell r="AJ390">
            <v>0</v>
          </cell>
          <cell r="AK390">
            <v>410500</v>
          </cell>
          <cell r="AL390">
            <v>66044.89</v>
          </cell>
          <cell r="AM390">
            <v>0</v>
          </cell>
          <cell r="AN390">
            <v>0</v>
          </cell>
          <cell r="AO390">
            <v>0</v>
          </cell>
          <cell r="AP390">
            <v>0</v>
          </cell>
          <cell r="AQ390">
            <v>0</v>
          </cell>
          <cell r="AR390">
            <v>0</v>
          </cell>
          <cell r="AS390">
            <v>0</v>
          </cell>
          <cell r="AT390">
            <v>0</v>
          </cell>
          <cell r="AU390">
            <v>0</v>
          </cell>
          <cell r="AV390">
            <v>0</v>
          </cell>
          <cell r="AW390">
            <v>476544.89</v>
          </cell>
          <cell r="AX390">
            <v>0</v>
          </cell>
          <cell r="AY390">
            <v>0</v>
          </cell>
          <cell r="AZ390">
            <v>0</v>
          </cell>
          <cell r="BA390">
            <v>0</v>
          </cell>
          <cell r="BB390">
            <v>0</v>
          </cell>
          <cell r="BC390">
            <v>0</v>
          </cell>
          <cell r="BD390">
            <v>0</v>
          </cell>
          <cell r="BE390">
            <v>0</v>
          </cell>
          <cell r="BF390">
            <v>0</v>
          </cell>
          <cell r="BG390">
            <v>410500</v>
          </cell>
          <cell r="BH390">
            <v>50354.67</v>
          </cell>
          <cell r="BI390">
            <v>0</v>
          </cell>
        </row>
        <row r="391">
          <cell r="A391" t="str">
            <v>31/01/2005</v>
          </cell>
          <cell r="B391" t="str">
            <v>711548</v>
          </cell>
          <cell r="C391" t="str">
            <v>0</v>
          </cell>
          <cell r="D391">
            <v>712626</v>
          </cell>
          <cell r="E391" t="str">
            <v>NTA MACHINING M</v>
          </cell>
          <cell r="F391" t="str">
            <v>MALAYSIA</v>
          </cell>
          <cell r="G391" t="str">
            <v>NIHON SEIKI INDONESIA PT</v>
          </cell>
          <cell r="H391" t="str">
            <v>30</v>
          </cell>
          <cell r="I391" t="str">
            <v>01/05/2001</v>
          </cell>
          <cell r="J391" t="str">
            <v>01/05/2005</v>
          </cell>
          <cell r="K391" t="str">
            <v>USD</v>
          </cell>
          <cell r="L391" t="str">
            <v>F</v>
          </cell>
          <cell r="M391" t="str">
            <v>0.000000</v>
          </cell>
          <cell r="N391">
            <v>600000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600000</v>
          </cell>
          <cell r="AE391">
            <v>27375</v>
          </cell>
          <cell r="AF391">
            <v>0</v>
          </cell>
          <cell r="AG391">
            <v>0</v>
          </cell>
          <cell r="AH391">
            <v>0</v>
          </cell>
          <cell r="AI391">
            <v>0</v>
          </cell>
          <cell r="AJ391">
            <v>0</v>
          </cell>
          <cell r="AK391">
            <v>600000</v>
          </cell>
          <cell r="AL391">
            <v>27375</v>
          </cell>
          <cell r="AM391">
            <v>0</v>
          </cell>
          <cell r="AN391">
            <v>0</v>
          </cell>
          <cell r="AO391">
            <v>0</v>
          </cell>
          <cell r="AP391">
            <v>0</v>
          </cell>
          <cell r="AQ391">
            <v>0</v>
          </cell>
          <cell r="AR391">
            <v>0</v>
          </cell>
          <cell r="AS391">
            <v>0</v>
          </cell>
          <cell r="AT391">
            <v>0</v>
          </cell>
          <cell r="AU391">
            <v>0</v>
          </cell>
          <cell r="AV391">
            <v>0</v>
          </cell>
          <cell r="AW391">
            <v>627375</v>
          </cell>
          <cell r="AX391">
            <v>0</v>
          </cell>
          <cell r="AY391">
            <v>0</v>
          </cell>
          <cell r="AZ391">
            <v>0</v>
          </cell>
          <cell r="BA391">
            <v>0</v>
          </cell>
          <cell r="BB391">
            <v>0</v>
          </cell>
          <cell r="BC391">
            <v>0</v>
          </cell>
          <cell r="BD391">
            <v>0</v>
          </cell>
          <cell r="BE391">
            <v>0</v>
          </cell>
          <cell r="BF391">
            <v>0</v>
          </cell>
          <cell r="BG391">
            <v>0</v>
          </cell>
          <cell r="BH391">
            <v>0</v>
          </cell>
          <cell r="BI391">
            <v>0</v>
          </cell>
        </row>
        <row r="392">
          <cell r="A392" t="str">
            <v>31/01/2005</v>
          </cell>
          <cell r="B392" t="str">
            <v>711549</v>
          </cell>
          <cell r="C392" t="str">
            <v>0</v>
          </cell>
          <cell r="D392">
            <v>712485</v>
          </cell>
          <cell r="E392" t="str">
            <v>CORALBELLS INT'</v>
          </cell>
          <cell r="F392" t="str">
            <v>MAURITANIE</v>
          </cell>
          <cell r="G392" t="str">
            <v>BAYU BUANA</v>
          </cell>
          <cell r="H392" t="str">
            <v>30</v>
          </cell>
          <cell r="I392" t="str">
            <v>01/06/2001</v>
          </cell>
          <cell r="J392" t="str">
            <v>01/06/2005</v>
          </cell>
          <cell r="K392" t="str">
            <v>USD</v>
          </cell>
          <cell r="L392" t="str">
            <v>F</v>
          </cell>
          <cell r="M392" t="str">
            <v>0.000000</v>
          </cell>
          <cell r="N392">
            <v>2000000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500000</v>
          </cell>
          <cell r="AH392">
            <v>0</v>
          </cell>
          <cell r="AI392">
            <v>0</v>
          </cell>
          <cell r="AJ392">
            <v>0</v>
          </cell>
          <cell r="AK392">
            <v>500000</v>
          </cell>
          <cell r="AL392">
            <v>0</v>
          </cell>
          <cell r="AM392">
            <v>0</v>
          </cell>
          <cell r="AN392">
            <v>0</v>
          </cell>
          <cell r="AO392">
            <v>0</v>
          </cell>
          <cell r="AP392">
            <v>0</v>
          </cell>
          <cell r="AQ392">
            <v>0</v>
          </cell>
          <cell r="AR392">
            <v>0</v>
          </cell>
          <cell r="AS392">
            <v>0</v>
          </cell>
          <cell r="AT392">
            <v>0</v>
          </cell>
          <cell r="AU392">
            <v>0</v>
          </cell>
          <cell r="AV392">
            <v>0</v>
          </cell>
          <cell r="AW392">
            <v>500000</v>
          </cell>
          <cell r="AX392">
            <v>0</v>
          </cell>
          <cell r="AY392">
            <v>0</v>
          </cell>
          <cell r="AZ392">
            <v>0</v>
          </cell>
          <cell r="BA392">
            <v>0</v>
          </cell>
          <cell r="BB392">
            <v>0</v>
          </cell>
          <cell r="BC392">
            <v>0</v>
          </cell>
          <cell r="BD392">
            <v>0</v>
          </cell>
          <cell r="BE392">
            <v>0</v>
          </cell>
          <cell r="BF392">
            <v>0</v>
          </cell>
          <cell r="BG392">
            <v>0</v>
          </cell>
          <cell r="BH392">
            <v>0</v>
          </cell>
          <cell r="BI392">
            <v>0</v>
          </cell>
        </row>
        <row r="393">
          <cell r="A393" t="str">
            <v>22/01/2005</v>
          </cell>
          <cell r="B393" t="str">
            <v>711551</v>
          </cell>
          <cell r="C393" t="str">
            <v>0</v>
          </cell>
          <cell r="D393">
            <v>712558</v>
          </cell>
          <cell r="E393" t="str">
            <v>CORALBELLS INT'</v>
          </cell>
          <cell r="F393" t="str">
            <v>MAURITANIE</v>
          </cell>
          <cell r="G393" t="str">
            <v>PUTRA SEJAHTERA PIONEERINDO</v>
          </cell>
          <cell r="H393" t="str">
            <v>30</v>
          </cell>
          <cell r="I393" t="str">
            <v>01/06/2001</v>
          </cell>
          <cell r="J393" t="str">
            <v>02/07/2005</v>
          </cell>
          <cell r="K393" t="str">
            <v>USD</v>
          </cell>
          <cell r="L393" t="str">
            <v>F</v>
          </cell>
          <cell r="M393" t="str">
            <v>0.000000</v>
          </cell>
          <cell r="N393">
            <v>3000000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750000</v>
          </cell>
          <cell r="AO393">
            <v>92938.12</v>
          </cell>
          <cell r="AP393">
            <v>0</v>
          </cell>
          <cell r="AQ393">
            <v>0</v>
          </cell>
          <cell r="AR393">
            <v>0</v>
          </cell>
          <cell r="AS393">
            <v>0</v>
          </cell>
          <cell r="AT393">
            <v>0</v>
          </cell>
          <cell r="AU393">
            <v>0</v>
          </cell>
          <cell r="AV393">
            <v>0</v>
          </cell>
          <cell r="AW393">
            <v>842938.12</v>
          </cell>
          <cell r="AX393">
            <v>750000</v>
          </cell>
          <cell r="AY393">
            <v>92938.12</v>
          </cell>
          <cell r="AZ393">
            <v>0</v>
          </cell>
          <cell r="BA393">
            <v>0</v>
          </cell>
          <cell r="BB393">
            <v>0</v>
          </cell>
          <cell r="BC393">
            <v>0</v>
          </cell>
          <cell r="BD393">
            <v>0</v>
          </cell>
          <cell r="BE393">
            <v>0</v>
          </cell>
          <cell r="BF393">
            <v>0</v>
          </cell>
          <cell r="BG393">
            <v>0</v>
          </cell>
          <cell r="BH393">
            <v>0</v>
          </cell>
          <cell r="BI393">
            <v>0</v>
          </cell>
        </row>
        <row r="394">
          <cell r="A394" t="str">
            <v>30/04/2005</v>
          </cell>
          <cell r="B394" t="str">
            <v>711555</v>
          </cell>
          <cell r="C394" t="str">
            <v>0</v>
          </cell>
          <cell r="D394">
            <v>712613</v>
          </cell>
          <cell r="E394" t="str">
            <v>CORALBELLS INT'</v>
          </cell>
          <cell r="F394" t="str">
            <v>MAURITANIE</v>
          </cell>
          <cell r="G394" t="str">
            <v>PIONEERINDO GOURMENT INT'L PT</v>
          </cell>
          <cell r="H394" t="str">
            <v>30</v>
          </cell>
          <cell r="I394" t="str">
            <v>01/06/2001</v>
          </cell>
          <cell r="J394" t="str">
            <v>02/07/2005</v>
          </cell>
          <cell r="K394" t="str">
            <v>USD</v>
          </cell>
          <cell r="L394" t="str">
            <v>F</v>
          </cell>
          <cell r="M394" t="str">
            <v>0.000000</v>
          </cell>
          <cell r="N394">
            <v>3000000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750000</v>
          </cell>
          <cell r="AO394">
            <v>92938.12</v>
          </cell>
          <cell r="AP394">
            <v>0</v>
          </cell>
          <cell r="AQ394">
            <v>0</v>
          </cell>
          <cell r="AR394">
            <v>0</v>
          </cell>
          <cell r="AS394">
            <v>0</v>
          </cell>
          <cell r="AT394">
            <v>0</v>
          </cell>
          <cell r="AU394">
            <v>0</v>
          </cell>
          <cell r="AV394">
            <v>0</v>
          </cell>
          <cell r="AW394">
            <v>842938.12</v>
          </cell>
          <cell r="AX394">
            <v>750000</v>
          </cell>
          <cell r="AY394">
            <v>92938.12</v>
          </cell>
          <cell r="AZ394">
            <v>0</v>
          </cell>
          <cell r="BA394">
            <v>0</v>
          </cell>
          <cell r="BB394">
            <v>0</v>
          </cell>
          <cell r="BC394">
            <v>0</v>
          </cell>
          <cell r="BD394">
            <v>0</v>
          </cell>
          <cell r="BE394">
            <v>0</v>
          </cell>
          <cell r="BF394">
            <v>0</v>
          </cell>
          <cell r="BG394">
            <v>0</v>
          </cell>
          <cell r="BH394">
            <v>0</v>
          </cell>
          <cell r="BI394">
            <v>0</v>
          </cell>
        </row>
        <row r="395">
          <cell r="A395" t="str">
            <v>28/02/2005</v>
          </cell>
          <cell r="B395" t="str">
            <v>711565</v>
          </cell>
          <cell r="C395" t="str">
            <v>0</v>
          </cell>
          <cell r="D395">
            <v>704324</v>
          </cell>
          <cell r="E395" t="str">
            <v>E.I.E. BALI B.V</v>
          </cell>
          <cell r="F395" t="str">
            <v>NETHERLANDS</v>
          </cell>
          <cell r="G395" t="str">
            <v>BALI GIRIKENCANA PT</v>
          </cell>
          <cell r="H395" t="str">
            <v>30</v>
          </cell>
          <cell r="I395" t="str">
            <v>14/08/1992</v>
          </cell>
          <cell r="J395" t="str">
            <v>14/06/2017</v>
          </cell>
          <cell r="K395" t="str">
            <v>JPY</v>
          </cell>
          <cell r="L395" t="str">
            <v>F</v>
          </cell>
          <cell r="M395" t="str">
            <v>0.000000</v>
          </cell>
          <cell r="N395">
            <v>66418579.520000003</v>
          </cell>
          <cell r="O395">
            <v>0</v>
          </cell>
          <cell r="P395">
            <v>0</v>
          </cell>
          <cell r="Q395">
            <v>0</v>
          </cell>
          <cell r="R395">
            <v>0</v>
          </cell>
          <cell r="S395">
            <v>0</v>
          </cell>
          <cell r="T395">
            <v>0</v>
          </cell>
          <cell r="U395">
            <v>556805.09</v>
          </cell>
          <cell r="V395">
            <v>263090.40000000002</v>
          </cell>
          <cell r="W395">
            <v>0</v>
          </cell>
          <cell r="X395">
            <v>556805.09</v>
          </cell>
          <cell r="Y395">
            <v>263090.40000000002</v>
          </cell>
          <cell r="Z395">
            <v>0</v>
          </cell>
          <cell r="AA395">
            <v>0</v>
          </cell>
          <cell r="AB395">
            <v>0</v>
          </cell>
          <cell r="AC395">
            <v>0</v>
          </cell>
          <cell r="AD395">
            <v>0</v>
          </cell>
          <cell r="AE395">
            <v>0</v>
          </cell>
          <cell r="AF395">
            <v>0</v>
          </cell>
          <cell r="AG395">
            <v>556805.09</v>
          </cell>
          <cell r="AH395">
            <v>258976.23</v>
          </cell>
          <cell r="AI395">
            <v>0</v>
          </cell>
          <cell r="AJ395">
            <v>819895.49</v>
          </cell>
          <cell r="AK395">
            <v>556805.09</v>
          </cell>
          <cell r="AL395">
            <v>258976.23</v>
          </cell>
          <cell r="AM395">
            <v>0</v>
          </cell>
          <cell r="AN395">
            <v>0</v>
          </cell>
          <cell r="AO395">
            <v>0</v>
          </cell>
          <cell r="AP395">
            <v>0</v>
          </cell>
          <cell r="AQ395">
            <v>0</v>
          </cell>
          <cell r="AR395">
            <v>0</v>
          </cell>
          <cell r="AS395">
            <v>0</v>
          </cell>
          <cell r="AT395">
            <v>556805.09</v>
          </cell>
          <cell r="AU395">
            <v>249015.61</v>
          </cell>
          <cell r="AV395">
            <v>0</v>
          </cell>
          <cell r="AW395">
            <v>1621602.02</v>
          </cell>
          <cell r="AX395">
            <v>556805.09</v>
          </cell>
          <cell r="AY395">
            <v>249015.61</v>
          </cell>
          <cell r="AZ395">
            <v>0</v>
          </cell>
          <cell r="BA395">
            <v>0</v>
          </cell>
          <cell r="BB395">
            <v>0</v>
          </cell>
          <cell r="BC395">
            <v>0</v>
          </cell>
          <cell r="BD395">
            <v>0</v>
          </cell>
          <cell r="BE395">
            <v>0</v>
          </cell>
          <cell r="BF395">
            <v>0</v>
          </cell>
          <cell r="BG395">
            <v>556805.09</v>
          </cell>
          <cell r="BH395">
            <v>236456.56</v>
          </cell>
          <cell r="BI395">
            <v>0</v>
          </cell>
        </row>
        <row r="396">
          <cell r="A396" t="str">
            <v>01/06/2005</v>
          </cell>
          <cell r="B396" t="str">
            <v>711566</v>
          </cell>
          <cell r="C396" t="str">
            <v>0</v>
          </cell>
          <cell r="D396">
            <v>705120</v>
          </cell>
          <cell r="E396" t="str">
            <v>RAPP INTERNATIO</v>
          </cell>
          <cell r="F396" t="str">
            <v>NETHERLANDS</v>
          </cell>
          <cell r="G396" t="str">
            <v>RIAU ANDALAN KERTAS</v>
          </cell>
          <cell r="H396" t="str">
            <v>30</v>
          </cell>
          <cell r="I396" t="str">
            <v>21/12/1995</v>
          </cell>
          <cell r="J396" t="str">
            <v>21/12/2005</v>
          </cell>
          <cell r="K396" t="str">
            <v>USD</v>
          </cell>
          <cell r="L396" t="str">
            <v>F</v>
          </cell>
          <cell r="M396" t="str">
            <v>0.000000</v>
          </cell>
          <cell r="N396">
            <v>300000000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23125000</v>
          </cell>
          <cell r="AH396">
            <v>3126165.97</v>
          </cell>
          <cell r="AI396">
            <v>0</v>
          </cell>
          <cell r="AJ396">
            <v>0</v>
          </cell>
          <cell r="AK396">
            <v>23125000</v>
          </cell>
          <cell r="AL396">
            <v>3126165.97</v>
          </cell>
          <cell r="AM396">
            <v>0</v>
          </cell>
          <cell r="AN396">
            <v>0</v>
          </cell>
          <cell r="AO396">
            <v>0</v>
          </cell>
          <cell r="AP396">
            <v>0</v>
          </cell>
          <cell r="AQ396">
            <v>0</v>
          </cell>
          <cell r="AR396">
            <v>0</v>
          </cell>
          <cell r="AS396">
            <v>0</v>
          </cell>
          <cell r="AT396">
            <v>0</v>
          </cell>
          <cell r="AU396">
            <v>0</v>
          </cell>
          <cell r="AV396">
            <v>0</v>
          </cell>
          <cell r="AW396">
            <v>26251165.969999999</v>
          </cell>
          <cell r="AX396">
            <v>0</v>
          </cell>
          <cell r="AY396">
            <v>0</v>
          </cell>
          <cell r="AZ396">
            <v>0</v>
          </cell>
          <cell r="BA396">
            <v>0</v>
          </cell>
          <cell r="BB396">
            <v>0</v>
          </cell>
          <cell r="BC396">
            <v>0</v>
          </cell>
          <cell r="BD396">
            <v>0</v>
          </cell>
          <cell r="BE396">
            <v>0</v>
          </cell>
          <cell r="BF396">
            <v>0</v>
          </cell>
          <cell r="BG396">
            <v>23125000</v>
          </cell>
          <cell r="BH396">
            <v>1571671.35</v>
          </cell>
          <cell r="BI396">
            <v>0</v>
          </cell>
        </row>
        <row r="397">
          <cell r="A397" t="str">
            <v>30/04/2005</v>
          </cell>
          <cell r="B397" t="str">
            <v>711568</v>
          </cell>
          <cell r="C397" t="str">
            <v>0</v>
          </cell>
          <cell r="D397">
            <v>705266</v>
          </cell>
          <cell r="E397" t="str">
            <v>INDORAYON INT F</v>
          </cell>
          <cell r="F397" t="str">
            <v>NETHERLANDS</v>
          </cell>
          <cell r="G397" t="str">
            <v>INTI INDORAYON UTAMA</v>
          </cell>
          <cell r="H397" t="str">
            <v>30</v>
          </cell>
          <cell r="I397" t="str">
            <v>29/03/1996</v>
          </cell>
          <cell r="J397" t="str">
            <v>28/09/2006</v>
          </cell>
          <cell r="K397" t="str">
            <v>USD</v>
          </cell>
          <cell r="L397" t="str">
            <v>F</v>
          </cell>
          <cell r="M397" t="str">
            <v>0.000000</v>
          </cell>
          <cell r="N397">
            <v>150000000</v>
          </cell>
          <cell r="O397">
            <v>0</v>
          </cell>
          <cell r="P397">
            <v>0</v>
          </cell>
          <cell r="Q397">
            <v>0</v>
          </cell>
          <cell r="R397">
            <v>0</v>
          </cell>
          <cell r="S397">
            <v>0</v>
          </cell>
          <cell r="T397">
            <v>0</v>
          </cell>
          <cell r="U397">
            <v>15000000</v>
          </cell>
          <cell r="V397">
            <v>3024208.33</v>
          </cell>
          <cell r="W397">
            <v>0</v>
          </cell>
          <cell r="X397">
            <v>15000000</v>
          </cell>
          <cell r="Y397">
            <v>3024208.33</v>
          </cell>
          <cell r="Z397">
            <v>0</v>
          </cell>
          <cell r="AA397">
            <v>0</v>
          </cell>
          <cell r="AB397">
            <v>0</v>
          </cell>
          <cell r="AC397">
            <v>0</v>
          </cell>
          <cell r="AD397">
            <v>0</v>
          </cell>
          <cell r="AE397">
            <v>0</v>
          </cell>
          <cell r="AF397">
            <v>0</v>
          </cell>
          <cell r="AG397">
            <v>0</v>
          </cell>
          <cell r="AH397">
            <v>0</v>
          </cell>
          <cell r="AI397">
            <v>0</v>
          </cell>
          <cell r="AJ397">
            <v>18024208.329999998</v>
          </cell>
          <cell r="AK397">
            <v>0</v>
          </cell>
          <cell r="AL397">
            <v>0</v>
          </cell>
          <cell r="AM397">
            <v>0</v>
          </cell>
          <cell r="AN397">
            <v>0</v>
          </cell>
          <cell r="AO397">
            <v>0</v>
          </cell>
          <cell r="AP397">
            <v>0</v>
          </cell>
          <cell r="AQ397">
            <v>0</v>
          </cell>
          <cell r="AR397">
            <v>0</v>
          </cell>
          <cell r="AS397">
            <v>0</v>
          </cell>
          <cell r="AT397">
            <v>15000000</v>
          </cell>
          <cell r="AU397">
            <v>2305750</v>
          </cell>
          <cell r="AV397">
            <v>0</v>
          </cell>
          <cell r="AW397">
            <v>17305750</v>
          </cell>
          <cell r="AX397">
            <v>15000000</v>
          </cell>
          <cell r="AY397">
            <v>2305750</v>
          </cell>
          <cell r="AZ397">
            <v>0</v>
          </cell>
          <cell r="BA397">
            <v>0</v>
          </cell>
          <cell r="BB397">
            <v>0</v>
          </cell>
          <cell r="BC397">
            <v>0</v>
          </cell>
          <cell r="BD397">
            <v>0</v>
          </cell>
          <cell r="BE397">
            <v>0</v>
          </cell>
          <cell r="BF397">
            <v>0</v>
          </cell>
          <cell r="BG397">
            <v>0</v>
          </cell>
          <cell r="BH397">
            <v>0</v>
          </cell>
          <cell r="BI397">
            <v>0</v>
          </cell>
        </row>
        <row r="398">
          <cell r="A398" t="str">
            <v>31/05/2005</v>
          </cell>
          <cell r="B398" t="str">
            <v>711593</v>
          </cell>
          <cell r="C398" t="str">
            <v>0</v>
          </cell>
          <cell r="D398">
            <v>705314</v>
          </cell>
          <cell r="E398" t="str">
            <v>ARIA WEST INTER</v>
          </cell>
          <cell r="F398" t="str">
            <v>NETHERLANDS</v>
          </cell>
          <cell r="G398" t="str">
            <v>ARIA WEST INTERNATIONAL</v>
          </cell>
          <cell r="H398" t="str">
            <v>30</v>
          </cell>
          <cell r="I398" t="str">
            <v>30/04/1996</v>
          </cell>
          <cell r="J398" t="str">
            <v>31/03/2007</v>
          </cell>
          <cell r="K398" t="str">
            <v>JPY</v>
          </cell>
          <cell r="L398" t="str">
            <v>UDLO6</v>
          </cell>
          <cell r="M398" t="str">
            <v>0.000000</v>
          </cell>
          <cell r="N398">
            <v>6554350.0300000003</v>
          </cell>
          <cell r="O398">
            <v>0</v>
          </cell>
          <cell r="P398">
            <v>0</v>
          </cell>
          <cell r="Q398">
            <v>0</v>
          </cell>
          <cell r="R398">
            <v>0</v>
          </cell>
          <cell r="S398">
            <v>0</v>
          </cell>
          <cell r="T398">
            <v>0</v>
          </cell>
          <cell r="U398">
            <v>172459.08</v>
          </cell>
          <cell r="V398">
            <v>40324.29</v>
          </cell>
          <cell r="W398">
            <v>0</v>
          </cell>
          <cell r="X398">
            <v>172459.08</v>
          </cell>
          <cell r="Y398">
            <v>40324.29</v>
          </cell>
          <cell r="Z398">
            <v>0</v>
          </cell>
          <cell r="AA398">
            <v>0</v>
          </cell>
          <cell r="AB398">
            <v>0</v>
          </cell>
          <cell r="AC398">
            <v>0</v>
          </cell>
          <cell r="AD398">
            <v>0</v>
          </cell>
          <cell r="AE398">
            <v>0</v>
          </cell>
          <cell r="AF398">
            <v>0</v>
          </cell>
          <cell r="AG398">
            <v>0</v>
          </cell>
          <cell r="AH398">
            <v>0</v>
          </cell>
          <cell r="AI398">
            <v>0</v>
          </cell>
          <cell r="AJ398">
            <v>212783.37</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row>
        <row r="399">
          <cell r="A399" t="str">
            <v>31/05/2005</v>
          </cell>
          <cell r="B399" t="str">
            <v>711594</v>
          </cell>
          <cell r="C399" t="str">
            <v>0</v>
          </cell>
          <cell r="D399">
            <v>705347</v>
          </cell>
          <cell r="E399" t="str">
            <v>NEDERLANDSE FIN</v>
          </cell>
          <cell r="F399" t="str">
            <v>NETHERLANDS</v>
          </cell>
          <cell r="G399" t="str">
            <v>GAJAH SURYA M.F. PT</v>
          </cell>
          <cell r="H399" t="str">
            <v>30</v>
          </cell>
          <cell r="I399" t="str">
            <v>01/06/1996</v>
          </cell>
          <cell r="J399" t="str">
            <v>15/04/2005</v>
          </cell>
          <cell r="K399" t="str">
            <v>USD</v>
          </cell>
          <cell r="L399" t="str">
            <v>UDLO6</v>
          </cell>
          <cell r="M399" t="str">
            <v>0.000000</v>
          </cell>
          <cell r="N399">
            <v>10000000</v>
          </cell>
          <cell r="O399">
            <v>0</v>
          </cell>
          <cell r="P399">
            <v>0</v>
          </cell>
          <cell r="Q399">
            <v>0</v>
          </cell>
          <cell r="R399">
            <v>0</v>
          </cell>
          <cell r="S399">
            <v>0</v>
          </cell>
          <cell r="T399">
            <v>0</v>
          </cell>
          <cell r="U399">
            <v>0</v>
          </cell>
          <cell r="V399">
            <v>0</v>
          </cell>
          <cell r="W399">
            <v>0</v>
          </cell>
          <cell r="X399">
            <v>0</v>
          </cell>
          <cell r="Y399">
            <v>0</v>
          </cell>
          <cell r="Z399">
            <v>0</v>
          </cell>
          <cell r="AA399">
            <v>2500000</v>
          </cell>
          <cell r="AB399">
            <v>209114.58</v>
          </cell>
          <cell r="AC399">
            <v>0</v>
          </cell>
          <cell r="AD399">
            <v>0</v>
          </cell>
          <cell r="AE399">
            <v>0</v>
          </cell>
          <cell r="AF399">
            <v>0</v>
          </cell>
          <cell r="AG399">
            <v>0</v>
          </cell>
          <cell r="AH399">
            <v>0</v>
          </cell>
          <cell r="AI399">
            <v>0</v>
          </cell>
          <cell r="AJ399">
            <v>0</v>
          </cell>
          <cell r="AK399">
            <v>2500000</v>
          </cell>
          <cell r="AL399">
            <v>209114.58</v>
          </cell>
          <cell r="AM399">
            <v>0</v>
          </cell>
          <cell r="AN399">
            <v>0</v>
          </cell>
          <cell r="AO399">
            <v>0</v>
          </cell>
          <cell r="AP399">
            <v>0</v>
          </cell>
          <cell r="AQ399">
            <v>0</v>
          </cell>
          <cell r="AR399">
            <v>0</v>
          </cell>
          <cell r="AS399">
            <v>0</v>
          </cell>
          <cell r="AT399">
            <v>0</v>
          </cell>
          <cell r="AU399">
            <v>0</v>
          </cell>
          <cell r="AV399">
            <v>0</v>
          </cell>
          <cell r="AW399">
            <v>2709114.58</v>
          </cell>
          <cell r="AX399">
            <v>0</v>
          </cell>
          <cell r="AY399">
            <v>0</v>
          </cell>
          <cell r="AZ399">
            <v>0</v>
          </cell>
          <cell r="BA399">
            <v>0</v>
          </cell>
          <cell r="BB399">
            <v>0</v>
          </cell>
          <cell r="BC399">
            <v>0</v>
          </cell>
          <cell r="BD399">
            <v>0</v>
          </cell>
          <cell r="BE399">
            <v>0</v>
          </cell>
          <cell r="BF399">
            <v>0</v>
          </cell>
          <cell r="BG399">
            <v>0</v>
          </cell>
          <cell r="BH399">
            <v>0</v>
          </cell>
          <cell r="BI399">
            <v>0</v>
          </cell>
        </row>
        <row r="400">
          <cell r="A400" t="str">
            <v>31/05/2005</v>
          </cell>
          <cell r="B400" t="str">
            <v>711595</v>
          </cell>
          <cell r="C400" t="str">
            <v>0</v>
          </cell>
          <cell r="D400">
            <v>705405</v>
          </cell>
          <cell r="E400" t="str">
            <v>POLYSINDO INT.</v>
          </cell>
          <cell r="F400" t="str">
            <v>NETHERLANDS</v>
          </cell>
          <cell r="G400" t="str">
            <v>POLYSINDO EKA P. PT</v>
          </cell>
          <cell r="H400" t="str">
            <v>30</v>
          </cell>
          <cell r="I400" t="str">
            <v>13/06/1996</v>
          </cell>
          <cell r="J400" t="str">
            <v>30/06/2006</v>
          </cell>
          <cell r="K400" t="str">
            <v>USD</v>
          </cell>
          <cell r="L400" t="str">
            <v>F</v>
          </cell>
          <cell r="M400" t="str">
            <v>0.000000</v>
          </cell>
          <cell r="N400">
            <v>260000000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15196458.33</v>
          </cell>
          <cell r="AI400">
            <v>0</v>
          </cell>
          <cell r="AJ400">
            <v>0</v>
          </cell>
          <cell r="AK400">
            <v>0</v>
          </cell>
          <cell r="AL400">
            <v>15196458.33</v>
          </cell>
          <cell r="AM400">
            <v>0</v>
          </cell>
          <cell r="AN400">
            <v>0</v>
          </cell>
          <cell r="AO400">
            <v>0</v>
          </cell>
          <cell r="AP400">
            <v>0</v>
          </cell>
          <cell r="AQ400">
            <v>0</v>
          </cell>
          <cell r="AR400">
            <v>0</v>
          </cell>
          <cell r="AS400">
            <v>0</v>
          </cell>
          <cell r="AT400">
            <v>0</v>
          </cell>
          <cell r="AU400">
            <v>0</v>
          </cell>
          <cell r="AV400">
            <v>0</v>
          </cell>
          <cell r="AW400">
            <v>15196458.33</v>
          </cell>
          <cell r="AX400">
            <v>0</v>
          </cell>
          <cell r="AY400">
            <v>0</v>
          </cell>
          <cell r="AZ400">
            <v>0</v>
          </cell>
          <cell r="BA400">
            <v>0</v>
          </cell>
          <cell r="BB400">
            <v>0</v>
          </cell>
          <cell r="BC400">
            <v>0</v>
          </cell>
          <cell r="BD400">
            <v>0</v>
          </cell>
          <cell r="BE400">
            <v>0</v>
          </cell>
          <cell r="BF400">
            <v>0</v>
          </cell>
          <cell r="BG400">
            <v>0</v>
          </cell>
          <cell r="BH400">
            <v>15448333.33</v>
          </cell>
          <cell r="BI400">
            <v>0</v>
          </cell>
        </row>
        <row r="401">
          <cell r="A401" t="str">
            <v>10/04/2005</v>
          </cell>
          <cell r="B401" t="str">
            <v>711596</v>
          </cell>
          <cell r="C401" t="str">
            <v>0</v>
          </cell>
          <cell r="D401">
            <v>705444</v>
          </cell>
          <cell r="E401" t="str">
            <v>NEDERLANDSE FIN</v>
          </cell>
          <cell r="F401" t="str">
            <v>NETHERLANDS</v>
          </cell>
          <cell r="G401" t="str">
            <v>MP. LEIDONG WEST IND</v>
          </cell>
          <cell r="H401" t="str">
            <v>30</v>
          </cell>
          <cell r="I401" t="str">
            <v>19/07/1996</v>
          </cell>
          <cell r="J401" t="str">
            <v>15/01/2005</v>
          </cell>
          <cell r="K401" t="str">
            <v>USD</v>
          </cell>
          <cell r="L401" t="str">
            <v>UDLO6</v>
          </cell>
          <cell r="M401" t="str">
            <v>0.000000</v>
          </cell>
          <cell r="N401">
            <v>21000000</v>
          </cell>
          <cell r="O401">
            <v>914285.74</v>
          </cell>
          <cell r="P401">
            <v>42057.14</v>
          </cell>
          <cell r="Q401">
            <v>33222.22</v>
          </cell>
          <cell r="R401">
            <v>0</v>
          </cell>
          <cell r="S401">
            <v>0</v>
          </cell>
          <cell r="T401">
            <v>0</v>
          </cell>
          <cell r="U401">
            <v>0</v>
          </cell>
          <cell r="V401">
            <v>0</v>
          </cell>
          <cell r="W401">
            <v>0</v>
          </cell>
          <cell r="X401">
            <v>914285.74</v>
          </cell>
          <cell r="Y401">
            <v>42057.14</v>
          </cell>
          <cell r="Z401">
            <v>33222.22</v>
          </cell>
          <cell r="AA401">
            <v>0</v>
          </cell>
          <cell r="AB401">
            <v>0</v>
          </cell>
          <cell r="AC401">
            <v>0</v>
          </cell>
          <cell r="AD401">
            <v>0</v>
          </cell>
          <cell r="AE401">
            <v>0</v>
          </cell>
          <cell r="AF401">
            <v>0</v>
          </cell>
          <cell r="AG401">
            <v>0</v>
          </cell>
          <cell r="AH401">
            <v>0</v>
          </cell>
          <cell r="AI401">
            <v>0</v>
          </cell>
          <cell r="AJ401">
            <v>989565.1</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row>
        <row r="402">
          <cell r="A402" t="str">
            <v>31/05/2005</v>
          </cell>
          <cell r="B402" t="str">
            <v>711599</v>
          </cell>
          <cell r="C402" t="str">
            <v>0</v>
          </cell>
          <cell r="D402">
            <v>705739</v>
          </cell>
          <cell r="E402" t="str">
            <v>ABN AMRO BANK H</v>
          </cell>
          <cell r="F402" t="str">
            <v>NETHERLANDS</v>
          </cell>
          <cell r="G402" t="str">
            <v>SEMEN CIBINONG PT</v>
          </cell>
          <cell r="H402" t="str">
            <v>30</v>
          </cell>
          <cell r="I402" t="str">
            <v>18/11/1996</v>
          </cell>
          <cell r="J402" t="str">
            <v>18/05/2010</v>
          </cell>
          <cell r="K402" t="str">
            <v>USD</v>
          </cell>
          <cell r="L402" t="str">
            <v>F</v>
          </cell>
          <cell r="M402" t="str">
            <v>0.000000</v>
          </cell>
          <cell r="N402">
            <v>10728981</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364133.06</v>
          </cell>
          <cell r="AE402">
            <v>151039.35999999999</v>
          </cell>
          <cell r="AF402">
            <v>0</v>
          </cell>
          <cell r="AG402">
            <v>0</v>
          </cell>
          <cell r="AH402">
            <v>0</v>
          </cell>
          <cell r="AI402">
            <v>0</v>
          </cell>
          <cell r="AJ402">
            <v>0</v>
          </cell>
          <cell r="AK402">
            <v>364133.06</v>
          </cell>
          <cell r="AL402">
            <v>151039.35999999999</v>
          </cell>
          <cell r="AM402">
            <v>0</v>
          </cell>
          <cell r="AN402">
            <v>0</v>
          </cell>
          <cell r="AO402">
            <v>0</v>
          </cell>
          <cell r="AP402">
            <v>0</v>
          </cell>
          <cell r="AQ402">
            <v>0</v>
          </cell>
          <cell r="AR402">
            <v>0</v>
          </cell>
          <cell r="AS402">
            <v>0</v>
          </cell>
          <cell r="AT402">
            <v>0</v>
          </cell>
          <cell r="AU402">
            <v>0</v>
          </cell>
          <cell r="AV402">
            <v>0</v>
          </cell>
          <cell r="AW402">
            <v>515172.42</v>
          </cell>
          <cell r="AX402">
            <v>0</v>
          </cell>
          <cell r="AY402">
            <v>0</v>
          </cell>
          <cell r="AZ402">
            <v>0</v>
          </cell>
          <cell r="BA402">
            <v>0</v>
          </cell>
          <cell r="BB402">
            <v>0</v>
          </cell>
          <cell r="BC402">
            <v>0</v>
          </cell>
          <cell r="BD402">
            <v>364133.06</v>
          </cell>
          <cell r="BE402">
            <v>139584.34</v>
          </cell>
          <cell r="BF402">
            <v>0</v>
          </cell>
          <cell r="BG402">
            <v>0</v>
          </cell>
          <cell r="BH402">
            <v>0</v>
          </cell>
          <cell r="BI402">
            <v>0</v>
          </cell>
        </row>
        <row r="403">
          <cell r="A403" t="str">
            <v>30/03/2005</v>
          </cell>
          <cell r="B403" t="str">
            <v>711614</v>
          </cell>
          <cell r="C403" t="str">
            <v>0</v>
          </cell>
          <cell r="D403">
            <v>705847</v>
          </cell>
          <cell r="E403" t="str">
            <v>MULGRAVE ASIAN</v>
          </cell>
          <cell r="F403" t="str">
            <v>NETHERLANDS</v>
          </cell>
          <cell r="G403" t="str">
            <v>WIRAMAJU KHARISMAJY.</v>
          </cell>
          <cell r="H403" t="str">
            <v>30</v>
          </cell>
          <cell r="I403" t="str">
            <v>06/02/1997</v>
          </cell>
          <cell r="J403" t="str">
            <v>30/09/2020</v>
          </cell>
          <cell r="K403" t="str">
            <v>IDR</v>
          </cell>
          <cell r="L403" t="str">
            <v>F</v>
          </cell>
          <cell r="M403" t="str">
            <v>0.000000</v>
          </cell>
          <cell r="N403">
            <v>1549586.54</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235666.29</v>
          </cell>
          <cell r="AV403">
            <v>0</v>
          </cell>
          <cell r="AW403">
            <v>235666.29</v>
          </cell>
          <cell r="AX403">
            <v>0</v>
          </cell>
          <cell r="AY403">
            <v>235666.29</v>
          </cell>
          <cell r="AZ403">
            <v>0</v>
          </cell>
          <cell r="BA403">
            <v>0</v>
          </cell>
          <cell r="BB403">
            <v>0</v>
          </cell>
          <cell r="BC403">
            <v>0</v>
          </cell>
          <cell r="BD403">
            <v>0</v>
          </cell>
          <cell r="BE403">
            <v>0</v>
          </cell>
          <cell r="BF403">
            <v>0</v>
          </cell>
          <cell r="BG403">
            <v>0</v>
          </cell>
          <cell r="BH403">
            <v>0</v>
          </cell>
          <cell r="BI403">
            <v>0</v>
          </cell>
        </row>
        <row r="404">
          <cell r="A404" t="str">
            <v>20/05/2005</v>
          </cell>
          <cell r="B404" t="str">
            <v>711615</v>
          </cell>
          <cell r="C404" t="str">
            <v>0</v>
          </cell>
          <cell r="D404">
            <v>705896</v>
          </cell>
          <cell r="E404" t="str">
            <v>ING BK INTERNAT</v>
          </cell>
          <cell r="F404" t="str">
            <v>NETHERLANDS</v>
          </cell>
          <cell r="G404" t="str">
            <v>EMDEKI UTAMA PT.</v>
          </cell>
          <cell r="H404" t="str">
            <v>30</v>
          </cell>
          <cell r="I404" t="str">
            <v>20/03/1997</v>
          </cell>
          <cell r="J404" t="str">
            <v>03/01/2009</v>
          </cell>
          <cell r="K404" t="str">
            <v>USD</v>
          </cell>
          <cell r="L404" t="str">
            <v>F</v>
          </cell>
          <cell r="M404" t="str">
            <v>0.000000</v>
          </cell>
          <cell r="N404">
            <v>14000000</v>
          </cell>
          <cell r="O404">
            <v>700000</v>
          </cell>
          <cell r="P404">
            <v>157136</v>
          </cell>
          <cell r="Q404">
            <v>0</v>
          </cell>
          <cell r="R404">
            <v>0</v>
          </cell>
          <cell r="S404">
            <v>0</v>
          </cell>
          <cell r="T404">
            <v>0</v>
          </cell>
          <cell r="U404">
            <v>0</v>
          </cell>
          <cell r="V404">
            <v>0</v>
          </cell>
          <cell r="W404">
            <v>0</v>
          </cell>
          <cell r="X404">
            <v>700000</v>
          </cell>
          <cell r="Y404">
            <v>157136</v>
          </cell>
          <cell r="Z404">
            <v>0</v>
          </cell>
          <cell r="AA404">
            <v>0</v>
          </cell>
          <cell r="AB404">
            <v>0</v>
          </cell>
          <cell r="AC404">
            <v>0</v>
          </cell>
          <cell r="AD404">
            <v>0</v>
          </cell>
          <cell r="AE404">
            <v>0</v>
          </cell>
          <cell r="AF404">
            <v>0</v>
          </cell>
          <cell r="AG404">
            <v>0</v>
          </cell>
          <cell r="AH404">
            <v>0</v>
          </cell>
          <cell r="AI404">
            <v>0</v>
          </cell>
          <cell r="AJ404">
            <v>857136</v>
          </cell>
          <cell r="AK404">
            <v>0</v>
          </cell>
          <cell r="AL404">
            <v>0</v>
          </cell>
          <cell r="AM404">
            <v>0</v>
          </cell>
          <cell r="AN404">
            <v>700000</v>
          </cell>
          <cell r="AO404">
            <v>128811.67</v>
          </cell>
          <cell r="AP404">
            <v>0</v>
          </cell>
          <cell r="AQ404">
            <v>0</v>
          </cell>
          <cell r="AR404">
            <v>0</v>
          </cell>
          <cell r="AS404">
            <v>0</v>
          </cell>
          <cell r="AT404">
            <v>0</v>
          </cell>
          <cell r="AU404">
            <v>0</v>
          </cell>
          <cell r="AV404">
            <v>0</v>
          </cell>
          <cell r="AW404">
            <v>828811.67</v>
          </cell>
          <cell r="AX404">
            <v>700000</v>
          </cell>
          <cell r="AY404">
            <v>128811.67</v>
          </cell>
          <cell r="AZ404">
            <v>0</v>
          </cell>
          <cell r="BA404">
            <v>0</v>
          </cell>
          <cell r="BB404">
            <v>0</v>
          </cell>
          <cell r="BC404">
            <v>0</v>
          </cell>
          <cell r="BD404">
            <v>0</v>
          </cell>
          <cell r="BE404">
            <v>0</v>
          </cell>
          <cell r="BF404">
            <v>0</v>
          </cell>
          <cell r="BG404">
            <v>0</v>
          </cell>
          <cell r="BH404">
            <v>0</v>
          </cell>
          <cell r="BI404">
            <v>0</v>
          </cell>
        </row>
        <row r="405">
          <cell r="A405" t="str">
            <v>30/06/2005</v>
          </cell>
          <cell r="B405" t="str">
            <v>711617</v>
          </cell>
          <cell r="C405" t="str">
            <v>0</v>
          </cell>
          <cell r="D405">
            <v>706012</v>
          </cell>
          <cell r="E405" t="str">
            <v>LIPPO LAND DEV.</v>
          </cell>
          <cell r="F405" t="str">
            <v>NETHERLANDS</v>
          </cell>
          <cell r="G405" t="str">
            <v>LIPPO KARAWACI TBK</v>
          </cell>
          <cell r="H405" t="str">
            <v>30</v>
          </cell>
          <cell r="I405" t="str">
            <v>25/11/1996</v>
          </cell>
          <cell r="J405" t="str">
            <v>30/12/2006</v>
          </cell>
          <cell r="K405" t="str">
            <v>USD</v>
          </cell>
          <cell r="L405" t="str">
            <v>UDLO6</v>
          </cell>
          <cell r="M405" t="str">
            <v>0.000000</v>
          </cell>
          <cell r="N405">
            <v>40000000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5714285.7400000002</v>
          </cell>
          <cell r="AH405">
            <v>248444.45</v>
          </cell>
          <cell r="AI405">
            <v>0</v>
          </cell>
          <cell r="AJ405">
            <v>0</v>
          </cell>
          <cell r="AK405">
            <v>5714285.7400000002</v>
          </cell>
          <cell r="AL405">
            <v>248444.45</v>
          </cell>
          <cell r="AM405">
            <v>0</v>
          </cell>
          <cell r="AN405">
            <v>0</v>
          </cell>
          <cell r="AO405">
            <v>0</v>
          </cell>
          <cell r="AP405">
            <v>0</v>
          </cell>
          <cell r="AQ405">
            <v>0</v>
          </cell>
          <cell r="AR405">
            <v>0</v>
          </cell>
          <cell r="AS405">
            <v>0</v>
          </cell>
          <cell r="AT405">
            <v>0</v>
          </cell>
          <cell r="AU405">
            <v>0</v>
          </cell>
          <cell r="AV405">
            <v>0</v>
          </cell>
          <cell r="AW405">
            <v>5962730.1900000004</v>
          </cell>
          <cell r="AX405">
            <v>0</v>
          </cell>
          <cell r="AY405">
            <v>0</v>
          </cell>
          <cell r="AZ405">
            <v>0</v>
          </cell>
          <cell r="BA405">
            <v>0</v>
          </cell>
          <cell r="BB405">
            <v>0</v>
          </cell>
          <cell r="BC405">
            <v>0</v>
          </cell>
          <cell r="BD405">
            <v>0</v>
          </cell>
          <cell r="BE405">
            <v>0</v>
          </cell>
          <cell r="BF405">
            <v>0</v>
          </cell>
          <cell r="BG405">
            <v>0</v>
          </cell>
          <cell r="BH405">
            <v>0</v>
          </cell>
          <cell r="BI405">
            <v>0</v>
          </cell>
        </row>
        <row r="406">
          <cell r="A406" t="str">
            <v>25/06/2005</v>
          </cell>
          <cell r="B406" t="str">
            <v>711628</v>
          </cell>
          <cell r="C406" t="str">
            <v>0</v>
          </cell>
          <cell r="D406">
            <v>706013</v>
          </cell>
          <cell r="E406" t="str">
            <v>LIPPOLAND DEV.I</v>
          </cell>
          <cell r="F406" t="str">
            <v>NETHERLANDS</v>
          </cell>
          <cell r="G406" t="str">
            <v>LIPPOLAND DEV. PT</v>
          </cell>
          <cell r="H406" t="str">
            <v>30</v>
          </cell>
          <cell r="I406" t="str">
            <v>25/11/1996</v>
          </cell>
          <cell r="J406" t="str">
            <v>30/12/2007</v>
          </cell>
          <cell r="K406" t="str">
            <v>USD</v>
          </cell>
          <cell r="L406" t="str">
            <v>UDLO6</v>
          </cell>
          <cell r="M406" t="str">
            <v>0.000000</v>
          </cell>
          <cell r="N406">
            <v>20000000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1818181.82</v>
          </cell>
          <cell r="AH406">
            <v>316202.02</v>
          </cell>
          <cell r="AI406">
            <v>0</v>
          </cell>
          <cell r="AJ406">
            <v>0</v>
          </cell>
          <cell r="AK406">
            <v>1818181.82</v>
          </cell>
          <cell r="AL406">
            <v>316202.02</v>
          </cell>
          <cell r="AM406">
            <v>0</v>
          </cell>
          <cell r="AN406">
            <v>0</v>
          </cell>
          <cell r="AO406">
            <v>0</v>
          </cell>
          <cell r="AP406">
            <v>0</v>
          </cell>
          <cell r="AQ406">
            <v>0</v>
          </cell>
          <cell r="AR406">
            <v>0</v>
          </cell>
          <cell r="AS406">
            <v>0</v>
          </cell>
          <cell r="AT406">
            <v>0</v>
          </cell>
          <cell r="AU406">
            <v>0</v>
          </cell>
          <cell r="AV406">
            <v>0</v>
          </cell>
          <cell r="AW406">
            <v>2134383.84</v>
          </cell>
          <cell r="AX406">
            <v>0</v>
          </cell>
          <cell r="AY406">
            <v>0</v>
          </cell>
          <cell r="AZ406">
            <v>0</v>
          </cell>
          <cell r="BA406">
            <v>0</v>
          </cell>
          <cell r="BB406">
            <v>0</v>
          </cell>
          <cell r="BC406">
            <v>0</v>
          </cell>
          <cell r="BD406">
            <v>0</v>
          </cell>
          <cell r="BE406">
            <v>0</v>
          </cell>
          <cell r="BF406">
            <v>0</v>
          </cell>
          <cell r="BG406">
            <v>1818181.82</v>
          </cell>
          <cell r="BH406">
            <v>238454.54</v>
          </cell>
          <cell r="BI406">
            <v>0</v>
          </cell>
        </row>
        <row r="407">
          <cell r="A407" t="str">
            <v>30/06/2005</v>
          </cell>
          <cell r="B407" t="str">
            <v>711633</v>
          </cell>
          <cell r="C407" t="str">
            <v>0</v>
          </cell>
          <cell r="D407">
            <v>706437</v>
          </cell>
          <cell r="E407" t="str">
            <v>POLYTAMA INTERN</v>
          </cell>
          <cell r="F407" t="str">
            <v>NETHERLANDS</v>
          </cell>
          <cell r="G407" t="str">
            <v>POLYTAMA PROPINDO PT</v>
          </cell>
          <cell r="H407" t="str">
            <v>30</v>
          </cell>
          <cell r="I407" t="str">
            <v>13/06/1997</v>
          </cell>
          <cell r="J407" t="str">
            <v>15/06/2007</v>
          </cell>
          <cell r="K407" t="str">
            <v>USD</v>
          </cell>
          <cell r="L407" t="str">
            <v>F</v>
          </cell>
          <cell r="M407" t="str">
            <v>0.000000</v>
          </cell>
          <cell r="N407">
            <v>200000000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21497261.73</v>
          </cell>
          <cell r="AH407">
            <v>3708725.51</v>
          </cell>
          <cell r="AI407">
            <v>0</v>
          </cell>
          <cell r="AJ407">
            <v>0</v>
          </cell>
          <cell r="AK407">
            <v>21497261.73</v>
          </cell>
          <cell r="AL407">
            <v>3708725.51</v>
          </cell>
          <cell r="AM407">
            <v>0</v>
          </cell>
          <cell r="AN407">
            <v>0</v>
          </cell>
          <cell r="AO407">
            <v>0</v>
          </cell>
          <cell r="AP407">
            <v>0</v>
          </cell>
          <cell r="AQ407">
            <v>0</v>
          </cell>
          <cell r="AR407">
            <v>0</v>
          </cell>
          <cell r="AS407">
            <v>0</v>
          </cell>
          <cell r="AT407">
            <v>0</v>
          </cell>
          <cell r="AU407">
            <v>0</v>
          </cell>
          <cell r="AV407">
            <v>0</v>
          </cell>
          <cell r="AW407">
            <v>25205987.240000002</v>
          </cell>
          <cell r="AX407">
            <v>0</v>
          </cell>
          <cell r="AY407">
            <v>0</v>
          </cell>
          <cell r="AZ407">
            <v>0</v>
          </cell>
          <cell r="BA407">
            <v>0</v>
          </cell>
          <cell r="BB407">
            <v>0</v>
          </cell>
          <cell r="BC407">
            <v>0</v>
          </cell>
          <cell r="BD407">
            <v>0</v>
          </cell>
          <cell r="BE407">
            <v>0</v>
          </cell>
          <cell r="BF407">
            <v>0</v>
          </cell>
          <cell r="BG407">
            <v>21497261.73</v>
          </cell>
          <cell r="BH407">
            <v>2486068.75</v>
          </cell>
          <cell r="BI407">
            <v>0</v>
          </cell>
        </row>
        <row r="408">
          <cell r="A408" t="str">
            <v>31/07/2005</v>
          </cell>
          <cell r="B408" t="str">
            <v>711634</v>
          </cell>
          <cell r="C408" t="str">
            <v>0</v>
          </cell>
          <cell r="D408">
            <v>706513</v>
          </cell>
          <cell r="E408" t="str">
            <v>SERVO DELDEN BV</v>
          </cell>
          <cell r="F408" t="str">
            <v>NETHERLANDS</v>
          </cell>
          <cell r="G408" t="str">
            <v>SERVO INDONESIA PT</v>
          </cell>
          <cell r="H408" t="str">
            <v>30</v>
          </cell>
          <cell r="I408" t="str">
            <v>19/08/1997</v>
          </cell>
          <cell r="J408" t="str">
            <v>19/08/2009</v>
          </cell>
          <cell r="K408" t="str">
            <v>NLG</v>
          </cell>
          <cell r="L408" t="str">
            <v>F</v>
          </cell>
          <cell r="M408" t="str">
            <v>0.000000</v>
          </cell>
          <cell r="N408">
            <v>661514.34</v>
          </cell>
          <cell r="O408">
            <v>0</v>
          </cell>
          <cell r="P408">
            <v>0</v>
          </cell>
          <cell r="Q408">
            <v>0</v>
          </cell>
          <cell r="R408">
            <v>34816.550000000003</v>
          </cell>
          <cell r="S408">
            <v>8897.56</v>
          </cell>
          <cell r="T408">
            <v>0</v>
          </cell>
          <cell r="U408">
            <v>0</v>
          </cell>
          <cell r="V408">
            <v>0</v>
          </cell>
          <cell r="W408">
            <v>0</v>
          </cell>
          <cell r="X408">
            <v>34816.550000000003</v>
          </cell>
          <cell r="Y408">
            <v>8897.56</v>
          </cell>
          <cell r="Z408">
            <v>0</v>
          </cell>
          <cell r="AA408">
            <v>0</v>
          </cell>
          <cell r="AB408">
            <v>0</v>
          </cell>
          <cell r="AC408">
            <v>0</v>
          </cell>
          <cell r="AD408">
            <v>0</v>
          </cell>
          <cell r="AE408">
            <v>0</v>
          </cell>
          <cell r="AF408">
            <v>0</v>
          </cell>
          <cell r="AG408">
            <v>0</v>
          </cell>
          <cell r="AH408">
            <v>0</v>
          </cell>
          <cell r="AI408">
            <v>0</v>
          </cell>
          <cell r="AJ408">
            <v>43714.11</v>
          </cell>
          <cell r="AK408">
            <v>0</v>
          </cell>
          <cell r="AL408">
            <v>0</v>
          </cell>
          <cell r="AM408">
            <v>0</v>
          </cell>
          <cell r="AN408">
            <v>0</v>
          </cell>
          <cell r="AO408">
            <v>0</v>
          </cell>
          <cell r="AP408">
            <v>0</v>
          </cell>
          <cell r="AQ408">
            <v>34816.550000000003</v>
          </cell>
          <cell r="AR408">
            <v>7877.24</v>
          </cell>
          <cell r="AS408">
            <v>0</v>
          </cell>
          <cell r="AT408">
            <v>0</v>
          </cell>
          <cell r="AU408">
            <v>0</v>
          </cell>
          <cell r="AV408">
            <v>0</v>
          </cell>
          <cell r="AW408">
            <v>42693.79</v>
          </cell>
          <cell r="AX408">
            <v>34816.550000000003</v>
          </cell>
          <cell r="AY408">
            <v>7877.24</v>
          </cell>
          <cell r="AZ408">
            <v>0</v>
          </cell>
          <cell r="BA408">
            <v>0</v>
          </cell>
          <cell r="BB408">
            <v>0</v>
          </cell>
          <cell r="BC408">
            <v>0</v>
          </cell>
          <cell r="BD408">
            <v>0</v>
          </cell>
          <cell r="BE408">
            <v>0</v>
          </cell>
          <cell r="BF408">
            <v>0</v>
          </cell>
          <cell r="BG408">
            <v>0</v>
          </cell>
          <cell r="BH408">
            <v>0</v>
          </cell>
          <cell r="BI408">
            <v>0</v>
          </cell>
        </row>
        <row r="409">
          <cell r="A409" t="str">
            <v>19/04/2005</v>
          </cell>
          <cell r="B409" t="str">
            <v>711651</v>
          </cell>
          <cell r="C409" t="str">
            <v>0</v>
          </cell>
          <cell r="D409">
            <v>706551</v>
          </cell>
          <cell r="E409" t="str">
            <v>POLYSINDO INT.</v>
          </cell>
          <cell r="F409" t="str">
            <v>NETHERLANDS</v>
          </cell>
          <cell r="G409" t="str">
            <v>POLYSINDO EKA P. PT</v>
          </cell>
          <cell r="H409" t="str">
            <v>30</v>
          </cell>
          <cell r="I409" t="str">
            <v>25/08/1997</v>
          </cell>
          <cell r="J409" t="str">
            <v>30/07/2007</v>
          </cell>
          <cell r="K409" t="str">
            <v>USD</v>
          </cell>
          <cell r="L409" t="str">
            <v>F</v>
          </cell>
          <cell r="M409" t="str">
            <v>0.000000</v>
          </cell>
          <cell r="N409">
            <v>250000000</v>
          </cell>
          <cell r="O409">
            <v>0</v>
          </cell>
          <cell r="P409">
            <v>5989583.3300000001</v>
          </cell>
          <cell r="Q409">
            <v>0</v>
          </cell>
          <cell r="R409">
            <v>0</v>
          </cell>
          <cell r="S409">
            <v>0</v>
          </cell>
          <cell r="T409">
            <v>0</v>
          </cell>
          <cell r="U409">
            <v>0</v>
          </cell>
          <cell r="V409">
            <v>0</v>
          </cell>
          <cell r="W409">
            <v>0</v>
          </cell>
          <cell r="X409">
            <v>0</v>
          </cell>
          <cell r="Y409">
            <v>5989583.3300000001</v>
          </cell>
          <cell r="Z409">
            <v>0</v>
          </cell>
          <cell r="AA409">
            <v>0</v>
          </cell>
          <cell r="AB409">
            <v>0</v>
          </cell>
          <cell r="AC409">
            <v>0</v>
          </cell>
          <cell r="AD409">
            <v>0</v>
          </cell>
          <cell r="AE409">
            <v>0</v>
          </cell>
          <cell r="AF409">
            <v>0</v>
          </cell>
          <cell r="AG409">
            <v>0</v>
          </cell>
          <cell r="AH409">
            <v>0</v>
          </cell>
          <cell r="AI409">
            <v>0</v>
          </cell>
          <cell r="AJ409">
            <v>5989583.3300000001</v>
          </cell>
          <cell r="AK409">
            <v>0</v>
          </cell>
          <cell r="AL409">
            <v>0</v>
          </cell>
          <cell r="AM409">
            <v>0</v>
          </cell>
          <cell r="AN409">
            <v>41666666.670000002</v>
          </cell>
          <cell r="AO409">
            <v>5891927.0800000001</v>
          </cell>
          <cell r="AP409">
            <v>0</v>
          </cell>
          <cell r="AQ409">
            <v>0</v>
          </cell>
          <cell r="AR409">
            <v>0</v>
          </cell>
          <cell r="AS409">
            <v>0</v>
          </cell>
          <cell r="AT409">
            <v>0</v>
          </cell>
          <cell r="AU409">
            <v>0</v>
          </cell>
          <cell r="AV409">
            <v>0</v>
          </cell>
          <cell r="AW409">
            <v>47558593.75</v>
          </cell>
          <cell r="AX409">
            <v>41666666.670000002</v>
          </cell>
          <cell r="AY409">
            <v>5891927.0800000001</v>
          </cell>
          <cell r="AZ409">
            <v>0</v>
          </cell>
          <cell r="BA409">
            <v>0</v>
          </cell>
          <cell r="BB409">
            <v>0</v>
          </cell>
          <cell r="BC409">
            <v>0</v>
          </cell>
          <cell r="BD409">
            <v>0</v>
          </cell>
          <cell r="BE409">
            <v>0</v>
          </cell>
          <cell r="BF409">
            <v>0</v>
          </cell>
          <cell r="BG409">
            <v>0</v>
          </cell>
          <cell r="BH409">
            <v>0</v>
          </cell>
          <cell r="BI409">
            <v>0</v>
          </cell>
        </row>
        <row r="410">
          <cell r="A410" t="str">
            <v>10/02/2005</v>
          </cell>
          <cell r="B410" t="str">
            <v>711656</v>
          </cell>
          <cell r="C410" t="str">
            <v>0</v>
          </cell>
          <cell r="D410">
            <v>706701</v>
          </cell>
          <cell r="E410" t="str">
            <v>PRATAMA DATAKOM</v>
          </cell>
          <cell r="F410" t="str">
            <v>NETHERLANDS</v>
          </cell>
          <cell r="G410" t="str">
            <v>DATAKOM ASIA PT</v>
          </cell>
          <cell r="H410" t="str">
            <v>30</v>
          </cell>
          <cell r="I410" t="str">
            <v>16/07/1997</v>
          </cell>
          <cell r="J410" t="str">
            <v>15/07/2005</v>
          </cell>
          <cell r="K410" t="str">
            <v>USD</v>
          </cell>
          <cell r="L410" t="str">
            <v>F</v>
          </cell>
          <cell r="M410" t="str">
            <v>0.000000</v>
          </cell>
          <cell r="N410">
            <v>260000000</v>
          </cell>
          <cell r="O410">
            <v>28750000</v>
          </cell>
          <cell r="P410">
            <v>3747083.33</v>
          </cell>
          <cell r="Q410">
            <v>0</v>
          </cell>
          <cell r="R410">
            <v>0</v>
          </cell>
          <cell r="S410">
            <v>0</v>
          </cell>
          <cell r="T410">
            <v>0</v>
          </cell>
          <cell r="U410">
            <v>0</v>
          </cell>
          <cell r="V410">
            <v>0</v>
          </cell>
          <cell r="W410">
            <v>0</v>
          </cell>
          <cell r="X410">
            <v>28750000</v>
          </cell>
          <cell r="Y410">
            <v>3747083.33</v>
          </cell>
          <cell r="Z410">
            <v>0</v>
          </cell>
          <cell r="AA410">
            <v>0</v>
          </cell>
          <cell r="AB410">
            <v>0</v>
          </cell>
          <cell r="AC410">
            <v>0</v>
          </cell>
          <cell r="AD410">
            <v>0</v>
          </cell>
          <cell r="AE410">
            <v>0</v>
          </cell>
          <cell r="AF410">
            <v>0</v>
          </cell>
          <cell r="AG410">
            <v>0</v>
          </cell>
          <cell r="AH410">
            <v>1690260.42</v>
          </cell>
          <cell r="AI410">
            <v>0</v>
          </cell>
          <cell r="AJ410">
            <v>32497083.329999998</v>
          </cell>
          <cell r="AK410">
            <v>0</v>
          </cell>
          <cell r="AL410">
            <v>1690260.42</v>
          </cell>
          <cell r="AM410">
            <v>0</v>
          </cell>
          <cell r="AN410">
            <v>28750000</v>
          </cell>
          <cell r="AO410">
            <v>152734.38</v>
          </cell>
          <cell r="AP410">
            <v>0</v>
          </cell>
          <cell r="AQ410">
            <v>0</v>
          </cell>
          <cell r="AR410">
            <v>0</v>
          </cell>
          <cell r="AS410">
            <v>0</v>
          </cell>
          <cell r="AT410">
            <v>0</v>
          </cell>
          <cell r="AU410">
            <v>0</v>
          </cell>
          <cell r="AV410">
            <v>0</v>
          </cell>
          <cell r="AW410">
            <v>30592994.800000001</v>
          </cell>
          <cell r="AX410">
            <v>28750000</v>
          </cell>
          <cell r="AY410">
            <v>152734.38</v>
          </cell>
          <cell r="AZ410">
            <v>0</v>
          </cell>
          <cell r="BA410">
            <v>0</v>
          </cell>
          <cell r="BB410">
            <v>0</v>
          </cell>
          <cell r="BC410">
            <v>0</v>
          </cell>
          <cell r="BD410">
            <v>0</v>
          </cell>
          <cell r="BE410">
            <v>0</v>
          </cell>
          <cell r="BF410">
            <v>0</v>
          </cell>
          <cell r="BG410">
            <v>0</v>
          </cell>
          <cell r="BH410">
            <v>0</v>
          </cell>
          <cell r="BI410">
            <v>0</v>
          </cell>
        </row>
        <row r="411">
          <cell r="A411" t="str">
            <v>31/08/2005</v>
          </cell>
          <cell r="B411" t="str">
            <v>711659</v>
          </cell>
          <cell r="C411" t="str">
            <v>0</v>
          </cell>
          <cell r="D411">
            <v>706812</v>
          </cell>
          <cell r="E411" t="str">
            <v>NUSA T'GARA PAR</v>
          </cell>
          <cell r="F411" t="str">
            <v>NETHERLANDS</v>
          </cell>
          <cell r="G411" t="str">
            <v>NEWMONT NUSATENGGARA PT</v>
          </cell>
          <cell r="H411" t="str">
            <v>30</v>
          </cell>
          <cell r="I411" t="str">
            <v>10/06/1997</v>
          </cell>
          <cell r="J411" t="str">
            <v>30/06/2013</v>
          </cell>
          <cell r="K411" t="str">
            <v>USD</v>
          </cell>
          <cell r="L411" t="str">
            <v>UDSO6</v>
          </cell>
          <cell r="M411" t="str">
            <v>0.000000</v>
          </cell>
          <cell r="N411">
            <v>500000000</v>
          </cell>
          <cell r="O411">
            <v>0</v>
          </cell>
          <cell r="P411">
            <v>0</v>
          </cell>
          <cell r="Q411">
            <v>0</v>
          </cell>
          <cell r="R411">
            <v>0</v>
          </cell>
          <cell r="S411">
            <v>0</v>
          </cell>
          <cell r="T411">
            <v>0</v>
          </cell>
          <cell r="U411">
            <v>0</v>
          </cell>
          <cell r="V411">
            <v>11630753.77</v>
          </cell>
          <cell r="W411">
            <v>0</v>
          </cell>
          <cell r="X411">
            <v>0</v>
          </cell>
          <cell r="Y411">
            <v>11630753.77</v>
          </cell>
          <cell r="Z411">
            <v>0</v>
          </cell>
          <cell r="AA411">
            <v>0</v>
          </cell>
          <cell r="AB411">
            <v>0</v>
          </cell>
          <cell r="AC411">
            <v>0</v>
          </cell>
          <cell r="AD411">
            <v>0</v>
          </cell>
          <cell r="AE411">
            <v>0</v>
          </cell>
          <cell r="AF411">
            <v>0</v>
          </cell>
          <cell r="AG411">
            <v>0</v>
          </cell>
          <cell r="AH411">
            <v>11889214.970000001</v>
          </cell>
          <cell r="AI411">
            <v>0</v>
          </cell>
          <cell r="AJ411">
            <v>11630753.77</v>
          </cell>
          <cell r="AK411">
            <v>0</v>
          </cell>
          <cell r="AL411">
            <v>11889214.970000001</v>
          </cell>
          <cell r="AM411">
            <v>0</v>
          </cell>
          <cell r="AN411">
            <v>0</v>
          </cell>
          <cell r="AO411">
            <v>0</v>
          </cell>
          <cell r="AP411">
            <v>0</v>
          </cell>
          <cell r="AQ411">
            <v>0</v>
          </cell>
          <cell r="AR411">
            <v>0</v>
          </cell>
          <cell r="AS411">
            <v>0</v>
          </cell>
          <cell r="AT411">
            <v>0</v>
          </cell>
          <cell r="AU411">
            <v>11889214.970000001</v>
          </cell>
          <cell r="AV411">
            <v>0</v>
          </cell>
          <cell r="AW411">
            <v>23778429.940000001</v>
          </cell>
          <cell r="AX411">
            <v>0</v>
          </cell>
          <cell r="AY411">
            <v>11889214.970000001</v>
          </cell>
          <cell r="AZ411">
            <v>0</v>
          </cell>
          <cell r="BA411">
            <v>0</v>
          </cell>
          <cell r="BB411">
            <v>0</v>
          </cell>
          <cell r="BC411">
            <v>0</v>
          </cell>
          <cell r="BD411">
            <v>0</v>
          </cell>
          <cell r="BE411">
            <v>0</v>
          </cell>
          <cell r="BF411">
            <v>0</v>
          </cell>
          <cell r="BG411">
            <v>0</v>
          </cell>
          <cell r="BH411">
            <v>11759984.369999999</v>
          </cell>
          <cell r="BI411">
            <v>0</v>
          </cell>
        </row>
        <row r="412">
          <cell r="A412" t="str">
            <v>28/02/2005</v>
          </cell>
          <cell r="B412" t="str">
            <v>711671</v>
          </cell>
          <cell r="C412" t="str">
            <v>0</v>
          </cell>
          <cell r="D412">
            <v>707140</v>
          </cell>
          <cell r="E412" t="str">
            <v>HUNTER DOUGLAS</v>
          </cell>
          <cell r="F412" t="str">
            <v>NETHERLANDS</v>
          </cell>
          <cell r="G412" t="str">
            <v>HUNTER DOUGLAS INDONESIA PT</v>
          </cell>
          <cell r="H412" t="str">
            <v>30</v>
          </cell>
          <cell r="I412" t="str">
            <v>22/01/1998</v>
          </cell>
          <cell r="J412" t="str">
            <v>22/01/2008</v>
          </cell>
          <cell r="K412" t="str">
            <v>NLG</v>
          </cell>
          <cell r="L412" t="str">
            <v>F</v>
          </cell>
          <cell r="M412" t="str">
            <v>0.000000</v>
          </cell>
          <cell r="N412">
            <v>838212.92</v>
          </cell>
          <cell r="O412">
            <v>0</v>
          </cell>
          <cell r="P412">
            <v>8568.4</v>
          </cell>
          <cell r="Q412">
            <v>0</v>
          </cell>
          <cell r="R412">
            <v>0</v>
          </cell>
          <cell r="S412">
            <v>0</v>
          </cell>
          <cell r="T412">
            <v>0</v>
          </cell>
          <cell r="U412">
            <v>0</v>
          </cell>
          <cell r="V412">
            <v>0</v>
          </cell>
          <cell r="W412">
            <v>0</v>
          </cell>
          <cell r="X412">
            <v>0</v>
          </cell>
          <cell r="Y412">
            <v>8568.4</v>
          </cell>
          <cell r="Z412">
            <v>0</v>
          </cell>
          <cell r="AA412">
            <v>0</v>
          </cell>
          <cell r="AB412">
            <v>8382.1299999999992</v>
          </cell>
          <cell r="AC412">
            <v>0</v>
          </cell>
          <cell r="AD412">
            <v>0</v>
          </cell>
          <cell r="AE412">
            <v>0</v>
          </cell>
          <cell r="AF412">
            <v>0</v>
          </cell>
          <cell r="AG412">
            <v>0</v>
          </cell>
          <cell r="AH412">
            <v>0</v>
          </cell>
          <cell r="AI412">
            <v>0</v>
          </cell>
          <cell r="AJ412">
            <v>8568.4</v>
          </cell>
          <cell r="AK412">
            <v>0</v>
          </cell>
          <cell r="AL412">
            <v>8382.1299999999992</v>
          </cell>
          <cell r="AM412">
            <v>0</v>
          </cell>
          <cell r="AN412">
            <v>0</v>
          </cell>
          <cell r="AO412">
            <v>8475.27</v>
          </cell>
          <cell r="AP412">
            <v>0</v>
          </cell>
          <cell r="AQ412">
            <v>0</v>
          </cell>
          <cell r="AR412">
            <v>0</v>
          </cell>
          <cell r="AS412">
            <v>0</v>
          </cell>
          <cell r="AT412">
            <v>0</v>
          </cell>
          <cell r="AU412">
            <v>0</v>
          </cell>
          <cell r="AV412">
            <v>0</v>
          </cell>
          <cell r="AW412">
            <v>16857.400000000001</v>
          </cell>
          <cell r="AX412">
            <v>0</v>
          </cell>
          <cell r="AY412">
            <v>8475.27</v>
          </cell>
          <cell r="AZ412">
            <v>0</v>
          </cell>
          <cell r="BA412">
            <v>0</v>
          </cell>
          <cell r="BB412">
            <v>8568.4</v>
          </cell>
          <cell r="BC412">
            <v>0</v>
          </cell>
          <cell r="BD412">
            <v>0</v>
          </cell>
          <cell r="BE412">
            <v>0</v>
          </cell>
          <cell r="BF412">
            <v>0</v>
          </cell>
          <cell r="BG412">
            <v>0</v>
          </cell>
          <cell r="BH412">
            <v>0</v>
          </cell>
          <cell r="BI412">
            <v>0</v>
          </cell>
        </row>
        <row r="413">
          <cell r="A413" t="str">
            <v>31/07/2005</v>
          </cell>
          <cell r="B413" t="str">
            <v>711672</v>
          </cell>
          <cell r="C413" t="str">
            <v>0</v>
          </cell>
          <cell r="D413">
            <v>707464</v>
          </cell>
          <cell r="E413" t="str">
            <v>INDONESISCHE OV</v>
          </cell>
          <cell r="F413" t="str">
            <v>NETHERLANDS</v>
          </cell>
          <cell r="G413" t="str">
            <v>BERLIAN LAJU TANKER PT</v>
          </cell>
          <cell r="H413" t="str">
            <v>31</v>
          </cell>
          <cell r="I413" t="str">
            <v>28/04/1997</v>
          </cell>
          <cell r="J413" t="str">
            <v>15/08/2007</v>
          </cell>
          <cell r="K413" t="str">
            <v>USD</v>
          </cell>
          <cell r="L413" t="str">
            <v>UDSI3</v>
          </cell>
          <cell r="M413" t="str">
            <v>0.000000</v>
          </cell>
          <cell r="N413">
            <v>3500000</v>
          </cell>
          <cell r="O413">
            <v>0</v>
          </cell>
          <cell r="P413">
            <v>0</v>
          </cell>
          <cell r="Q413">
            <v>0</v>
          </cell>
          <cell r="R413">
            <v>82800</v>
          </cell>
          <cell r="S413">
            <v>0</v>
          </cell>
          <cell r="T413">
            <v>0</v>
          </cell>
          <cell r="U413">
            <v>0</v>
          </cell>
          <cell r="V413">
            <v>0</v>
          </cell>
          <cell r="W413">
            <v>0</v>
          </cell>
          <cell r="X413">
            <v>82800</v>
          </cell>
          <cell r="Y413">
            <v>0</v>
          </cell>
          <cell r="Z413">
            <v>0</v>
          </cell>
          <cell r="AA413">
            <v>0</v>
          </cell>
          <cell r="AB413">
            <v>0</v>
          </cell>
          <cell r="AC413">
            <v>0</v>
          </cell>
          <cell r="AD413">
            <v>0</v>
          </cell>
          <cell r="AE413">
            <v>0</v>
          </cell>
          <cell r="AF413">
            <v>0</v>
          </cell>
          <cell r="AG413">
            <v>0</v>
          </cell>
          <cell r="AH413">
            <v>0</v>
          </cell>
          <cell r="AI413">
            <v>0</v>
          </cell>
          <cell r="AJ413">
            <v>82800</v>
          </cell>
          <cell r="AK413">
            <v>0</v>
          </cell>
          <cell r="AL413">
            <v>0</v>
          </cell>
          <cell r="AM413">
            <v>0</v>
          </cell>
          <cell r="AN413">
            <v>0</v>
          </cell>
          <cell r="AO413">
            <v>0</v>
          </cell>
          <cell r="AP413">
            <v>0</v>
          </cell>
          <cell r="AQ413">
            <v>82800</v>
          </cell>
          <cell r="AR413">
            <v>0</v>
          </cell>
          <cell r="AS413">
            <v>0</v>
          </cell>
          <cell r="AT413">
            <v>0</v>
          </cell>
          <cell r="AU413">
            <v>0</v>
          </cell>
          <cell r="AV413">
            <v>0</v>
          </cell>
          <cell r="AW413">
            <v>82800</v>
          </cell>
          <cell r="AX413">
            <v>82800</v>
          </cell>
          <cell r="AY413">
            <v>0</v>
          </cell>
          <cell r="AZ413">
            <v>0</v>
          </cell>
          <cell r="BA413">
            <v>0</v>
          </cell>
          <cell r="BB413">
            <v>6102.05</v>
          </cell>
          <cell r="BC413">
            <v>0</v>
          </cell>
          <cell r="BD413">
            <v>0</v>
          </cell>
          <cell r="BE413">
            <v>0</v>
          </cell>
          <cell r="BF413">
            <v>0</v>
          </cell>
          <cell r="BG413">
            <v>0</v>
          </cell>
          <cell r="BH413">
            <v>0</v>
          </cell>
          <cell r="BI413">
            <v>0</v>
          </cell>
        </row>
        <row r="414">
          <cell r="A414" t="str">
            <v>20/04/2005</v>
          </cell>
          <cell r="B414" t="str">
            <v>711674</v>
          </cell>
          <cell r="C414" t="str">
            <v>0</v>
          </cell>
          <cell r="D414">
            <v>708339</v>
          </cell>
          <cell r="E414" t="str">
            <v>ABN-AMRO BANK N</v>
          </cell>
          <cell r="F414" t="str">
            <v>NETHERLANDS</v>
          </cell>
          <cell r="G414" t="str">
            <v>PHAROS INDONESIA PT</v>
          </cell>
          <cell r="H414" t="str">
            <v>30</v>
          </cell>
          <cell r="I414" t="str">
            <v>16/07/1997</v>
          </cell>
          <cell r="J414" t="str">
            <v>16/01/2005</v>
          </cell>
          <cell r="K414" t="str">
            <v>USD</v>
          </cell>
          <cell r="L414" t="str">
            <v>UDSO6</v>
          </cell>
          <cell r="M414" t="str">
            <v>0.000000</v>
          </cell>
          <cell r="N414">
            <v>2900000</v>
          </cell>
          <cell r="O414">
            <v>149952</v>
          </cell>
          <cell r="P414">
            <v>2605.83</v>
          </cell>
          <cell r="Q414">
            <v>0</v>
          </cell>
          <cell r="R414">
            <v>0</v>
          </cell>
          <cell r="S414">
            <v>0</v>
          </cell>
          <cell r="T414">
            <v>0</v>
          </cell>
          <cell r="U414">
            <v>0</v>
          </cell>
          <cell r="V414">
            <v>0</v>
          </cell>
          <cell r="W414">
            <v>0</v>
          </cell>
          <cell r="X414">
            <v>149952</v>
          </cell>
          <cell r="Y414">
            <v>2605.83</v>
          </cell>
          <cell r="Z414">
            <v>0</v>
          </cell>
          <cell r="AA414">
            <v>0</v>
          </cell>
          <cell r="AB414">
            <v>0</v>
          </cell>
          <cell r="AC414">
            <v>0</v>
          </cell>
          <cell r="AD414">
            <v>0</v>
          </cell>
          <cell r="AE414">
            <v>0</v>
          </cell>
          <cell r="AF414">
            <v>0</v>
          </cell>
          <cell r="AG414">
            <v>0</v>
          </cell>
          <cell r="AH414">
            <v>0</v>
          </cell>
          <cell r="AI414">
            <v>0</v>
          </cell>
          <cell r="AJ414">
            <v>152557.82999999999</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row>
        <row r="415">
          <cell r="A415" t="str">
            <v>30/09/2005</v>
          </cell>
          <cell r="B415" t="str">
            <v>711681</v>
          </cell>
          <cell r="C415" t="str">
            <v>0</v>
          </cell>
          <cell r="D415">
            <v>708680</v>
          </cell>
          <cell r="E415" t="str">
            <v>USAHA MULIA BV,</v>
          </cell>
          <cell r="F415" t="str">
            <v>NETHERLANDS</v>
          </cell>
          <cell r="G415" t="str">
            <v>S. WIDJOJO PT</v>
          </cell>
          <cell r="H415" t="str">
            <v>30</v>
          </cell>
          <cell r="I415" t="str">
            <v>16/02/1998</v>
          </cell>
          <cell r="J415" t="str">
            <v>16/12/2005</v>
          </cell>
          <cell r="K415" t="str">
            <v>USD</v>
          </cell>
          <cell r="L415" t="str">
            <v>F</v>
          </cell>
          <cell r="M415" t="str">
            <v>0.000000</v>
          </cell>
          <cell r="N415">
            <v>3500000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3500000</v>
          </cell>
          <cell r="BH415">
            <v>354861.11</v>
          </cell>
          <cell r="BI415">
            <v>0</v>
          </cell>
        </row>
        <row r="416">
          <cell r="A416" t="str">
            <v>20/09/2005</v>
          </cell>
          <cell r="B416" t="str">
            <v>711686</v>
          </cell>
          <cell r="C416" t="str">
            <v>0</v>
          </cell>
          <cell r="D416">
            <v>708885</v>
          </cell>
          <cell r="E416" t="str">
            <v>NOORD-AMERIKAAN</v>
          </cell>
          <cell r="F416" t="str">
            <v>NETHERLANDS</v>
          </cell>
          <cell r="G416" t="str">
            <v>DELTONA SATYA DINAMIKA</v>
          </cell>
          <cell r="H416" t="str">
            <v>30</v>
          </cell>
          <cell r="I416" t="str">
            <v>05/11/1996</v>
          </cell>
          <cell r="J416" t="str">
            <v>05/11/2006</v>
          </cell>
          <cell r="K416" t="str">
            <v>USD</v>
          </cell>
          <cell r="L416" t="str">
            <v>F</v>
          </cell>
          <cell r="M416" t="str">
            <v>0.000000</v>
          </cell>
          <cell r="N416">
            <v>4775021.68</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387307.31</v>
          </cell>
          <cell r="BF416">
            <v>0</v>
          </cell>
          <cell r="BG416">
            <v>0</v>
          </cell>
          <cell r="BH416">
            <v>0</v>
          </cell>
          <cell r="BI416">
            <v>0</v>
          </cell>
        </row>
        <row r="417">
          <cell r="A417" t="str">
            <v>30/05/2005</v>
          </cell>
          <cell r="B417" t="str">
            <v>711701</v>
          </cell>
          <cell r="C417" t="str">
            <v>0</v>
          </cell>
          <cell r="D417">
            <v>708886</v>
          </cell>
          <cell r="E417" t="str">
            <v>NOORD-AMERIKAAN</v>
          </cell>
          <cell r="F417" t="str">
            <v>NETHERLANDS</v>
          </cell>
          <cell r="G417" t="str">
            <v>DELTONA SATYA DINAMIKA</v>
          </cell>
          <cell r="H417" t="str">
            <v>30</v>
          </cell>
          <cell r="I417" t="str">
            <v>24/04/1995</v>
          </cell>
          <cell r="J417" t="str">
            <v>24/04/2005</v>
          </cell>
          <cell r="K417" t="str">
            <v>USD</v>
          </cell>
          <cell r="L417" t="str">
            <v>UDSO6</v>
          </cell>
          <cell r="M417" t="str">
            <v>0.000000</v>
          </cell>
          <cell r="N417">
            <v>10000000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10000000</v>
          </cell>
          <cell r="AE417">
            <v>8437916.6699999999</v>
          </cell>
          <cell r="AF417">
            <v>0</v>
          </cell>
          <cell r="AG417">
            <v>0</v>
          </cell>
          <cell r="AH417">
            <v>0</v>
          </cell>
          <cell r="AI417">
            <v>0</v>
          </cell>
          <cell r="AJ417">
            <v>0</v>
          </cell>
          <cell r="AK417">
            <v>10000000</v>
          </cell>
          <cell r="AL417">
            <v>8437916.6699999999</v>
          </cell>
          <cell r="AM417">
            <v>0</v>
          </cell>
          <cell r="AN417">
            <v>0</v>
          </cell>
          <cell r="AO417">
            <v>0</v>
          </cell>
          <cell r="AP417">
            <v>0</v>
          </cell>
          <cell r="AQ417">
            <v>0</v>
          </cell>
          <cell r="AR417">
            <v>0</v>
          </cell>
          <cell r="AS417">
            <v>0</v>
          </cell>
          <cell r="AT417">
            <v>0</v>
          </cell>
          <cell r="AU417">
            <v>0</v>
          </cell>
          <cell r="AV417">
            <v>0</v>
          </cell>
          <cell r="AW417">
            <v>18437916.670000002</v>
          </cell>
          <cell r="AX417">
            <v>0</v>
          </cell>
          <cell r="AY417">
            <v>0</v>
          </cell>
          <cell r="AZ417">
            <v>0</v>
          </cell>
          <cell r="BA417">
            <v>0</v>
          </cell>
          <cell r="BB417">
            <v>0</v>
          </cell>
          <cell r="BC417">
            <v>0</v>
          </cell>
          <cell r="BD417">
            <v>0</v>
          </cell>
          <cell r="BE417">
            <v>0</v>
          </cell>
          <cell r="BF417">
            <v>0</v>
          </cell>
          <cell r="BG417">
            <v>0</v>
          </cell>
          <cell r="BH417">
            <v>0</v>
          </cell>
          <cell r="BI417">
            <v>0</v>
          </cell>
        </row>
        <row r="418">
          <cell r="A418" t="str">
            <v>15/06/2005</v>
          </cell>
          <cell r="B418" t="str">
            <v>711705</v>
          </cell>
          <cell r="C418" t="str">
            <v>0</v>
          </cell>
          <cell r="D418">
            <v>710353</v>
          </cell>
          <cell r="E418" t="str">
            <v>MEES PIERSON, S</v>
          </cell>
          <cell r="F418" t="str">
            <v>NETHERLANDS</v>
          </cell>
          <cell r="G418" t="str">
            <v>BERLIAN LAJU TANKER PT</v>
          </cell>
          <cell r="H418" t="str">
            <v>30</v>
          </cell>
          <cell r="I418" t="str">
            <v>30/06/1998</v>
          </cell>
          <cell r="J418" t="str">
            <v>30/12/2006</v>
          </cell>
          <cell r="K418" t="str">
            <v>USD</v>
          </cell>
          <cell r="L418" t="str">
            <v>UDSO6</v>
          </cell>
          <cell r="M418" t="str">
            <v>0.000000</v>
          </cell>
          <cell r="N418">
            <v>47740000</v>
          </cell>
          <cell r="O418">
            <v>0</v>
          </cell>
          <cell r="P418">
            <v>0</v>
          </cell>
          <cell r="Q418">
            <v>10000</v>
          </cell>
          <cell r="R418">
            <v>0</v>
          </cell>
          <cell r="S418">
            <v>0</v>
          </cell>
          <cell r="T418">
            <v>0</v>
          </cell>
          <cell r="U418">
            <v>1857169.65</v>
          </cell>
          <cell r="V418">
            <v>256753.7</v>
          </cell>
          <cell r="W418">
            <v>0</v>
          </cell>
          <cell r="X418">
            <v>1857169.65</v>
          </cell>
          <cell r="Y418">
            <v>256753.7</v>
          </cell>
          <cell r="Z418">
            <v>10000</v>
          </cell>
          <cell r="AA418">
            <v>0</v>
          </cell>
          <cell r="AB418">
            <v>0</v>
          </cell>
          <cell r="AC418">
            <v>0</v>
          </cell>
          <cell r="AD418">
            <v>0</v>
          </cell>
          <cell r="AE418">
            <v>0</v>
          </cell>
          <cell r="AF418">
            <v>0</v>
          </cell>
          <cell r="AG418">
            <v>1857169.65</v>
          </cell>
          <cell r="AH418">
            <v>224965.15</v>
          </cell>
          <cell r="AI418">
            <v>0</v>
          </cell>
          <cell r="AJ418">
            <v>2123923.35</v>
          </cell>
          <cell r="AK418">
            <v>1857169.65</v>
          </cell>
          <cell r="AL418">
            <v>224965.15</v>
          </cell>
          <cell r="AM418">
            <v>0</v>
          </cell>
          <cell r="AN418">
            <v>0</v>
          </cell>
          <cell r="AO418">
            <v>0</v>
          </cell>
          <cell r="AP418">
            <v>0</v>
          </cell>
          <cell r="AQ418">
            <v>0</v>
          </cell>
          <cell r="AR418">
            <v>0</v>
          </cell>
          <cell r="AS418">
            <v>0</v>
          </cell>
          <cell r="AT418">
            <v>1857169.65</v>
          </cell>
          <cell r="AU418">
            <v>187470.96</v>
          </cell>
          <cell r="AV418">
            <v>0</v>
          </cell>
          <cell r="AW418">
            <v>4126775.4099999997</v>
          </cell>
          <cell r="AX418">
            <v>1857169.65</v>
          </cell>
          <cell r="AY418">
            <v>187470.96</v>
          </cell>
          <cell r="AZ418">
            <v>0</v>
          </cell>
          <cell r="BA418">
            <v>0</v>
          </cell>
          <cell r="BB418">
            <v>0</v>
          </cell>
          <cell r="BC418">
            <v>0</v>
          </cell>
          <cell r="BD418">
            <v>0</v>
          </cell>
          <cell r="BE418">
            <v>0</v>
          </cell>
          <cell r="BF418">
            <v>0</v>
          </cell>
          <cell r="BG418">
            <v>1857169.65</v>
          </cell>
          <cell r="BH418">
            <v>148346.57999999999</v>
          </cell>
          <cell r="BI418">
            <v>0</v>
          </cell>
        </row>
        <row r="419">
          <cell r="A419" t="str">
            <v>31/01/2005</v>
          </cell>
          <cell r="B419" t="str">
            <v>711716</v>
          </cell>
          <cell r="C419" t="str">
            <v>0</v>
          </cell>
          <cell r="D419">
            <v>710484</v>
          </cell>
          <cell r="E419" t="str">
            <v>NUSA TENGGARA P</v>
          </cell>
          <cell r="F419" t="str">
            <v>NETHERLANDS</v>
          </cell>
          <cell r="G419" t="str">
            <v>NEWMONT NUSATENGGARA PT</v>
          </cell>
          <cell r="H419" t="str">
            <v>30</v>
          </cell>
          <cell r="I419" t="str">
            <v>27/07/1998</v>
          </cell>
          <cell r="J419" t="str">
            <v>30/12/2007</v>
          </cell>
          <cell r="K419" t="str">
            <v>USD</v>
          </cell>
          <cell r="L419" t="str">
            <v>UDSO6</v>
          </cell>
          <cell r="M419" t="str">
            <v>0.000000</v>
          </cell>
          <cell r="N419">
            <v>500000000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46887813.909999996</v>
          </cell>
          <cell r="AI419">
            <v>0</v>
          </cell>
          <cell r="AJ419">
            <v>0</v>
          </cell>
          <cell r="AK419">
            <v>0</v>
          </cell>
          <cell r="AL419">
            <v>46887813.909999996</v>
          </cell>
          <cell r="AM419">
            <v>0</v>
          </cell>
          <cell r="AN419">
            <v>0</v>
          </cell>
          <cell r="AO419">
            <v>0</v>
          </cell>
          <cell r="AP419">
            <v>0</v>
          </cell>
          <cell r="AQ419">
            <v>0</v>
          </cell>
          <cell r="AR419">
            <v>0</v>
          </cell>
          <cell r="AS419">
            <v>0</v>
          </cell>
          <cell r="AT419">
            <v>0</v>
          </cell>
          <cell r="AU419">
            <v>0</v>
          </cell>
          <cell r="AV419">
            <v>0</v>
          </cell>
          <cell r="AW419">
            <v>46887813.909999996</v>
          </cell>
          <cell r="AX419">
            <v>0</v>
          </cell>
          <cell r="AY419">
            <v>0</v>
          </cell>
          <cell r="AZ419">
            <v>0</v>
          </cell>
          <cell r="BA419">
            <v>0</v>
          </cell>
          <cell r="BB419">
            <v>0</v>
          </cell>
          <cell r="BC419">
            <v>0</v>
          </cell>
          <cell r="BD419">
            <v>0</v>
          </cell>
          <cell r="BE419">
            <v>0</v>
          </cell>
          <cell r="BF419">
            <v>0</v>
          </cell>
          <cell r="BG419">
            <v>0</v>
          </cell>
          <cell r="BH419">
            <v>0</v>
          </cell>
          <cell r="BI419">
            <v>0</v>
          </cell>
        </row>
        <row r="420">
          <cell r="A420" t="str">
            <v>29/03/2005</v>
          </cell>
          <cell r="B420" t="str">
            <v>711718</v>
          </cell>
          <cell r="C420" t="str">
            <v>0</v>
          </cell>
          <cell r="D420">
            <v>710564</v>
          </cell>
          <cell r="E420" t="str">
            <v>FMO-NETHERLAND,</v>
          </cell>
          <cell r="F420" t="str">
            <v>NETHERLANDS</v>
          </cell>
          <cell r="G420" t="str">
            <v>INDORAMA TEKNOLOGIES PT</v>
          </cell>
          <cell r="H420" t="str">
            <v>30</v>
          </cell>
          <cell r="I420" t="str">
            <v>21/08/1998</v>
          </cell>
          <cell r="J420" t="str">
            <v>15/08/2008</v>
          </cell>
          <cell r="K420" t="str">
            <v>USD</v>
          </cell>
          <cell r="L420" t="str">
            <v>UDLO6</v>
          </cell>
          <cell r="M420" t="str">
            <v>0.000000</v>
          </cell>
          <cell r="N420">
            <v>10000000</v>
          </cell>
          <cell r="O420">
            <v>0</v>
          </cell>
          <cell r="P420">
            <v>0</v>
          </cell>
          <cell r="Q420">
            <v>0</v>
          </cell>
          <cell r="R420">
            <v>769230.77</v>
          </cell>
          <cell r="S420">
            <v>233931.62</v>
          </cell>
          <cell r="T420">
            <v>0</v>
          </cell>
          <cell r="U420">
            <v>0</v>
          </cell>
          <cell r="V420">
            <v>0</v>
          </cell>
          <cell r="W420">
            <v>0</v>
          </cell>
          <cell r="X420">
            <v>769230.77</v>
          </cell>
          <cell r="Y420">
            <v>233931.62</v>
          </cell>
          <cell r="Z420">
            <v>0</v>
          </cell>
          <cell r="AA420">
            <v>0</v>
          </cell>
          <cell r="AB420">
            <v>0</v>
          </cell>
          <cell r="AC420">
            <v>0</v>
          </cell>
          <cell r="AD420">
            <v>0</v>
          </cell>
          <cell r="AE420">
            <v>0</v>
          </cell>
          <cell r="AF420">
            <v>0</v>
          </cell>
          <cell r="AG420">
            <v>0</v>
          </cell>
          <cell r="AH420">
            <v>0</v>
          </cell>
          <cell r="AI420">
            <v>0</v>
          </cell>
          <cell r="AJ420">
            <v>1003162.39</v>
          </cell>
          <cell r="AK420">
            <v>0</v>
          </cell>
          <cell r="AL420">
            <v>0</v>
          </cell>
          <cell r="AM420">
            <v>0</v>
          </cell>
          <cell r="AN420">
            <v>0</v>
          </cell>
          <cell r="AO420">
            <v>0</v>
          </cell>
          <cell r="AP420">
            <v>0</v>
          </cell>
          <cell r="AQ420">
            <v>769230.77</v>
          </cell>
          <cell r="AR420">
            <v>197243.59</v>
          </cell>
          <cell r="AS420">
            <v>0</v>
          </cell>
          <cell r="AT420">
            <v>0</v>
          </cell>
          <cell r="AU420">
            <v>0</v>
          </cell>
          <cell r="AV420">
            <v>0</v>
          </cell>
          <cell r="AW420">
            <v>966474.36</v>
          </cell>
          <cell r="AX420">
            <v>769230.77</v>
          </cell>
          <cell r="AY420">
            <v>197243.59</v>
          </cell>
          <cell r="AZ420">
            <v>0</v>
          </cell>
          <cell r="BA420">
            <v>0</v>
          </cell>
          <cell r="BB420">
            <v>0</v>
          </cell>
          <cell r="BC420">
            <v>0</v>
          </cell>
          <cell r="BD420">
            <v>0</v>
          </cell>
          <cell r="BE420">
            <v>0</v>
          </cell>
          <cell r="BF420">
            <v>0</v>
          </cell>
          <cell r="BG420">
            <v>0</v>
          </cell>
          <cell r="BH420">
            <v>0</v>
          </cell>
          <cell r="BI420">
            <v>0</v>
          </cell>
        </row>
        <row r="421">
          <cell r="A421" t="str">
            <v>15/06/2005</v>
          </cell>
          <cell r="B421" t="str">
            <v>711719</v>
          </cell>
          <cell r="C421" t="str">
            <v>0</v>
          </cell>
          <cell r="D421">
            <v>711331</v>
          </cell>
          <cell r="E421" t="str">
            <v>NEDERLANDSE FIN</v>
          </cell>
          <cell r="F421" t="str">
            <v>NETHERLANDS</v>
          </cell>
          <cell r="G421" t="str">
            <v>GRAHAWITA SANTIKA PT</v>
          </cell>
          <cell r="H421" t="str">
            <v>30</v>
          </cell>
          <cell r="I421" t="str">
            <v>18/02/1999</v>
          </cell>
          <cell r="J421" t="str">
            <v>15/09/2008</v>
          </cell>
          <cell r="K421" t="str">
            <v>USD</v>
          </cell>
          <cell r="L421" t="str">
            <v>UDLO6</v>
          </cell>
          <cell r="M421" t="str">
            <v>0.000000</v>
          </cell>
          <cell r="N421">
            <v>3750000</v>
          </cell>
          <cell r="O421">
            <v>0</v>
          </cell>
          <cell r="P421">
            <v>0</v>
          </cell>
          <cell r="Q421">
            <v>0</v>
          </cell>
          <cell r="R421">
            <v>0</v>
          </cell>
          <cell r="S421">
            <v>0</v>
          </cell>
          <cell r="T421">
            <v>0</v>
          </cell>
          <cell r="U421">
            <v>99858.08</v>
          </cell>
          <cell r="V421">
            <v>27683.82</v>
          </cell>
          <cell r="W421">
            <v>0</v>
          </cell>
          <cell r="X421">
            <v>99858.08</v>
          </cell>
          <cell r="Y421">
            <v>27683.82</v>
          </cell>
          <cell r="Z421">
            <v>0</v>
          </cell>
          <cell r="AA421">
            <v>0</v>
          </cell>
          <cell r="AB421">
            <v>0</v>
          </cell>
          <cell r="AC421">
            <v>0</v>
          </cell>
          <cell r="AD421">
            <v>0</v>
          </cell>
          <cell r="AE421">
            <v>0</v>
          </cell>
          <cell r="AF421">
            <v>0</v>
          </cell>
          <cell r="AG421">
            <v>0</v>
          </cell>
          <cell r="AH421">
            <v>0</v>
          </cell>
          <cell r="AI421">
            <v>0</v>
          </cell>
          <cell r="AJ421">
            <v>127541.9</v>
          </cell>
          <cell r="AK421">
            <v>0</v>
          </cell>
          <cell r="AL421">
            <v>0</v>
          </cell>
          <cell r="AM421">
            <v>0</v>
          </cell>
          <cell r="AN421">
            <v>0</v>
          </cell>
          <cell r="AO421">
            <v>0</v>
          </cell>
          <cell r="AP421">
            <v>0</v>
          </cell>
          <cell r="AQ421">
            <v>0</v>
          </cell>
          <cell r="AR421">
            <v>0</v>
          </cell>
          <cell r="AS421">
            <v>0</v>
          </cell>
          <cell r="AT421">
            <v>99858.08</v>
          </cell>
          <cell r="AU421">
            <v>23452.23</v>
          </cell>
          <cell r="AV421">
            <v>0</v>
          </cell>
          <cell r="AW421">
            <v>123310.31</v>
          </cell>
          <cell r="AX421">
            <v>99858.08</v>
          </cell>
          <cell r="AY421">
            <v>23452.23</v>
          </cell>
          <cell r="AZ421">
            <v>0</v>
          </cell>
          <cell r="BA421">
            <v>0</v>
          </cell>
          <cell r="BB421">
            <v>0</v>
          </cell>
          <cell r="BC421">
            <v>0</v>
          </cell>
          <cell r="BD421">
            <v>0</v>
          </cell>
          <cell r="BE421">
            <v>0</v>
          </cell>
          <cell r="BF421">
            <v>0</v>
          </cell>
          <cell r="BG421">
            <v>0</v>
          </cell>
          <cell r="BH421">
            <v>0</v>
          </cell>
          <cell r="BI421">
            <v>0</v>
          </cell>
        </row>
        <row r="422">
          <cell r="A422" t="str">
            <v>30/03/2005</v>
          </cell>
          <cell r="B422" t="str">
            <v>711724</v>
          </cell>
          <cell r="C422" t="str">
            <v>0</v>
          </cell>
          <cell r="D422">
            <v>711356</v>
          </cell>
          <cell r="E422" t="str">
            <v>MATTEL EUROPA B</v>
          </cell>
          <cell r="F422" t="str">
            <v>NETHERLANDS</v>
          </cell>
          <cell r="G422" t="str">
            <v>MATTEL INDONESIA PT</v>
          </cell>
          <cell r="H422" t="str">
            <v>30</v>
          </cell>
          <cell r="I422" t="str">
            <v>22/10/1999</v>
          </cell>
          <cell r="J422" t="str">
            <v>22/12/2015</v>
          </cell>
          <cell r="K422" t="str">
            <v>USD</v>
          </cell>
          <cell r="L422" t="str">
            <v>F</v>
          </cell>
          <cell r="M422" t="str">
            <v>0.000000</v>
          </cell>
          <cell r="N422">
            <v>9434000</v>
          </cell>
          <cell r="O422">
            <v>0</v>
          </cell>
          <cell r="P422">
            <v>0</v>
          </cell>
          <cell r="Q422">
            <v>0</v>
          </cell>
          <cell r="R422">
            <v>0</v>
          </cell>
          <cell r="S422">
            <v>0</v>
          </cell>
          <cell r="T422">
            <v>0</v>
          </cell>
          <cell r="U422">
            <v>214409.09</v>
          </cell>
          <cell r="V422">
            <v>2918874.36</v>
          </cell>
          <cell r="W422">
            <v>0</v>
          </cell>
          <cell r="X422">
            <v>214409.09</v>
          </cell>
          <cell r="Y422">
            <v>2918874.36</v>
          </cell>
          <cell r="Z422">
            <v>0</v>
          </cell>
          <cell r="AA422">
            <v>0</v>
          </cell>
          <cell r="AB422">
            <v>0</v>
          </cell>
          <cell r="AC422">
            <v>0</v>
          </cell>
          <cell r="AD422">
            <v>0</v>
          </cell>
          <cell r="AE422">
            <v>0</v>
          </cell>
          <cell r="AF422">
            <v>0</v>
          </cell>
          <cell r="AG422">
            <v>214409.09</v>
          </cell>
          <cell r="AH422">
            <v>133214.89000000001</v>
          </cell>
          <cell r="AI422">
            <v>0</v>
          </cell>
          <cell r="AJ422">
            <v>3133283.4499999997</v>
          </cell>
          <cell r="AK422">
            <v>214409.09</v>
          </cell>
          <cell r="AL422">
            <v>133214.89000000001</v>
          </cell>
          <cell r="AM422">
            <v>0</v>
          </cell>
          <cell r="AN422">
            <v>0</v>
          </cell>
          <cell r="AO422">
            <v>0</v>
          </cell>
          <cell r="AP422">
            <v>0</v>
          </cell>
          <cell r="AQ422">
            <v>0</v>
          </cell>
          <cell r="AR422">
            <v>0</v>
          </cell>
          <cell r="AS422">
            <v>0</v>
          </cell>
          <cell r="AT422">
            <v>214409.09</v>
          </cell>
          <cell r="AU422">
            <v>130116.87</v>
          </cell>
          <cell r="AV422">
            <v>0</v>
          </cell>
          <cell r="AW422">
            <v>692149.94</v>
          </cell>
          <cell r="AX422">
            <v>214409.09</v>
          </cell>
          <cell r="AY422">
            <v>130116.87</v>
          </cell>
          <cell r="AZ422">
            <v>0</v>
          </cell>
          <cell r="BA422">
            <v>0</v>
          </cell>
          <cell r="BB422">
            <v>0</v>
          </cell>
          <cell r="BC422">
            <v>0</v>
          </cell>
          <cell r="BD422">
            <v>0</v>
          </cell>
          <cell r="BE422">
            <v>0</v>
          </cell>
          <cell r="BF422">
            <v>0</v>
          </cell>
          <cell r="BG422">
            <v>214409.09</v>
          </cell>
          <cell r="BH422">
            <v>125638.21</v>
          </cell>
          <cell r="BI422">
            <v>0</v>
          </cell>
        </row>
        <row r="423">
          <cell r="A423" t="str">
            <v>15/02/2005</v>
          </cell>
          <cell r="B423" t="str">
            <v>711728</v>
          </cell>
          <cell r="C423" t="str">
            <v>0</v>
          </cell>
          <cell r="D423">
            <v>711375</v>
          </cell>
          <cell r="E423" t="str">
            <v>HOLLANDSCHE AAN</v>
          </cell>
          <cell r="F423" t="str">
            <v>NETHERLANDS</v>
          </cell>
          <cell r="G423" t="str">
            <v>PENKONINDO PT</v>
          </cell>
          <cell r="H423" t="str">
            <v>30</v>
          </cell>
          <cell r="I423" t="str">
            <v>14/01/1999</v>
          </cell>
          <cell r="J423" t="str">
            <v>25/07/2005</v>
          </cell>
          <cell r="K423" t="str">
            <v>EUR</v>
          </cell>
          <cell r="L423" t="str">
            <v>F</v>
          </cell>
          <cell r="M423" t="str">
            <v>0.000000</v>
          </cell>
          <cell r="N423">
            <v>3799059.78</v>
          </cell>
          <cell r="O423">
            <v>407584.45</v>
          </cell>
          <cell r="P423">
            <v>0</v>
          </cell>
          <cell r="Q423">
            <v>0</v>
          </cell>
          <cell r="R423">
            <v>0</v>
          </cell>
          <cell r="S423">
            <v>0</v>
          </cell>
          <cell r="T423">
            <v>0</v>
          </cell>
          <cell r="U423">
            <v>0</v>
          </cell>
          <cell r="V423">
            <v>0</v>
          </cell>
          <cell r="W423">
            <v>0</v>
          </cell>
          <cell r="X423">
            <v>407584.45</v>
          </cell>
          <cell r="Y423">
            <v>0</v>
          </cell>
          <cell r="Z423">
            <v>0</v>
          </cell>
          <cell r="AA423">
            <v>0</v>
          </cell>
          <cell r="AB423">
            <v>0</v>
          </cell>
          <cell r="AC423">
            <v>0</v>
          </cell>
          <cell r="AD423">
            <v>0</v>
          </cell>
          <cell r="AE423">
            <v>0</v>
          </cell>
          <cell r="AF423">
            <v>0</v>
          </cell>
          <cell r="AG423">
            <v>0</v>
          </cell>
          <cell r="AH423">
            <v>0</v>
          </cell>
          <cell r="AI423">
            <v>0</v>
          </cell>
          <cell r="AJ423">
            <v>407584.45</v>
          </cell>
          <cell r="AK423">
            <v>0</v>
          </cell>
          <cell r="AL423">
            <v>0</v>
          </cell>
          <cell r="AM423">
            <v>0</v>
          </cell>
          <cell r="AN423">
            <v>407584.42</v>
          </cell>
          <cell r="AO423">
            <v>0</v>
          </cell>
          <cell r="AP423">
            <v>0</v>
          </cell>
          <cell r="AQ423">
            <v>0</v>
          </cell>
          <cell r="AR423">
            <v>0</v>
          </cell>
          <cell r="AS423">
            <v>0</v>
          </cell>
          <cell r="AT423">
            <v>0</v>
          </cell>
          <cell r="AU423">
            <v>0</v>
          </cell>
          <cell r="AV423">
            <v>0</v>
          </cell>
          <cell r="AW423">
            <v>407584.42</v>
          </cell>
          <cell r="AX423">
            <v>407584.42</v>
          </cell>
          <cell r="AY423">
            <v>0</v>
          </cell>
          <cell r="AZ423">
            <v>0</v>
          </cell>
          <cell r="BA423">
            <v>0</v>
          </cell>
          <cell r="BB423">
            <v>0</v>
          </cell>
          <cell r="BC423">
            <v>0</v>
          </cell>
          <cell r="BD423">
            <v>0</v>
          </cell>
          <cell r="BE423">
            <v>0</v>
          </cell>
          <cell r="BF423">
            <v>0</v>
          </cell>
          <cell r="BG423">
            <v>0</v>
          </cell>
          <cell r="BH423">
            <v>0</v>
          </cell>
          <cell r="BI423">
            <v>0</v>
          </cell>
        </row>
        <row r="424">
          <cell r="A424" t="str">
            <v>24/06/2005</v>
          </cell>
          <cell r="B424" t="str">
            <v>711731</v>
          </cell>
          <cell r="C424" t="str">
            <v>0</v>
          </cell>
          <cell r="D424">
            <v>711537</v>
          </cell>
          <cell r="E424" t="str">
            <v>ABN-AMRO BANK N</v>
          </cell>
          <cell r="F424" t="str">
            <v>NETHERLANDS</v>
          </cell>
          <cell r="G424" t="str">
            <v>CLAMA INDONESIA PT</v>
          </cell>
          <cell r="H424" t="str">
            <v>30</v>
          </cell>
          <cell r="I424" t="str">
            <v>10/04/2000</v>
          </cell>
          <cell r="J424" t="str">
            <v>10/04/2005</v>
          </cell>
          <cell r="K424" t="str">
            <v>USD</v>
          </cell>
          <cell r="L424" t="str">
            <v>F</v>
          </cell>
          <cell r="M424" t="str">
            <v>0.000000</v>
          </cell>
          <cell r="N424">
            <v>1000000</v>
          </cell>
          <cell r="O424">
            <v>0</v>
          </cell>
          <cell r="P424">
            <v>0</v>
          </cell>
          <cell r="Q424">
            <v>0</v>
          </cell>
          <cell r="R424">
            <v>0</v>
          </cell>
          <cell r="S424">
            <v>0</v>
          </cell>
          <cell r="T424">
            <v>0</v>
          </cell>
          <cell r="U424">
            <v>0</v>
          </cell>
          <cell r="V424">
            <v>0</v>
          </cell>
          <cell r="W424">
            <v>0</v>
          </cell>
          <cell r="X424">
            <v>0</v>
          </cell>
          <cell r="Y424">
            <v>0</v>
          </cell>
          <cell r="Z424">
            <v>0</v>
          </cell>
          <cell r="AA424">
            <v>100000</v>
          </cell>
          <cell r="AB424">
            <v>1516.67</v>
          </cell>
          <cell r="AC424">
            <v>0</v>
          </cell>
          <cell r="AD424">
            <v>0</v>
          </cell>
          <cell r="AE424">
            <v>0</v>
          </cell>
          <cell r="AF424">
            <v>0</v>
          </cell>
          <cell r="AG424">
            <v>0</v>
          </cell>
          <cell r="AH424">
            <v>0</v>
          </cell>
          <cell r="AI424">
            <v>0</v>
          </cell>
          <cell r="AJ424">
            <v>0</v>
          </cell>
          <cell r="AK424">
            <v>100000</v>
          </cell>
          <cell r="AL424">
            <v>1516.67</v>
          </cell>
          <cell r="AM424">
            <v>0</v>
          </cell>
          <cell r="AN424">
            <v>0</v>
          </cell>
          <cell r="AO424">
            <v>0</v>
          </cell>
          <cell r="AP424">
            <v>0</v>
          </cell>
          <cell r="AQ424">
            <v>0</v>
          </cell>
          <cell r="AR424">
            <v>0</v>
          </cell>
          <cell r="AS424">
            <v>0</v>
          </cell>
          <cell r="AT424">
            <v>0</v>
          </cell>
          <cell r="AU424">
            <v>0</v>
          </cell>
          <cell r="AV424">
            <v>0</v>
          </cell>
          <cell r="AW424">
            <v>101516.67</v>
          </cell>
          <cell r="AX424">
            <v>0</v>
          </cell>
          <cell r="AY424">
            <v>0</v>
          </cell>
          <cell r="AZ424">
            <v>0</v>
          </cell>
          <cell r="BA424">
            <v>0</v>
          </cell>
          <cell r="BB424">
            <v>0</v>
          </cell>
          <cell r="BC424">
            <v>0</v>
          </cell>
          <cell r="BD424">
            <v>0</v>
          </cell>
          <cell r="BE424">
            <v>0</v>
          </cell>
          <cell r="BF424">
            <v>0</v>
          </cell>
          <cell r="BG424">
            <v>0</v>
          </cell>
          <cell r="BH424">
            <v>0</v>
          </cell>
          <cell r="BI424">
            <v>0</v>
          </cell>
        </row>
        <row r="425">
          <cell r="A425" t="str">
            <v>15/02/2005</v>
          </cell>
          <cell r="B425" t="str">
            <v>711733</v>
          </cell>
          <cell r="C425" t="str">
            <v>0</v>
          </cell>
          <cell r="D425">
            <v>711728</v>
          </cell>
          <cell r="E425" t="str">
            <v>NEDERLANDSE FIN</v>
          </cell>
          <cell r="F425" t="str">
            <v>NETHERLANDS</v>
          </cell>
          <cell r="G425" t="str">
            <v>INDORAMA TEKNOLOGIES PT</v>
          </cell>
          <cell r="H425" t="str">
            <v>30</v>
          </cell>
          <cell r="I425" t="str">
            <v>20/11/2000</v>
          </cell>
          <cell r="J425" t="str">
            <v>15/02/2008</v>
          </cell>
          <cell r="K425" t="str">
            <v>USD</v>
          </cell>
          <cell r="L425" t="str">
            <v>UDLO6</v>
          </cell>
          <cell r="M425" t="str">
            <v>0.000000</v>
          </cell>
          <cell r="N425">
            <v>4000000</v>
          </cell>
          <cell r="O425">
            <v>0</v>
          </cell>
          <cell r="P425">
            <v>0</v>
          </cell>
          <cell r="Q425">
            <v>0</v>
          </cell>
          <cell r="R425">
            <v>307692.31</v>
          </cell>
          <cell r="S425">
            <v>109535.03999999999</v>
          </cell>
          <cell r="T425">
            <v>0</v>
          </cell>
          <cell r="U425">
            <v>0</v>
          </cell>
          <cell r="V425">
            <v>0</v>
          </cell>
          <cell r="W425">
            <v>0</v>
          </cell>
          <cell r="X425">
            <v>307692.31</v>
          </cell>
          <cell r="Y425">
            <v>109535.03999999999</v>
          </cell>
          <cell r="Z425">
            <v>0</v>
          </cell>
          <cell r="AA425">
            <v>0</v>
          </cell>
          <cell r="AB425">
            <v>0</v>
          </cell>
          <cell r="AC425">
            <v>0</v>
          </cell>
          <cell r="AD425">
            <v>0</v>
          </cell>
          <cell r="AE425">
            <v>0</v>
          </cell>
          <cell r="AF425">
            <v>0</v>
          </cell>
          <cell r="AG425">
            <v>0</v>
          </cell>
          <cell r="AH425">
            <v>0</v>
          </cell>
          <cell r="AI425">
            <v>0</v>
          </cell>
          <cell r="AJ425">
            <v>417227.35</v>
          </cell>
          <cell r="AK425">
            <v>0</v>
          </cell>
          <cell r="AL425">
            <v>0</v>
          </cell>
          <cell r="AM425">
            <v>0</v>
          </cell>
          <cell r="AN425">
            <v>0</v>
          </cell>
          <cell r="AO425">
            <v>0</v>
          </cell>
          <cell r="AP425">
            <v>0</v>
          </cell>
          <cell r="AQ425">
            <v>307692.31</v>
          </cell>
          <cell r="AR425">
            <v>92356.41</v>
          </cell>
          <cell r="AS425">
            <v>0</v>
          </cell>
          <cell r="AT425">
            <v>0</v>
          </cell>
          <cell r="AU425">
            <v>0</v>
          </cell>
          <cell r="AV425">
            <v>0</v>
          </cell>
          <cell r="AW425">
            <v>400048.72</v>
          </cell>
          <cell r="AX425">
            <v>307692.31</v>
          </cell>
          <cell r="AY425">
            <v>92356.41</v>
          </cell>
          <cell r="AZ425">
            <v>0</v>
          </cell>
          <cell r="BA425">
            <v>0</v>
          </cell>
          <cell r="BB425">
            <v>0</v>
          </cell>
          <cell r="BC425">
            <v>0</v>
          </cell>
          <cell r="BD425">
            <v>0</v>
          </cell>
          <cell r="BE425">
            <v>0</v>
          </cell>
          <cell r="BF425">
            <v>0</v>
          </cell>
          <cell r="BG425">
            <v>0</v>
          </cell>
          <cell r="BH425">
            <v>0</v>
          </cell>
          <cell r="BI425">
            <v>0</v>
          </cell>
        </row>
        <row r="426">
          <cell r="A426" t="str">
            <v>20/09/2005</v>
          </cell>
          <cell r="B426" t="str">
            <v>711747</v>
          </cell>
          <cell r="C426" t="str">
            <v>0</v>
          </cell>
          <cell r="D426">
            <v>711810</v>
          </cell>
          <cell r="E426" t="str">
            <v>ABN-AMRO BANK,</v>
          </cell>
          <cell r="F426" t="str">
            <v>NETHERLANDS</v>
          </cell>
          <cell r="G426" t="str">
            <v>YAYASAN DIRGAHAYU H. SALATIGA</v>
          </cell>
          <cell r="H426" t="str">
            <v>30</v>
          </cell>
          <cell r="I426" t="str">
            <v>30/11/2000</v>
          </cell>
          <cell r="J426" t="str">
            <v>31/12/2011</v>
          </cell>
          <cell r="K426" t="str">
            <v>NLG</v>
          </cell>
          <cell r="L426" t="str">
            <v>F</v>
          </cell>
          <cell r="M426" t="str">
            <v>0.000000</v>
          </cell>
          <cell r="N426">
            <v>3407801.14</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63947.519999999997</v>
          </cell>
          <cell r="AH426">
            <v>36009.56</v>
          </cell>
          <cell r="AI426">
            <v>0</v>
          </cell>
          <cell r="AJ426">
            <v>0</v>
          </cell>
          <cell r="AK426">
            <v>63947.519999999997</v>
          </cell>
          <cell r="AL426">
            <v>36009.56</v>
          </cell>
          <cell r="AM426">
            <v>0</v>
          </cell>
          <cell r="AN426">
            <v>0</v>
          </cell>
          <cell r="AO426">
            <v>0</v>
          </cell>
          <cell r="AP426">
            <v>0</v>
          </cell>
          <cell r="AQ426">
            <v>0</v>
          </cell>
          <cell r="AR426">
            <v>0</v>
          </cell>
          <cell r="AS426">
            <v>0</v>
          </cell>
          <cell r="AT426">
            <v>0</v>
          </cell>
          <cell r="AU426">
            <v>0</v>
          </cell>
          <cell r="AV426">
            <v>0</v>
          </cell>
          <cell r="AW426">
            <v>99957.079999999987</v>
          </cell>
          <cell r="AX426">
            <v>0</v>
          </cell>
          <cell r="AY426">
            <v>0</v>
          </cell>
          <cell r="AZ426">
            <v>0</v>
          </cell>
          <cell r="BA426">
            <v>0</v>
          </cell>
          <cell r="BB426">
            <v>0</v>
          </cell>
          <cell r="BC426">
            <v>0</v>
          </cell>
          <cell r="BD426">
            <v>0</v>
          </cell>
          <cell r="BE426">
            <v>0</v>
          </cell>
          <cell r="BF426">
            <v>0</v>
          </cell>
          <cell r="BG426">
            <v>63947.519999999997</v>
          </cell>
          <cell r="BH426">
            <v>33991.660000000003</v>
          </cell>
          <cell r="BI426">
            <v>0</v>
          </cell>
        </row>
        <row r="427">
          <cell r="A427" t="str">
            <v>20/09/2005</v>
          </cell>
          <cell r="B427" t="str">
            <v>711748</v>
          </cell>
          <cell r="C427" t="str">
            <v>0</v>
          </cell>
          <cell r="D427">
            <v>711831</v>
          </cell>
          <cell r="E427" t="str">
            <v>MEESPIERSON N.V</v>
          </cell>
          <cell r="F427" t="str">
            <v>NETHERLANDS</v>
          </cell>
          <cell r="G427" t="str">
            <v>GIZINDO PRIMA NUSANTARA PT</v>
          </cell>
          <cell r="H427" t="str">
            <v>30</v>
          </cell>
          <cell r="I427" t="str">
            <v>28/12/1999</v>
          </cell>
          <cell r="J427" t="str">
            <v>01/01/2005</v>
          </cell>
          <cell r="K427" t="str">
            <v>NLG</v>
          </cell>
          <cell r="L427" t="str">
            <v>F</v>
          </cell>
          <cell r="M427" t="str">
            <v>0.000000</v>
          </cell>
          <cell r="N427">
            <v>848082.23</v>
          </cell>
          <cell r="O427">
            <v>84808.24</v>
          </cell>
          <cell r="P427">
            <v>3034.25</v>
          </cell>
          <cell r="Q427">
            <v>0</v>
          </cell>
          <cell r="R427">
            <v>0</v>
          </cell>
          <cell r="S427">
            <v>0</v>
          </cell>
          <cell r="T427">
            <v>0</v>
          </cell>
          <cell r="U427">
            <v>0</v>
          </cell>
          <cell r="V427">
            <v>0</v>
          </cell>
          <cell r="W427">
            <v>0</v>
          </cell>
          <cell r="X427">
            <v>84808.24</v>
          </cell>
          <cell r="Y427">
            <v>3034.25</v>
          </cell>
          <cell r="Z427">
            <v>0</v>
          </cell>
          <cell r="AA427">
            <v>0</v>
          </cell>
          <cell r="AB427">
            <v>0</v>
          </cell>
          <cell r="AC427">
            <v>0</v>
          </cell>
          <cell r="AD427">
            <v>0</v>
          </cell>
          <cell r="AE427">
            <v>0</v>
          </cell>
          <cell r="AF427">
            <v>0</v>
          </cell>
          <cell r="AG427">
            <v>0</v>
          </cell>
          <cell r="AH427">
            <v>0</v>
          </cell>
          <cell r="AI427">
            <v>0</v>
          </cell>
          <cell r="AJ427">
            <v>87842.49</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row>
        <row r="428">
          <cell r="A428" t="str">
            <v>01/01/2005</v>
          </cell>
          <cell r="B428" t="str">
            <v>711754</v>
          </cell>
          <cell r="C428" t="str">
            <v>0</v>
          </cell>
          <cell r="D428">
            <v>711898</v>
          </cell>
          <cell r="E428" t="str">
            <v>ONESIA BV, NETH</v>
          </cell>
          <cell r="F428" t="str">
            <v>NETHERLANDS</v>
          </cell>
          <cell r="G428" t="str">
            <v>PRIWAT JASARAYA PT</v>
          </cell>
          <cell r="H428" t="str">
            <v>30</v>
          </cell>
          <cell r="I428" t="str">
            <v>04/03/1997</v>
          </cell>
          <cell r="J428" t="str">
            <v>04/03/2007</v>
          </cell>
          <cell r="K428" t="str">
            <v>USD</v>
          </cell>
          <cell r="L428" t="str">
            <v>F</v>
          </cell>
          <cell r="M428" t="str">
            <v>0.000000</v>
          </cell>
          <cell r="N428">
            <v>2020000</v>
          </cell>
          <cell r="O428">
            <v>0</v>
          </cell>
          <cell r="P428">
            <v>0</v>
          </cell>
          <cell r="Q428">
            <v>0</v>
          </cell>
          <cell r="R428">
            <v>0</v>
          </cell>
          <cell r="S428">
            <v>0</v>
          </cell>
          <cell r="T428">
            <v>0</v>
          </cell>
          <cell r="U428">
            <v>0</v>
          </cell>
          <cell r="V428">
            <v>81922.22</v>
          </cell>
          <cell r="W428">
            <v>0</v>
          </cell>
          <cell r="X428">
            <v>0</v>
          </cell>
          <cell r="Y428">
            <v>81922.22</v>
          </cell>
          <cell r="Z428">
            <v>0</v>
          </cell>
          <cell r="AA428">
            <v>0</v>
          </cell>
          <cell r="AB428">
            <v>0</v>
          </cell>
          <cell r="AC428">
            <v>0</v>
          </cell>
          <cell r="AD428">
            <v>0</v>
          </cell>
          <cell r="AE428">
            <v>0</v>
          </cell>
          <cell r="AF428">
            <v>0</v>
          </cell>
          <cell r="AG428">
            <v>0</v>
          </cell>
          <cell r="AH428">
            <v>0</v>
          </cell>
          <cell r="AI428">
            <v>0</v>
          </cell>
          <cell r="AJ428">
            <v>81922.22</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row>
        <row r="429">
          <cell r="A429" t="str">
            <v>27/04/2005</v>
          </cell>
          <cell r="B429" t="str">
            <v>711762</v>
          </cell>
          <cell r="C429" t="str">
            <v>0</v>
          </cell>
          <cell r="D429">
            <v>711995</v>
          </cell>
          <cell r="E429" t="str">
            <v>CASACON INDS'T</v>
          </cell>
          <cell r="F429" t="str">
            <v>NETHERLANDS</v>
          </cell>
          <cell r="G429" t="str">
            <v>DIAN NIAGA PRATAMA PT</v>
          </cell>
          <cell r="H429" t="str">
            <v>30</v>
          </cell>
          <cell r="I429" t="str">
            <v>21/12/2000</v>
          </cell>
          <cell r="J429" t="str">
            <v>21/12/2010</v>
          </cell>
          <cell r="K429" t="str">
            <v>USD</v>
          </cell>
          <cell r="L429" t="str">
            <v>UDLO6</v>
          </cell>
          <cell r="M429" t="str">
            <v>0.000000</v>
          </cell>
          <cell r="N429">
            <v>7780170.5800000001</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864463.4</v>
          </cell>
          <cell r="BH429">
            <v>352340.87</v>
          </cell>
          <cell r="BI429">
            <v>0</v>
          </cell>
        </row>
        <row r="430">
          <cell r="A430" t="str">
            <v>10/03/2005</v>
          </cell>
          <cell r="B430" t="str">
            <v>711770</v>
          </cell>
          <cell r="C430" t="str">
            <v>0</v>
          </cell>
          <cell r="D430">
            <v>712033</v>
          </cell>
          <cell r="E430" t="str">
            <v>CASACON INDS'T</v>
          </cell>
          <cell r="F430" t="str">
            <v>NETHERLANDS</v>
          </cell>
          <cell r="G430" t="str">
            <v>DIAN NIAGA PRATAMA PT</v>
          </cell>
          <cell r="H430" t="str">
            <v>30</v>
          </cell>
          <cell r="I430" t="str">
            <v>21/12/2000</v>
          </cell>
          <cell r="J430" t="str">
            <v>21/12/2010</v>
          </cell>
          <cell r="K430" t="str">
            <v>USD</v>
          </cell>
          <cell r="L430" t="str">
            <v>UDSO6</v>
          </cell>
          <cell r="M430" t="str">
            <v>0.000000</v>
          </cell>
          <cell r="N430">
            <v>7780170.5800000001</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864463.4</v>
          </cell>
          <cell r="BH430">
            <v>378634.97</v>
          </cell>
          <cell r="BI430">
            <v>0</v>
          </cell>
        </row>
        <row r="431">
          <cell r="A431" t="str">
            <v>11/04/2005</v>
          </cell>
          <cell r="B431" t="str">
            <v>711783</v>
          </cell>
          <cell r="C431" t="str">
            <v>0</v>
          </cell>
          <cell r="D431">
            <v>712078</v>
          </cell>
          <cell r="E431" t="str">
            <v>CASACON INDS'T</v>
          </cell>
          <cell r="F431" t="str">
            <v>NETHERLANDS</v>
          </cell>
          <cell r="G431" t="str">
            <v>DIAN NIAGA PRATAMA PT</v>
          </cell>
          <cell r="H431" t="str">
            <v>30</v>
          </cell>
          <cell r="I431" t="str">
            <v>09/01/2001</v>
          </cell>
          <cell r="J431" t="str">
            <v>22/12/2010</v>
          </cell>
          <cell r="K431" t="str">
            <v>USD</v>
          </cell>
          <cell r="L431" t="str">
            <v>UDSO6</v>
          </cell>
          <cell r="M431" t="str">
            <v>0.000000</v>
          </cell>
          <cell r="N431">
            <v>800000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80000</v>
          </cell>
          <cell r="BH431">
            <v>35040</v>
          </cell>
          <cell r="BI431">
            <v>0</v>
          </cell>
        </row>
        <row r="432">
          <cell r="A432" t="str">
            <v>16/04/2005</v>
          </cell>
          <cell r="B432" t="str">
            <v>711788</v>
          </cell>
          <cell r="C432" t="str">
            <v>0</v>
          </cell>
          <cell r="D432">
            <v>712378</v>
          </cell>
          <cell r="E432" t="str">
            <v>NVDE INDONESICH</v>
          </cell>
          <cell r="F432" t="str">
            <v>NETHERLANDS</v>
          </cell>
          <cell r="G432" t="str">
            <v>SUNSON TEXTILE M. PT</v>
          </cell>
          <cell r="H432" t="str">
            <v>30</v>
          </cell>
          <cell r="I432" t="str">
            <v>04/09/2001</v>
          </cell>
          <cell r="J432" t="str">
            <v>15/09/2006</v>
          </cell>
          <cell r="K432" t="str">
            <v>USD</v>
          </cell>
          <cell r="L432" t="str">
            <v>UDLO3</v>
          </cell>
          <cell r="M432" t="str">
            <v>0.000000</v>
          </cell>
          <cell r="N432">
            <v>20655325.120000001</v>
          </cell>
          <cell r="O432">
            <v>0</v>
          </cell>
          <cell r="P432">
            <v>0</v>
          </cell>
          <cell r="Q432">
            <v>0</v>
          </cell>
          <cell r="R432">
            <v>0</v>
          </cell>
          <cell r="S432">
            <v>0</v>
          </cell>
          <cell r="T432">
            <v>0</v>
          </cell>
          <cell r="U432">
            <v>1080484.54</v>
          </cell>
          <cell r="V432">
            <v>163045.12</v>
          </cell>
          <cell r="W432">
            <v>0</v>
          </cell>
          <cell r="X432">
            <v>1080484.54</v>
          </cell>
          <cell r="Y432">
            <v>163045.12</v>
          </cell>
          <cell r="Z432">
            <v>0</v>
          </cell>
          <cell r="AA432">
            <v>0</v>
          </cell>
          <cell r="AB432">
            <v>0</v>
          </cell>
          <cell r="AC432">
            <v>0</v>
          </cell>
          <cell r="AD432">
            <v>0</v>
          </cell>
          <cell r="AE432">
            <v>0</v>
          </cell>
          <cell r="AF432">
            <v>0</v>
          </cell>
          <cell r="AG432">
            <v>1080484.54</v>
          </cell>
          <cell r="AH432">
            <v>138890.28</v>
          </cell>
          <cell r="AI432">
            <v>0</v>
          </cell>
          <cell r="AJ432">
            <v>1243529.6600000001</v>
          </cell>
          <cell r="AK432">
            <v>1080484.54</v>
          </cell>
          <cell r="AL432">
            <v>138890.28</v>
          </cell>
          <cell r="AM432">
            <v>0</v>
          </cell>
          <cell r="AN432">
            <v>0</v>
          </cell>
          <cell r="AO432">
            <v>0</v>
          </cell>
          <cell r="AP432">
            <v>0</v>
          </cell>
          <cell r="AQ432">
            <v>0</v>
          </cell>
          <cell r="AR432">
            <v>0</v>
          </cell>
          <cell r="AS432">
            <v>0</v>
          </cell>
          <cell r="AT432">
            <v>1080484.54</v>
          </cell>
          <cell r="AU432">
            <v>111112.23</v>
          </cell>
          <cell r="AV432">
            <v>0</v>
          </cell>
          <cell r="AW432">
            <v>2410971.5900000003</v>
          </cell>
          <cell r="AX432">
            <v>1080484.54</v>
          </cell>
          <cell r="AY432">
            <v>111112.23</v>
          </cell>
          <cell r="AZ432">
            <v>0</v>
          </cell>
          <cell r="BA432">
            <v>0</v>
          </cell>
          <cell r="BB432">
            <v>0</v>
          </cell>
          <cell r="BC432">
            <v>0</v>
          </cell>
          <cell r="BD432">
            <v>0</v>
          </cell>
          <cell r="BE432">
            <v>0</v>
          </cell>
          <cell r="BF432">
            <v>0</v>
          </cell>
          <cell r="BG432">
            <v>1080484.54</v>
          </cell>
          <cell r="BH432">
            <v>82428.36</v>
          </cell>
          <cell r="BI432">
            <v>0</v>
          </cell>
        </row>
        <row r="433">
          <cell r="A433" t="str">
            <v>29/03/2005</v>
          </cell>
          <cell r="B433" t="str">
            <v>711789</v>
          </cell>
          <cell r="C433" t="str">
            <v>0</v>
          </cell>
          <cell r="D433">
            <v>712446</v>
          </cell>
          <cell r="E433" t="str">
            <v>COOPERATIVE CR</v>
          </cell>
          <cell r="F433" t="str">
            <v>NETHERLANDS</v>
          </cell>
          <cell r="G433" t="str">
            <v>AGRO INDOMAS PT</v>
          </cell>
          <cell r="H433" t="str">
            <v>30</v>
          </cell>
          <cell r="I433" t="str">
            <v>09/07/2001</v>
          </cell>
          <cell r="J433" t="str">
            <v>20/12/2007</v>
          </cell>
          <cell r="K433" t="str">
            <v>USD</v>
          </cell>
          <cell r="L433" t="str">
            <v>UDLO6</v>
          </cell>
          <cell r="M433" t="str">
            <v>0.000000</v>
          </cell>
          <cell r="N433">
            <v>5300000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530000</v>
          </cell>
          <cell r="AH433">
            <v>98871.5</v>
          </cell>
          <cell r="AI433">
            <v>0</v>
          </cell>
          <cell r="AJ433">
            <v>0</v>
          </cell>
          <cell r="AK433">
            <v>530000</v>
          </cell>
          <cell r="AL433">
            <v>98871.5</v>
          </cell>
          <cell r="AM433">
            <v>0</v>
          </cell>
          <cell r="AN433">
            <v>0</v>
          </cell>
          <cell r="AO433">
            <v>0</v>
          </cell>
          <cell r="AP433">
            <v>0</v>
          </cell>
          <cell r="AQ433">
            <v>0</v>
          </cell>
          <cell r="AR433">
            <v>0</v>
          </cell>
          <cell r="AS433">
            <v>0</v>
          </cell>
          <cell r="AT433">
            <v>0</v>
          </cell>
          <cell r="AU433">
            <v>0</v>
          </cell>
          <cell r="AV433">
            <v>0</v>
          </cell>
          <cell r="AW433">
            <v>628871.5</v>
          </cell>
          <cell r="AX433">
            <v>0</v>
          </cell>
          <cell r="AY433">
            <v>0</v>
          </cell>
          <cell r="AZ433">
            <v>0</v>
          </cell>
          <cell r="BA433">
            <v>0</v>
          </cell>
          <cell r="BB433">
            <v>0</v>
          </cell>
          <cell r="BC433">
            <v>0</v>
          </cell>
          <cell r="BD433">
            <v>0</v>
          </cell>
          <cell r="BE433">
            <v>0</v>
          </cell>
          <cell r="BF433">
            <v>0</v>
          </cell>
          <cell r="BG433">
            <v>530000</v>
          </cell>
          <cell r="BH433">
            <v>82845.63</v>
          </cell>
          <cell r="BI433">
            <v>0</v>
          </cell>
        </row>
        <row r="434">
          <cell r="A434" t="str">
            <v>30/06/2005</v>
          </cell>
          <cell r="B434" t="str">
            <v>711797</v>
          </cell>
          <cell r="C434" t="str">
            <v>0</v>
          </cell>
          <cell r="D434">
            <v>712509</v>
          </cell>
          <cell r="E434" t="str">
            <v>INDOVER BANK, A</v>
          </cell>
          <cell r="F434" t="str">
            <v>NETHERLANDS</v>
          </cell>
          <cell r="G434" t="str">
            <v>LANGGENG MAKMUR INDUSTRY TBK</v>
          </cell>
          <cell r="H434" t="str">
            <v>30</v>
          </cell>
          <cell r="I434" t="str">
            <v>10/11/2000</v>
          </cell>
          <cell r="J434" t="str">
            <v>22/12/2006</v>
          </cell>
          <cell r="K434" t="str">
            <v>USD</v>
          </cell>
          <cell r="L434" t="str">
            <v>F</v>
          </cell>
          <cell r="M434" t="str">
            <v>0.000000</v>
          </cell>
          <cell r="N434">
            <v>1622289</v>
          </cell>
          <cell r="O434">
            <v>0</v>
          </cell>
          <cell r="P434">
            <v>0</v>
          </cell>
          <cell r="Q434">
            <v>0</v>
          </cell>
          <cell r="R434">
            <v>0</v>
          </cell>
          <cell r="S434">
            <v>0</v>
          </cell>
          <cell r="T434">
            <v>0</v>
          </cell>
          <cell r="U434">
            <v>77251.88</v>
          </cell>
          <cell r="V434">
            <v>0</v>
          </cell>
          <cell r="W434">
            <v>0</v>
          </cell>
          <cell r="X434">
            <v>77251.88</v>
          </cell>
          <cell r="Y434">
            <v>0</v>
          </cell>
          <cell r="Z434">
            <v>0</v>
          </cell>
          <cell r="AA434">
            <v>0</v>
          </cell>
          <cell r="AB434">
            <v>0</v>
          </cell>
          <cell r="AC434">
            <v>0</v>
          </cell>
          <cell r="AD434">
            <v>0</v>
          </cell>
          <cell r="AE434">
            <v>0</v>
          </cell>
          <cell r="AF434">
            <v>0</v>
          </cell>
          <cell r="AG434">
            <v>77251.88</v>
          </cell>
          <cell r="AH434">
            <v>0</v>
          </cell>
          <cell r="AI434">
            <v>0</v>
          </cell>
          <cell r="AJ434">
            <v>77251.88</v>
          </cell>
          <cell r="AK434">
            <v>77251.88</v>
          </cell>
          <cell r="AL434">
            <v>0</v>
          </cell>
          <cell r="AM434">
            <v>0</v>
          </cell>
          <cell r="AN434">
            <v>0</v>
          </cell>
          <cell r="AO434">
            <v>0</v>
          </cell>
          <cell r="AP434">
            <v>0</v>
          </cell>
          <cell r="AQ434">
            <v>0</v>
          </cell>
          <cell r="AR434">
            <v>0</v>
          </cell>
          <cell r="AS434">
            <v>0</v>
          </cell>
          <cell r="AT434">
            <v>77251.88</v>
          </cell>
          <cell r="AU434">
            <v>0</v>
          </cell>
          <cell r="AV434">
            <v>0</v>
          </cell>
          <cell r="AW434">
            <v>154503.76</v>
          </cell>
          <cell r="AX434">
            <v>77251.88</v>
          </cell>
          <cell r="AY434">
            <v>0</v>
          </cell>
          <cell r="AZ434">
            <v>0</v>
          </cell>
          <cell r="BA434">
            <v>0</v>
          </cell>
          <cell r="BB434">
            <v>0</v>
          </cell>
          <cell r="BC434">
            <v>0</v>
          </cell>
          <cell r="BD434">
            <v>0</v>
          </cell>
          <cell r="BE434">
            <v>0</v>
          </cell>
          <cell r="BF434">
            <v>0</v>
          </cell>
          <cell r="BG434">
            <v>77251.88</v>
          </cell>
          <cell r="BH434">
            <v>0</v>
          </cell>
          <cell r="BI434">
            <v>0</v>
          </cell>
        </row>
        <row r="435">
          <cell r="A435" t="str">
            <v>28/02/2005</v>
          </cell>
          <cell r="B435" t="str">
            <v>711802</v>
          </cell>
          <cell r="C435" t="str">
            <v>0</v>
          </cell>
          <cell r="D435">
            <v>772801</v>
          </cell>
          <cell r="E435" t="str">
            <v>MULGRAVE ASIAN</v>
          </cell>
          <cell r="F435" t="str">
            <v>NETHERLANDS</v>
          </cell>
          <cell r="G435" t="str">
            <v>WIRAMAJU KHARISMAJY.</v>
          </cell>
          <cell r="H435" t="str">
            <v>31</v>
          </cell>
          <cell r="I435" t="str">
            <v>30/09/1995</v>
          </cell>
          <cell r="J435" t="str">
            <v>30/09/2010</v>
          </cell>
          <cell r="K435" t="str">
            <v>IDR</v>
          </cell>
          <cell r="L435" t="str">
            <v>F</v>
          </cell>
          <cell r="M435" t="str">
            <v>0.000000</v>
          </cell>
          <cell r="N435">
            <v>1038461.54</v>
          </cell>
          <cell r="O435">
            <v>0</v>
          </cell>
          <cell r="P435">
            <v>4.93</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4.93</v>
          </cell>
          <cell r="AO435">
            <v>0</v>
          </cell>
          <cell r="AP435">
            <v>0</v>
          </cell>
          <cell r="AQ435">
            <v>0</v>
          </cell>
          <cell r="AR435">
            <v>0</v>
          </cell>
          <cell r="AS435">
            <v>0</v>
          </cell>
          <cell r="AT435">
            <v>0</v>
          </cell>
          <cell r="AU435">
            <v>42115.38</v>
          </cell>
          <cell r="AV435">
            <v>0</v>
          </cell>
          <cell r="AW435">
            <v>42115.38</v>
          </cell>
          <cell r="AX435">
            <v>0</v>
          </cell>
          <cell r="AY435">
            <v>42115.38</v>
          </cell>
          <cell r="AZ435">
            <v>0</v>
          </cell>
          <cell r="BA435">
            <v>0</v>
          </cell>
          <cell r="BB435">
            <v>0</v>
          </cell>
          <cell r="BC435">
            <v>0</v>
          </cell>
          <cell r="BD435">
            <v>0</v>
          </cell>
          <cell r="BE435">
            <v>0</v>
          </cell>
          <cell r="BF435">
            <v>0</v>
          </cell>
          <cell r="BG435">
            <v>0</v>
          </cell>
          <cell r="BH435">
            <v>0</v>
          </cell>
        </row>
        <row r="436">
          <cell r="A436" t="str">
            <v>08/06/2005</v>
          </cell>
          <cell r="B436" t="str">
            <v>711805</v>
          </cell>
          <cell r="C436" t="str">
            <v>0</v>
          </cell>
          <cell r="D436">
            <v>711905</v>
          </cell>
          <cell r="E436" t="str">
            <v>GBT &amp; P TERMINA</v>
          </cell>
          <cell r="F436" t="str">
            <v>OTHER AFRICA</v>
          </cell>
          <cell r="G436" t="str">
            <v>TRI MANGGADA NUSANTARA LINES T</v>
          </cell>
          <cell r="H436" t="str">
            <v>30</v>
          </cell>
          <cell r="I436" t="str">
            <v>31/03/2000</v>
          </cell>
          <cell r="J436" t="str">
            <v>30/03/2005</v>
          </cell>
          <cell r="K436" t="str">
            <v>USD</v>
          </cell>
          <cell r="L436" t="str">
            <v>F</v>
          </cell>
          <cell r="M436" t="str">
            <v>0.000000</v>
          </cell>
          <cell r="N436">
            <v>800000</v>
          </cell>
          <cell r="O436">
            <v>0</v>
          </cell>
          <cell r="P436">
            <v>0</v>
          </cell>
          <cell r="Q436">
            <v>0</v>
          </cell>
          <cell r="R436">
            <v>0</v>
          </cell>
          <cell r="S436">
            <v>0</v>
          </cell>
          <cell r="T436">
            <v>0</v>
          </cell>
          <cell r="U436">
            <v>80000</v>
          </cell>
          <cell r="V436">
            <v>5027.78</v>
          </cell>
          <cell r="W436">
            <v>0</v>
          </cell>
          <cell r="X436">
            <v>80000</v>
          </cell>
          <cell r="Y436">
            <v>5027.78</v>
          </cell>
          <cell r="Z436">
            <v>0</v>
          </cell>
          <cell r="AA436">
            <v>0</v>
          </cell>
          <cell r="AB436">
            <v>0</v>
          </cell>
          <cell r="AC436">
            <v>0</v>
          </cell>
          <cell r="AD436">
            <v>0</v>
          </cell>
          <cell r="AE436">
            <v>0</v>
          </cell>
          <cell r="AF436">
            <v>0</v>
          </cell>
          <cell r="AG436">
            <v>0</v>
          </cell>
          <cell r="AH436">
            <v>0</v>
          </cell>
          <cell r="AI436">
            <v>0</v>
          </cell>
          <cell r="AJ436">
            <v>85027.78</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row>
        <row r="437">
          <cell r="A437" t="str">
            <v>10/06/2005</v>
          </cell>
          <cell r="B437" t="str">
            <v>711806</v>
          </cell>
          <cell r="C437" t="str">
            <v>0</v>
          </cell>
          <cell r="D437">
            <v>706389</v>
          </cell>
          <cell r="E437" t="str">
            <v>GULF INTERNATIO</v>
          </cell>
          <cell r="F437" t="str">
            <v>OTHER CENTRAL AND SOUTH AMERICA</v>
          </cell>
          <cell r="G437" t="str">
            <v>ASAMERA (OVERSEAS)</v>
          </cell>
          <cell r="H437" t="str">
            <v>30</v>
          </cell>
          <cell r="I437" t="str">
            <v>26/02/1997</v>
          </cell>
          <cell r="J437" t="str">
            <v>26/03/2007</v>
          </cell>
          <cell r="K437" t="str">
            <v>USD</v>
          </cell>
          <cell r="L437" t="str">
            <v>UDLO6</v>
          </cell>
          <cell r="M437" t="str">
            <v>0.000000</v>
          </cell>
          <cell r="N437">
            <v>270000000</v>
          </cell>
          <cell r="O437">
            <v>0</v>
          </cell>
          <cell r="P437">
            <v>0</v>
          </cell>
          <cell r="Q437">
            <v>0</v>
          </cell>
          <cell r="R437">
            <v>0</v>
          </cell>
          <cell r="S437">
            <v>0</v>
          </cell>
          <cell r="T437">
            <v>0</v>
          </cell>
          <cell r="U437">
            <v>20503857</v>
          </cell>
          <cell r="V437">
            <v>5318472.6900000004</v>
          </cell>
          <cell r="W437">
            <v>0</v>
          </cell>
          <cell r="X437">
            <v>20503857</v>
          </cell>
          <cell r="Y437">
            <v>5318472.6900000004</v>
          </cell>
          <cell r="Z437">
            <v>0</v>
          </cell>
          <cell r="AA437">
            <v>0</v>
          </cell>
          <cell r="AB437">
            <v>0</v>
          </cell>
          <cell r="AC437">
            <v>0</v>
          </cell>
          <cell r="AD437">
            <v>0</v>
          </cell>
          <cell r="AE437">
            <v>0</v>
          </cell>
          <cell r="AF437">
            <v>0</v>
          </cell>
          <cell r="AG437">
            <v>0</v>
          </cell>
          <cell r="AH437">
            <v>0</v>
          </cell>
          <cell r="AI437">
            <v>0</v>
          </cell>
          <cell r="AJ437">
            <v>25822329.690000001</v>
          </cell>
          <cell r="AK437">
            <v>0</v>
          </cell>
          <cell r="AL437">
            <v>0</v>
          </cell>
          <cell r="AM437">
            <v>0</v>
          </cell>
          <cell r="AN437">
            <v>0</v>
          </cell>
          <cell r="AO437">
            <v>0</v>
          </cell>
          <cell r="AP437">
            <v>0</v>
          </cell>
          <cell r="AQ437">
            <v>20503857</v>
          </cell>
          <cell r="AR437">
            <v>2497369.7799999998</v>
          </cell>
          <cell r="AS437">
            <v>0</v>
          </cell>
          <cell r="AT437">
            <v>0</v>
          </cell>
          <cell r="AU437">
            <v>0</v>
          </cell>
          <cell r="AV437">
            <v>0</v>
          </cell>
          <cell r="AW437">
            <v>23001226.780000001</v>
          </cell>
          <cell r="AX437">
            <v>20503857</v>
          </cell>
          <cell r="AY437">
            <v>2497369.7799999998</v>
          </cell>
          <cell r="AZ437">
            <v>0</v>
          </cell>
          <cell r="BA437">
            <v>0</v>
          </cell>
          <cell r="BB437">
            <v>0</v>
          </cell>
          <cell r="BC437">
            <v>0</v>
          </cell>
          <cell r="BD437">
            <v>0</v>
          </cell>
          <cell r="BE437">
            <v>0</v>
          </cell>
          <cell r="BF437">
            <v>0</v>
          </cell>
          <cell r="BG437">
            <v>0</v>
          </cell>
          <cell r="BH437">
            <v>0</v>
          </cell>
          <cell r="BI437">
            <v>0</v>
          </cell>
        </row>
        <row r="438">
          <cell r="A438" t="str">
            <v>15/02/2005</v>
          </cell>
          <cell r="B438" t="str">
            <v>711808</v>
          </cell>
          <cell r="C438" t="str">
            <v>0</v>
          </cell>
          <cell r="D438">
            <v>710478</v>
          </cell>
          <cell r="E438" t="str">
            <v>EUROPEAN INVEST</v>
          </cell>
          <cell r="F438" t="str">
            <v>OTHER INTERNATIONAL ORGANISATIONS</v>
          </cell>
          <cell r="G438" t="str">
            <v>PAM LYONNAISE JAYA PT</v>
          </cell>
          <cell r="H438" t="str">
            <v>30</v>
          </cell>
          <cell r="I438" t="str">
            <v>28/07/1998</v>
          </cell>
          <cell r="J438" t="str">
            <v>15/12/2007</v>
          </cell>
          <cell r="K438" t="str">
            <v>USD</v>
          </cell>
          <cell r="L438" t="str">
            <v>UDLO6</v>
          </cell>
          <cell r="M438" t="str">
            <v>0.000000</v>
          </cell>
          <cell r="N438">
            <v>61300000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3125000</v>
          </cell>
          <cell r="AH438">
            <v>402864.58</v>
          </cell>
          <cell r="AI438">
            <v>0</v>
          </cell>
          <cell r="AJ438">
            <v>0</v>
          </cell>
          <cell r="AK438">
            <v>3125000</v>
          </cell>
          <cell r="AL438">
            <v>402864.58</v>
          </cell>
          <cell r="AM438">
            <v>0</v>
          </cell>
          <cell r="AN438">
            <v>0</v>
          </cell>
          <cell r="AO438">
            <v>0</v>
          </cell>
          <cell r="AP438">
            <v>0</v>
          </cell>
          <cell r="AQ438">
            <v>0</v>
          </cell>
          <cell r="AR438">
            <v>0</v>
          </cell>
          <cell r="AS438">
            <v>0</v>
          </cell>
          <cell r="AT438">
            <v>0</v>
          </cell>
          <cell r="AU438">
            <v>0</v>
          </cell>
          <cell r="AV438">
            <v>0</v>
          </cell>
          <cell r="AW438">
            <v>3527864.58</v>
          </cell>
          <cell r="AX438">
            <v>0</v>
          </cell>
          <cell r="AY438">
            <v>0</v>
          </cell>
          <cell r="AZ438">
            <v>0</v>
          </cell>
          <cell r="BA438">
            <v>0</v>
          </cell>
          <cell r="BB438">
            <v>0</v>
          </cell>
          <cell r="BC438">
            <v>0</v>
          </cell>
          <cell r="BD438">
            <v>0</v>
          </cell>
          <cell r="BE438">
            <v>0</v>
          </cell>
          <cell r="BF438">
            <v>0</v>
          </cell>
          <cell r="BG438">
            <v>3125000</v>
          </cell>
          <cell r="BH438">
            <v>303808.59000000003</v>
          </cell>
          <cell r="BI438">
            <v>0</v>
          </cell>
        </row>
        <row r="439">
          <cell r="A439" t="str">
            <v>30/06/2005</v>
          </cell>
          <cell r="B439" t="str">
            <v>711810</v>
          </cell>
          <cell r="C439" t="str">
            <v>0</v>
          </cell>
          <cell r="D439">
            <v>710555</v>
          </cell>
          <cell r="E439" t="str">
            <v>EUROPEAN INVEST</v>
          </cell>
          <cell r="F439" t="str">
            <v>OTHER INTERNATIONAL ORGANISATIONS</v>
          </cell>
          <cell r="G439" t="str">
            <v>KEKAR THAMES INDONESIA</v>
          </cell>
          <cell r="H439" t="str">
            <v>30</v>
          </cell>
          <cell r="I439" t="str">
            <v>06/07/1998</v>
          </cell>
          <cell r="J439" t="str">
            <v>01/07/2008</v>
          </cell>
          <cell r="K439" t="str">
            <v>USD</v>
          </cell>
          <cell r="L439" t="str">
            <v>F</v>
          </cell>
          <cell r="M439" t="str">
            <v>0.000000</v>
          </cell>
          <cell r="N439">
            <v>49300000</v>
          </cell>
          <cell r="O439">
            <v>4930000</v>
          </cell>
          <cell r="P439">
            <v>0</v>
          </cell>
          <cell r="Q439">
            <v>0</v>
          </cell>
          <cell r="R439">
            <v>0</v>
          </cell>
          <cell r="S439">
            <v>0</v>
          </cell>
          <cell r="T439">
            <v>0</v>
          </cell>
          <cell r="U439">
            <v>0</v>
          </cell>
          <cell r="V439">
            <v>0</v>
          </cell>
          <cell r="W439">
            <v>0</v>
          </cell>
          <cell r="X439">
            <v>4930000</v>
          </cell>
          <cell r="Y439">
            <v>0</v>
          </cell>
          <cell r="Z439">
            <v>0</v>
          </cell>
          <cell r="AA439">
            <v>0</v>
          </cell>
          <cell r="AB439">
            <v>0</v>
          </cell>
          <cell r="AC439">
            <v>0</v>
          </cell>
          <cell r="AD439">
            <v>0</v>
          </cell>
          <cell r="AE439">
            <v>0</v>
          </cell>
          <cell r="AF439">
            <v>0</v>
          </cell>
          <cell r="AG439">
            <v>0</v>
          </cell>
          <cell r="AH439">
            <v>0</v>
          </cell>
          <cell r="AI439">
            <v>0</v>
          </cell>
          <cell r="AJ439">
            <v>4930000</v>
          </cell>
          <cell r="AK439">
            <v>0</v>
          </cell>
          <cell r="AL439">
            <v>0</v>
          </cell>
          <cell r="AM439">
            <v>0</v>
          </cell>
          <cell r="AN439">
            <v>4930000</v>
          </cell>
          <cell r="AO439">
            <v>0</v>
          </cell>
          <cell r="AP439">
            <v>0</v>
          </cell>
          <cell r="AQ439">
            <v>0</v>
          </cell>
          <cell r="AR439">
            <v>0</v>
          </cell>
          <cell r="AS439">
            <v>0</v>
          </cell>
          <cell r="AT439">
            <v>0</v>
          </cell>
          <cell r="AU439">
            <v>0</v>
          </cell>
          <cell r="AV439">
            <v>0</v>
          </cell>
          <cell r="AW439">
            <v>4930000</v>
          </cell>
          <cell r="AX439">
            <v>4930000</v>
          </cell>
          <cell r="AY439">
            <v>0</v>
          </cell>
          <cell r="AZ439">
            <v>0</v>
          </cell>
          <cell r="BA439">
            <v>0</v>
          </cell>
          <cell r="BB439">
            <v>0</v>
          </cell>
          <cell r="BC439">
            <v>0</v>
          </cell>
          <cell r="BD439">
            <v>0</v>
          </cell>
          <cell r="BE439">
            <v>0</v>
          </cell>
          <cell r="BF439">
            <v>0</v>
          </cell>
          <cell r="BG439">
            <v>0</v>
          </cell>
          <cell r="BH439">
            <v>0</v>
          </cell>
          <cell r="BI439">
            <v>0</v>
          </cell>
        </row>
        <row r="440">
          <cell r="A440" t="str">
            <v>27/04/2005</v>
          </cell>
          <cell r="B440" t="str">
            <v>711811</v>
          </cell>
          <cell r="C440" t="str">
            <v>0</v>
          </cell>
          <cell r="D440">
            <v>705456</v>
          </cell>
          <cell r="E440" t="str">
            <v>HOLMAU LTD, MAU</v>
          </cell>
          <cell r="F440" t="str">
            <v>OTHER WEST EUROPE</v>
          </cell>
          <cell r="G440" t="str">
            <v>SEMEN CIBINONG PT</v>
          </cell>
          <cell r="H440" t="str">
            <v>31</v>
          </cell>
          <cell r="I440" t="str">
            <v>25/07/1996</v>
          </cell>
          <cell r="J440" t="str">
            <v>25/09/2005</v>
          </cell>
          <cell r="K440" t="str">
            <v>USD</v>
          </cell>
          <cell r="L440" t="str">
            <v>UDSO6</v>
          </cell>
          <cell r="M440" t="str">
            <v>0.000000</v>
          </cell>
          <cell r="N440">
            <v>100000000</v>
          </cell>
          <cell r="O440">
            <v>0</v>
          </cell>
          <cell r="P440">
            <v>0</v>
          </cell>
          <cell r="Q440">
            <v>0</v>
          </cell>
          <cell r="R440">
            <v>0</v>
          </cell>
          <cell r="S440">
            <v>0</v>
          </cell>
          <cell r="T440">
            <v>0</v>
          </cell>
          <cell r="U440">
            <v>12500000</v>
          </cell>
          <cell r="V440">
            <v>1055833.33</v>
          </cell>
          <cell r="W440">
            <v>0</v>
          </cell>
          <cell r="X440">
            <v>12500000</v>
          </cell>
          <cell r="Y440">
            <v>1055833.33</v>
          </cell>
          <cell r="Z440">
            <v>0</v>
          </cell>
          <cell r="AA440">
            <v>0</v>
          </cell>
          <cell r="AB440">
            <v>0</v>
          </cell>
          <cell r="AC440">
            <v>0</v>
          </cell>
          <cell r="AD440">
            <v>0</v>
          </cell>
          <cell r="AE440">
            <v>0</v>
          </cell>
          <cell r="AF440">
            <v>0</v>
          </cell>
          <cell r="AG440">
            <v>0</v>
          </cell>
          <cell r="AH440">
            <v>0</v>
          </cell>
          <cell r="AI440">
            <v>0</v>
          </cell>
          <cell r="AJ440">
            <v>13555833.33</v>
          </cell>
          <cell r="AK440">
            <v>0</v>
          </cell>
          <cell r="AL440">
            <v>0</v>
          </cell>
          <cell r="AM440">
            <v>0</v>
          </cell>
          <cell r="AN440">
            <v>0</v>
          </cell>
          <cell r="AO440">
            <v>0</v>
          </cell>
          <cell r="AP440">
            <v>0</v>
          </cell>
          <cell r="AQ440">
            <v>0</v>
          </cell>
          <cell r="AR440">
            <v>0</v>
          </cell>
          <cell r="AS440">
            <v>0</v>
          </cell>
          <cell r="AT440">
            <v>12500000</v>
          </cell>
          <cell r="AU440">
            <v>536666.67000000004</v>
          </cell>
          <cell r="AV440">
            <v>0</v>
          </cell>
          <cell r="AW440">
            <v>13036666.67</v>
          </cell>
          <cell r="AX440">
            <v>12500000</v>
          </cell>
          <cell r="AY440">
            <v>536666.67000000004</v>
          </cell>
          <cell r="AZ440">
            <v>0</v>
          </cell>
          <cell r="BA440">
            <v>0</v>
          </cell>
          <cell r="BB440">
            <v>0</v>
          </cell>
          <cell r="BC440">
            <v>0</v>
          </cell>
          <cell r="BD440">
            <v>0</v>
          </cell>
          <cell r="BE440">
            <v>0</v>
          </cell>
          <cell r="BF440">
            <v>0</v>
          </cell>
          <cell r="BG440">
            <v>0</v>
          </cell>
          <cell r="BH440">
            <v>0</v>
          </cell>
          <cell r="BI440">
            <v>0</v>
          </cell>
        </row>
        <row r="441">
          <cell r="A441" t="str">
            <v>01/01/2005</v>
          </cell>
          <cell r="B441" t="str">
            <v>711831</v>
          </cell>
          <cell r="C441" t="str">
            <v>0</v>
          </cell>
          <cell r="D441">
            <v>711465</v>
          </cell>
          <cell r="E441" t="str">
            <v>CDC INDUSTRIES</v>
          </cell>
          <cell r="F441" t="str">
            <v>OTHER WEST EUROPE</v>
          </cell>
          <cell r="G441" t="str">
            <v>ASIATIC PERSADA PT</v>
          </cell>
          <cell r="H441" t="str">
            <v>30</v>
          </cell>
          <cell r="I441" t="str">
            <v>26/01/2000</v>
          </cell>
          <cell r="J441" t="str">
            <v>30/04/2010</v>
          </cell>
          <cell r="K441" t="str">
            <v>USD</v>
          </cell>
          <cell r="L441" t="str">
            <v>F</v>
          </cell>
          <cell r="M441" t="str">
            <v>0.000000</v>
          </cell>
          <cell r="N441">
            <v>28000000</v>
          </cell>
          <cell r="O441">
            <v>0</v>
          </cell>
          <cell r="P441">
            <v>0</v>
          </cell>
          <cell r="Q441">
            <v>0</v>
          </cell>
          <cell r="R441">
            <v>0</v>
          </cell>
          <cell r="S441">
            <v>0</v>
          </cell>
          <cell r="T441">
            <v>0</v>
          </cell>
          <cell r="U441">
            <v>0</v>
          </cell>
          <cell r="V441">
            <v>0</v>
          </cell>
          <cell r="W441">
            <v>0</v>
          </cell>
          <cell r="X441">
            <v>0</v>
          </cell>
          <cell r="Y441">
            <v>0</v>
          </cell>
          <cell r="Z441">
            <v>0</v>
          </cell>
          <cell r="AA441">
            <v>4666666.67</v>
          </cell>
          <cell r="AB441">
            <v>5110000</v>
          </cell>
          <cell r="AC441">
            <v>0</v>
          </cell>
          <cell r="AD441">
            <v>0</v>
          </cell>
          <cell r="AE441">
            <v>0</v>
          </cell>
          <cell r="AF441">
            <v>0</v>
          </cell>
          <cell r="AG441">
            <v>0</v>
          </cell>
          <cell r="AH441">
            <v>0</v>
          </cell>
          <cell r="AI441">
            <v>0</v>
          </cell>
          <cell r="AJ441">
            <v>0</v>
          </cell>
          <cell r="AK441">
            <v>4666666.67</v>
          </cell>
          <cell r="AL441">
            <v>5110000</v>
          </cell>
          <cell r="AM441">
            <v>0</v>
          </cell>
          <cell r="AN441">
            <v>0</v>
          </cell>
          <cell r="AO441">
            <v>0</v>
          </cell>
          <cell r="AP441">
            <v>0</v>
          </cell>
          <cell r="AQ441">
            <v>0</v>
          </cell>
          <cell r="AR441">
            <v>0</v>
          </cell>
          <cell r="AS441">
            <v>0</v>
          </cell>
          <cell r="AT441">
            <v>0</v>
          </cell>
          <cell r="AU441">
            <v>0</v>
          </cell>
          <cell r="AV441">
            <v>0</v>
          </cell>
          <cell r="AW441">
            <v>9776666.6699999999</v>
          </cell>
          <cell r="AX441">
            <v>0</v>
          </cell>
          <cell r="AY441">
            <v>0</v>
          </cell>
          <cell r="AZ441">
            <v>0</v>
          </cell>
          <cell r="BA441">
            <v>0</v>
          </cell>
          <cell r="BB441">
            <v>0</v>
          </cell>
          <cell r="BC441">
            <v>0</v>
          </cell>
          <cell r="BD441">
            <v>0</v>
          </cell>
          <cell r="BE441">
            <v>0</v>
          </cell>
          <cell r="BF441">
            <v>0</v>
          </cell>
          <cell r="BG441">
            <v>0</v>
          </cell>
          <cell r="BH441">
            <v>0</v>
          </cell>
          <cell r="BI441">
            <v>0</v>
          </cell>
        </row>
        <row r="442">
          <cell r="A442" t="str">
            <v>15/06/2005</v>
          </cell>
          <cell r="B442" t="str">
            <v>711832</v>
          </cell>
          <cell r="C442" t="str">
            <v>0</v>
          </cell>
          <cell r="D442">
            <v>711488</v>
          </cell>
          <cell r="E442" t="str">
            <v>PACIFIC RIM P &amp;</v>
          </cell>
          <cell r="F442" t="str">
            <v>OTHER WEST EUROPE</v>
          </cell>
          <cell r="G442" t="str">
            <v>HARAPAN SAWITLESTARI</v>
          </cell>
          <cell r="H442" t="str">
            <v>30</v>
          </cell>
          <cell r="I442" t="str">
            <v>22/02/2000</v>
          </cell>
          <cell r="J442" t="str">
            <v>30/04/2010</v>
          </cell>
          <cell r="K442" t="str">
            <v>USD</v>
          </cell>
          <cell r="L442" t="str">
            <v>F</v>
          </cell>
          <cell r="M442" t="str">
            <v>0.000000</v>
          </cell>
          <cell r="N442">
            <v>5000000</v>
          </cell>
          <cell r="O442">
            <v>0</v>
          </cell>
          <cell r="P442">
            <v>0</v>
          </cell>
          <cell r="Q442">
            <v>0</v>
          </cell>
          <cell r="R442">
            <v>0</v>
          </cell>
          <cell r="S442">
            <v>0</v>
          </cell>
          <cell r="T442">
            <v>0</v>
          </cell>
          <cell r="U442">
            <v>0</v>
          </cell>
          <cell r="V442">
            <v>0</v>
          </cell>
          <cell r="W442">
            <v>0</v>
          </cell>
          <cell r="X442">
            <v>0</v>
          </cell>
          <cell r="Y442">
            <v>0</v>
          </cell>
          <cell r="Z442">
            <v>0</v>
          </cell>
          <cell r="AA442">
            <v>833333.33</v>
          </cell>
          <cell r="AB442">
            <v>912500</v>
          </cell>
          <cell r="AC442">
            <v>0</v>
          </cell>
          <cell r="AD442">
            <v>0</v>
          </cell>
          <cell r="AE442">
            <v>0</v>
          </cell>
          <cell r="AF442">
            <v>0</v>
          </cell>
          <cell r="AG442">
            <v>0</v>
          </cell>
          <cell r="AH442">
            <v>0</v>
          </cell>
          <cell r="AI442">
            <v>0</v>
          </cell>
          <cell r="AJ442">
            <v>0</v>
          </cell>
          <cell r="AK442">
            <v>833333.33</v>
          </cell>
          <cell r="AL442">
            <v>912500</v>
          </cell>
          <cell r="AM442">
            <v>0</v>
          </cell>
          <cell r="AN442">
            <v>0</v>
          </cell>
          <cell r="AO442">
            <v>0</v>
          </cell>
          <cell r="AP442">
            <v>0</v>
          </cell>
          <cell r="AQ442">
            <v>0</v>
          </cell>
          <cell r="AR442">
            <v>0</v>
          </cell>
          <cell r="AS442">
            <v>0</v>
          </cell>
          <cell r="AT442">
            <v>0</v>
          </cell>
          <cell r="AU442">
            <v>0</v>
          </cell>
          <cell r="AV442">
            <v>0</v>
          </cell>
          <cell r="AW442">
            <v>1745833.33</v>
          </cell>
          <cell r="AX442">
            <v>0</v>
          </cell>
          <cell r="AY442">
            <v>0</v>
          </cell>
          <cell r="AZ442">
            <v>0</v>
          </cell>
          <cell r="BA442">
            <v>0</v>
          </cell>
          <cell r="BB442">
            <v>0</v>
          </cell>
          <cell r="BC442">
            <v>0</v>
          </cell>
          <cell r="BD442">
            <v>0</v>
          </cell>
          <cell r="BE442">
            <v>0</v>
          </cell>
          <cell r="BF442">
            <v>0</v>
          </cell>
          <cell r="BG442">
            <v>0</v>
          </cell>
          <cell r="BH442">
            <v>0</v>
          </cell>
          <cell r="BI442">
            <v>0</v>
          </cell>
        </row>
        <row r="443">
          <cell r="A443" t="str">
            <v>24/06/2005</v>
          </cell>
          <cell r="B443" t="str">
            <v>711841</v>
          </cell>
          <cell r="C443" t="str">
            <v>0</v>
          </cell>
          <cell r="D443">
            <v>711566</v>
          </cell>
          <cell r="E443" t="str">
            <v>GIORDANO OVERSE</v>
          </cell>
          <cell r="F443" t="str">
            <v>OTHER WEST EUROPE</v>
          </cell>
          <cell r="G443" t="str">
            <v>GIORDANO INDONESIA PT</v>
          </cell>
          <cell r="H443" t="str">
            <v>30</v>
          </cell>
          <cell r="I443" t="str">
            <v>01/05/2000</v>
          </cell>
          <cell r="J443" t="str">
            <v>01/06/2005</v>
          </cell>
          <cell r="K443" t="str">
            <v>USD</v>
          </cell>
          <cell r="L443" t="str">
            <v>UDLO6</v>
          </cell>
          <cell r="M443" t="str">
            <v>0.000000</v>
          </cell>
          <cell r="N443">
            <v>3500000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132000</v>
          </cell>
          <cell r="AH443">
            <v>11710.42</v>
          </cell>
          <cell r="AI443">
            <v>0</v>
          </cell>
          <cell r="AJ443">
            <v>0</v>
          </cell>
          <cell r="AK443">
            <v>132000</v>
          </cell>
          <cell r="AL443">
            <v>11710.42</v>
          </cell>
          <cell r="AM443">
            <v>0</v>
          </cell>
          <cell r="AN443">
            <v>0</v>
          </cell>
          <cell r="AO443">
            <v>0</v>
          </cell>
          <cell r="AP443">
            <v>0</v>
          </cell>
          <cell r="AQ443">
            <v>0</v>
          </cell>
          <cell r="AR443">
            <v>0</v>
          </cell>
          <cell r="AS443">
            <v>0</v>
          </cell>
          <cell r="AT443">
            <v>0</v>
          </cell>
          <cell r="AU443">
            <v>0</v>
          </cell>
          <cell r="AV443">
            <v>0</v>
          </cell>
          <cell r="AW443">
            <v>143710.42000000001</v>
          </cell>
          <cell r="AX443">
            <v>0</v>
          </cell>
          <cell r="AY443">
            <v>0</v>
          </cell>
          <cell r="AZ443">
            <v>0</v>
          </cell>
          <cell r="BA443">
            <v>0</v>
          </cell>
          <cell r="BB443">
            <v>0</v>
          </cell>
          <cell r="BC443">
            <v>0</v>
          </cell>
          <cell r="BD443">
            <v>0</v>
          </cell>
          <cell r="BE443">
            <v>0</v>
          </cell>
          <cell r="BF443">
            <v>0</v>
          </cell>
          <cell r="BG443">
            <v>0</v>
          </cell>
          <cell r="BH443">
            <v>0</v>
          </cell>
          <cell r="BI443">
            <v>0</v>
          </cell>
        </row>
        <row r="444">
          <cell r="A444" t="str">
            <v>05/03/2005</v>
          </cell>
          <cell r="B444" t="str">
            <v>711847</v>
          </cell>
          <cell r="C444" t="str">
            <v>0</v>
          </cell>
          <cell r="D444">
            <v>711568</v>
          </cell>
          <cell r="E444" t="str">
            <v>PACIFIC RIM P &amp;</v>
          </cell>
          <cell r="F444" t="str">
            <v>OTHER WEST EUROPE</v>
          </cell>
          <cell r="G444" t="str">
            <v>HARAPAN SAWITLESTARI</v>
          </cell>
          <cell r="H444" t="str">
            <v>30</v>
          </cell>
          <cell r="I444" t="str">
            <v>19/04/2000</v>
          </cell>
          <cell r="J444" t="str">
            <v>30/04/2010</v>
          </cell>
          <cell r="K444" t="str">
            <v>USD</v>
          </cell>
          <cell r="L444" t="str">
            <v>F</v>
          </cell>
          <cell r="M444" t="str">
            <v>0.000000</v>
          </cell>
          <cell r="N444">
            <v>5500000</v>
          </cell>
          <cell r="O444">
            <v>0</v>
          </cell>
          <cell r="P444">
            <v>0</v>
          </cell>
          <cell r="Q444">
            <v>0</v>
          </cell>
          <cell r="R444">
            <v>0</v>
          </cell>
          <cell r="S444">
            <v>0</v>
          </cell>
          <cell r="T444">
            <v>0</v>
          </cell>
          <cell r="U444">
            <v>0</v>
          </cell>
          <cell r="V444">
            <v>0</v>
          </cell>
          <cell r="W444">
            <v>0</v>
          </cell>
          <cell r="X444">
            <v>0</v>
          </cell>
          <cell r="Y444">
            <v>0</v>
          </cell>
          <cell r="Z444">
            <v>0</v>
          </cell>
          <cell r="AA444">
            <v>916666.67</v>
          </cell>
          <cell r="AB444">
            <v>1003750</v>
          </cell>
          <cell r="AC444">
            <v>0</v>
          </cell>
          <cell r="AD444">
            <v>0</v>
          </cell>
          <cell r="AE444">
            <v>0</v>
          </cell>
          <cell r="AF444">
            <v>0</v>
          </cell>
          <cell r="AG444">
            <v>0</v>
          </cell>
          <cell r="AH444">
            <v>0</v>
          </cell>
          <cell r="AI444">
            <v>0</v>
          </cell>
          <cell r="AJ444">
            <v>0</v>
          </cell>
          <cell r="AK444">
            <v>916666.67</v>
          </cell>
          <cell r="AL444">
            <v>1003750</v>
          </cell>
          <cell r="AM444">
            <v>0</v>
          </cell>
          <cell r="AN444">
            <v>0</v>
          </cell>
          <cell r="AO444">
            <v>0</v>
          </cell>
          <cell r="AP444">
            <v>0</v>
          </cell>
          <cell r="AQ444">
            <v>0</v>
          </cell>
          <cell r="AR444">
            <v>0</v>
          </cell>
          <cell r="AS444">
            <v>0</v>
          </cell>
          <cell r="AT444">
            <v>0</v>
          </cell>
          <cell r="AU444">
            <v>0</v>
          </cell>
          <cell r="AV444">
            <v>0</v>
          </cell>
          <cell r="AW444">
            <v>1920416.67</v>
          </cell>
          <cell r="AX444">
            <v>0</v>
          </cell>
          <cell r="AY444">
            <v>0</v>
          </cell>
          <cell r="AZ444">
            <v>0</v>
          </cell>
          <cell r="BA444">
            <v>0</v>
          </cell>
          <cell r="BB444">
            <v>0</v>
          </cell>
          <cell r="BC444">
            <v>0</v>
          </cell>
          <cell r="BD444">
            <v>0</v>
          </cell>
          <cell r="BE444">
            <v>0</v>
          </cell>
          <cell r="BF444">
            <v>0</v>
          </cell>
          <cell r="BG444">
            <v>0</v>
          </cell>
          <cell r="BH444">
            <v>0</v>
          </cell>
          <cell r="BI444">
            <v>0</v>
          </cell>
        </row>
        <row r="445">
          <cell r="A445" t="str">
            <v>28/02/2005</v>
          </cell>
          <cell r="B445" t="str">
            <v>711848</v>
          </cell>
          <cell r="C445" t="str">
            <v>0</v>
          </cell>
          <cell r="D445">
            <v>711659</v>
          </cell>
          <cell r="E445" t="str">
            <v>MODERN ASIA ENV</v>
          </cell>
          <cell r="F445" t="str">
            <v>OTHER WEST EUROPE</v>
          </cell>
          <cell r="G445" t="str">
            <v>PRASADHA PAMUNAH LIMBAH IND.</v>
          </cell>
          <cell r="H445" t="str">
            <v>30</v>
          </cell>
          <cell r="I445" t="str">
            <v>31/08/2000</v>
          </cell>
          <cell r="J445" t="str">
            <v>31/08/2005</v>
          </cell>
          <cell r="K445" t="str">
            <v>USD</v>
          </cell>
          <cell r="L445" t="str">
            <v>UDSO6</v>
          </cell>
          <cell r="M445" t="str">
            <v>0.000000</v>
          </cell>
          <cell r="N445">
            <v>2500000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500000</v>
          </cell>
          <cell r="AR445">
            <v>46892.36</v>
          </cell>
          <cell r="AS445">
            <v>0</v>
          </cell>
          <cell r="AT445">
            <v>0</v>
          </cell>
          <cell r="AU445">
            <v>0</v>
          </cell>
          <cell r="AV445">
            <v>0</v>
          </cell>
          <cell r="AW445">
            <v>546892.36</v>
          </cell>
          <cell r="AX445">
            <v>500000</v>
          </cell>
          <cell r="AY445">
            <v>46892.36</v>
          </cell>
          <cell r="AZ445">
            <v>0</v>
          </cell>
          <cell r="BA445">
            <v>0</v>
          </cell>
          <cell r="BB445">
            <v>0</v>
          </cell>
          <cell r="BC445">
            <v>0</v>
          </cell>
          <cell r="BD445">
            <v>0</v>
          </cell>
          <cell r="BE445">
            <v>0</v>
          </cell>
          <cell r="BF445">
            <v>0</v>
          </cell>
          <cell r="BG445">
            <v>0</v>
          </cell>
          <cell r="BH445">
            <v>0</v>
          </cell>
          <cell r="BI445">
            <v>0</v>
          </cell>
        </row>
        <row r="446">
          <cell r="A446" t="str">
            <v>30/03/2005</v>
          </cell>
          <cell r="B446" t="str">
            <v>711859</v>
          </cell>
          <cell r="C446" t="str">
            <v>0</v>
          </cell>
          <cell r="D446">
            <v>711686</v>
          </cell>
          <cell r="E446" t="str">
            <v>PACIFIC RIM P &amp;</v>
          </cell>
          <cell r="F446" t="str">
            <v>OTHER WEST EUROPE</v>
          </cell>
          <cell r="G446" t="str">
            <v>HARAPAN SAWITLESTARI</v>
          </cell>
          <cell r="H446" t="str">
            <v>30</v>
          </cell>
          <cell r="I446" t="str">
            <v>20/09/2000</v>
          </cell>
          <cell r="J446" t="str">
            <v>20/09/2010</v>
          </cell>
          <cell r="K446" t="str">
            <v>USD</v>
          </cell>
          <cell r="L446" t="str">
            <v>F</v>
          </cell>
          <cell r="M446" t="str">
            <v>0.000000</v>
          </cell>
          <cell r="N446">
            <v>3000000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375000</v>
          </cell>
          <cell r="AU446">
            <v>410625</v>
          </cell>
          <cell r="AV446">
            <v>0</v>
          </cell>
          <cell r="AW446">
            <v>785625</v>
          </cell>
          <cell r="AX446">
            <v>375000</v>
          </cell>
          <cell r="AY446">
            <v>410625</v>
          </cell>
          <cell r="AZ446">
            <v>0</v>
          </cell>
          <cell r="BA446">
            <v>0</v>
          </cell>
          <cell r="BB446">
            <v>0</v>
          </cell>
          <cell r="BC446">
            <v>0</v>
          </cell>
          <cell r="BD446">
            <v>0</v>
          </cell>
          <cell r="BE446">
            <v>0</v>
          </cell>
          <cell r="BF446">
            <v>0</v>
          </cell>
          <cell r="BG446">
            <v>0</v>
          </cell>
          <cell r="BH446">
            <v>0</v>
          </cell>
          <cell r="BI446">
            <v>0</v>
          </cell>
        </row>
        <row r="447">
          <cell r="A447" t="str">
            <v>30/03/2005</v>
          </cell>
          <cell r="B447" t="str">
            <v>711860</v>
          </cell>
          <cell r="C447" t="str">
            <v>0</v>
          </cell>
          <cell r="D447">
            <v>712035</v>
          </cell>
          <cell r="E447" t="str">
            <v>OCEAN EAST INV</v>
          </cell>
          <cell r="F447" t="str">
            <v>OTHER WEST EUROPE</v>
          </cell>
          <cell r="G447" t="str">
            <v>OCEAN TERMINAL PETIKEMAS PT</v>
          </cell>
          <cell r="H447" t="str">
            <v>30</v>
          </cell>
          <cell r="I447" t="str">
            <v>29/01/2001</v>
          </cell>
          <cell r="J447" t="str">
            <v>31/01/2006</v>
          </cell>
          <cell r="K447" t="str">
            <v>USD</v>
          </cell>
          <cell r="L447" t="str">
            <v>F</v>
          </cell>
          <cell r="M447" t="str">
            <v>0.000000</v>
          </cell>
          <cell r="N447">
            <v>100010000</v>
          </cell>
          <cell r="O447">
            <v>0</v>
          </cell>
          <cell r="P447">
            <v>5878365.5599999996</v>
          </cell>
          <cell r="Q447">
            <v>0</v>
          </cell>
          <cell r="R447">
            <v>0</v>
          </cell>
          <cell r="S447">
            <v>0</v>
          </cell>
          <cell r="T447">
            <v>0</v>
          </cell>
          <cell r="U447">
            <v>0</v>
          </cell>
          <cell r="V447">
            <v>0</v>
          </cell>
          <cell r="W447">
            <v>0</v>
          </cell>
          <cell r="X447">
            <v>0</v>
          </cell>
          <cell r="Y447">
            <v>5878365.5599999996</v>
          </cell>
          <cell r="Z447">
            <v>0</v>
          </cell>
          <cell r="AA447">
            <v>0</v>
          </cell>
          <cell r="AB447">
            <v>0</v>
          </cell>
          <cell r="AC447">
            <v>0</v>
          </cell>
          <cell r="AD447">
            <v>0</v>
          </cell>
          <cell r="AE447">
            <v>0</v>
          </cell>
          <cell r="AF447">
            <v>0</v>
          </cell>
          <cell r="AG447">
            <v>0</v>
          </cell>
          <cell r="AH447">
            <v>0</v>
          </cell>
          <cell r="AI447">
            <v>0</v>
          </cell>
          <cell r="AJ447">
            <v>5878365.5599999996</v>
          </cell>
          <cell r="AK447">
            <v>0</v>
          </cell>
          <cell r="AL447">
            <v>0</v>
          </cell>
          <cell r="AM447">
            <v>0</v>
          </cell>
          <cell r="AN447">
            <v>0</v>
          </cell>
          <cell r="AO447">
            <v>5782522.6399999997</v>
          </cell>
          <cell r="AP447">
            <v>0</v>
          </cell>
          <cell r="AQ447">
            <v>0</v>
          </cell>
          <cell r="AR447">
            <v>0</v>
          </cell>
          <cell r="AS447">
            <v>0</v>
          </cell>
          <cell r="AT447">
            <v>0</v>
          </cell>
          <cell r="AU447">
            <v>0</v>
          </cell>
          <cell r="AV447">
            <v>0</v>
          </cell>
          <cell r="AW447">
            <v>5782522.6399999997</v>
          </cell>
          <cell r="AX447">
            <v>0</v>
          </cell>
          <cell r="AY447">
            <v>5782522.6399999997</v>
          </cell>
          <cell r="AZ447">
            <v>0</v>
          </cell>
          <cell r="BA447">
            <v>0</v>
          </cell>
          <cell r="BB447">
            <v>0</v>
          </cell>
          <cell r="BC447">
            <v>0</v>
          </cell>
          <cell r="BD447">
            <v>0</v>
          </cell>
          <cell r="BE447">
            <v>0</v>
          </cell>
          <cell r="BF447">
            <v>0</v>
          </cell>
          <cell r="BG447">
            <v>0</v>
          </cell>
          <cell r="BH447">
            <v>0</v>
          </cell>
          <cell r="BI447">
            <v>0</v>
          </cell>
        </row>
        <row r="448">
          <cell r="A448" t="str">
            <v>20/03/2005</v>
          </cell>
          <cell r="B448" t="str">
            <v>711867</v>
          </cell>
          <cell r="C448" t="str">
            <v>0</v>
          </cell>
          <cell r="D448">
            <v>704724</v>
          </cell>
          <cell r="E448" t="str">
            <v>BANK OF CHINA,</v>
          </cell>
          <cell r="F448" t="str">
            <v>PEOPLES' REPUBLIC OF CHINA</v>
          </cell>
          <cell r="G448" t="str">
            <v>GRAND ANCOL HOTEL PT</v>
          </cell>
          <cell r="H448" t="str">
            <v>30</v>
          </cell>
          <cell r="I448" t="str">
            <v>24/01/1995</v>
          </cell>
          <cell r="J448" t="str">
            <v>24/03/2010</v>
          </cell>
          <cell r="K448" t="str">
            <v>USD</v>
          </cell>
          <cell r="L448" t="str">
            <v>UDLO6</v>
          </cell>
          <cell r="M448" t="str">
            <v>0.000000</v>
          </cell>
          <cell r="N448">
            <v>5000000</v>
          </cell>
          <cell r="O448">
            <v>0</v>
          </cell>
          <cell r="P448">
            <v>0</v>
          </cell>
          <cell r="Q448">
            <v>0</v>
          </cell>
          <cell r="R448">
            <v>0</v>
          </cell>
          <cell r="S448">
            <v>0</v>
          </cell>
          <cell r="T448">
            <v>0</v>
          </cell>
          <cell r="U448">
            <v>533333.32999999996</v>
          </cell>
          <cell r="V448">
            <v>283888.89</v>
          </cell>
          <cell r="W448">
            <v>0</v>
          </cell>
          <cell r="X448">
            <v>533333.32999999996</v>
          </cell>
          <cell r="Y448">
            <v>283888.89</v>
          </cell>
          <cell r="Z448">
            <v>0</v>
          </cell>
          <cell r="AA448">
            <v>0</v>
          </cell>
          <cell r="AB448">
            <v>0</v>
          </cell>
          <cell r="AC448">
            <v>0</v>
          </cell>
          <cell r="AD448">
            <v>0</v>
          </cell>
          <cell r="AE448">
            <v>0</v>
          </cell>
          <cell r="AF448">
            <v>0</v>
          </cell>
          <cell r="AG448">
            <v>0</v>
          </cell>
          <cell r="AH448">
            <v>0</v>
          </cell>
          <cell r="AI448">
            <v>0</v>
          </cell>
          <cell r="AJ448">
            <v>817222.22</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row>
        <row r="449">
          <cell r="A449" t="str">
            <v>10/05/2005</v>
          </cell>
          <cell r="B449" t="str">
            <v>711868</v>
          </cell>
          <cell r="C449" t="str">
            <v>0</v>
          </cell>
          <cell r="D449">
            <v>706761</v>
          </cell>
          <cell r="E449" t="str">
            <v>OVERSEA CHINESE</v>
          </cell>
          <cell r="F449" t="str">
            <v>PEOPLES' REPUBLIC OF CHINA</v>
          </cell>
          <cell r="G449" t="str">
            <v>MENARA PENINSULA PT</v>
          </cell>
          <cell r="H449" t="str">
            <v>30</v>
          </cell>
          <cell r="I449" t="str">
            <v>20/10/1997</v>
          </cell>
          <cell r="J449" t="str">
            <v>20/11/2006</v>
          </cell>
          <cell r="K449" t="str">
            <v>USD</v>
          </cell>
          <cell r="L449" t="str">
            <v>UDSO6</v>
          </cell>
          <cell r="M449" t="str">
            <v>0.000000</v>
          </cell>
          <cell r="N449">
            <v>14800000</v>
          </cell>
          <cell r="O449">
            <v>0</v>
          </cell>
          <cell r="P449">
            <v>0</v>
          </cell>
          <cell r="Q449">
            <v>0</v>
          </cell>
          <cell r="R449">
            <v>1268181.82</v>
          </cell>
          <cell r="S449">
            <v>263323.86</v>
          </cell>
          <cell r="T449">
            <v>0</v>
          </cell>
          <cell r="U449">
            <v>0</v>
          </cell>
          <cell r="V449">
            <v>0</v>
          </cell>
          <cell r="W449">
            <v>0</v>
          </cell>
          <cell r="X449">
            <v>1268181.82</v>
          </cell>
          <cell r="Y449">
            <v>263323.86</v>
          </cell>
          <cell r="Z449">
            <v>0</v>
          </cell>
          <cell r="AA449">
            <v>0</v>
          </cell>
          <cell r="AB449">
            <v>0</v>
          </cell>
          <cell r="AC449">
            <v>0</v>
          </cell>
          <cell r="AD449">
            <v>0</v>
          </cell>
          <cell r="AE449">
            <v>0</v>
          </cell>
          <cell r="AF449">
            <v>0</v>
          </cell>
          <cell r="AG449">
            <v>0</v>
          </cell>
          <cell r="AH449">
            <v>0</v>
          </cell>
          <cell r="AI449">
            <v>0</v>
          </cell>
          <cell r="AJ449">
            <v>1531505.6800000002</v>
          </cell>
          <cell r="AK449">
            <v>0</v>
          </cell>
          <cell r="AL449">
            <v>0</v>
          </cell>
          <cell r="AM449">
            <v>0</v>
          </cell>
          <cell r="AN449">
            <v>0</v>
          </cell>
          <cell r="AO449">
            <v>0</v>
          </cell>
          <cell r="AP449">
            <v>0</v>
          </cell>
          <cell r="AQ449">
            <v>1268181.82</v>
          </cell>
          <cell r="AR449">
            <v>207224.43</v>
          </cell>
          <cell r="AS449">
            <v>0</v>
          </cell>
          <cell r="AT449">
            <v>0</v>
          </cell>
          <cell r="AU449">
            <v>0</v>
          </cell>
          <cell r="AV449">
            <v>0</v>
          </cell>
          <cell r="AW449">
            <v>1475406.25</v>
          </cell>
          <cell r="AX449">
            <v>1268181.82</v>
          </cell>
          <cell r="AY449">
            <v>207224.43</v>
          </cell>
          <cell r="AZ449">
            <v>0</v>
          </cell>
          <cell r="BA449">
            <v>0</v>
          </cell>
          <cell r="BB449">
            <v>0</v>
          </cell>
          <cell r="BC449">
            <v>0</v>
          </cell>
          <cell r="BD449">
            <v>0</v>
          </cell>
          <cell r="BE449">
            <v>0</v>
          </cell>
          <cell r="BF449">
            <v>0</v>
          </cell>
          <cell r="BG449">
            <v>0</v>
          </cell>
          <cell r="BH449">
            <v>0</v>
          </cell>
          <cell r="BI449">
            <v>0</v>
          </cell>
        </row>
        <row r="450">
          <cell r="A450" t="str">
            <v>30/08/2005</v>
          </cell>
          <cell r="B450" t="str">
            <v>711869</v>
          </cell>
          <cell r="C450" t="str">
            <v>0</v>
          </cell>
          <cell r="D450">
            <v>711888</v>
          </cell>
          <cell r="E450" t="str">
            <v>BANK OF CHINA,</v>
          </cell>
          <cell r="F450" t="str">
            <v>PEOPLES' REPUBLIC OF CHINA</v>
          </cell>
          <cell r="G450" t="str">
            <v>CAPELLA MEDAN PT</v>
          </cell>
          <cell r="H450" t="str">
            <v>30</v>
          </cell>
          <cell r="I450" t="str">
            <v>24/11/2000</v>
          </cell>
          <cell r="J450" t="str">
            <v>24/11/2005</v>
          </cell>
          <cell r="K450" t="str">
            <v>USD</v>
          </cell>
          <cell r="L450" t="str">
            <v>UDSO3</v>
          </cell>
          <cell r="M450" t="str">
            <v>0.000000</v>
          </cell>
          <cell r="N450">
            <v>800000</v>
          </cell>
          <cell r="O450">
            <v>0</v>
          </cell>
          <cell r="P450">
            <v>0</v>
          </cell>
          <cell r="Q450">
            <v>0</v>
          </cell>
          <cell r="R450">
            <v>14705.88</v>
          </cell>
          <cell r="S450">
            <v>1249.22</v>
          </cell>
          <cell r="T450">
            <v>0</v>
          </cell>
          <cell r="U450">
            <v>0</v>
          </cell>
          <cell r="V450">
            <v>0</v>
          </cell>
          <cell r="W450">
            <v>0</v>
          </cell>
          <cell r="X450">
            <v>14705.88</v>
          </cell>
          <cell r="Y450">
            <v>1249.22</v>
          </cell>
          <cell r="Z450">
            <v>0</v>
          </cell>
          <cell r="AA450">
            <v>0</v>
          </cell>
          <cell r="AB450">
            <v>0</v>
          </cell>
          <cell r="AC450">
            <v>0</v>
          </cell>
          <cell r="AD450">
            <v>14705.88</v>
          </cell>
          <cell r="AE450">
            <v>906.36</v>
          </cell>
          <cell r="AF450">
            <v>0</v>
          </cell>
          <cell r="AG450">
            <v>0</v>
          </cell>
          <cell r="AH450">
            <v>0</v>
          </cell>
          <cell r="AI450">
            <v>0</v>
          </cell>
          <cell r="AJ450">
            <v>15955.099999999999</v>
          </cell>
          <cell r="AK450">
            <v>14705.88</v>
          </cell>
          <cell r="AL450">
            <v>906.36</v>
          </cell>
          <cell r="AM450">
            <v>0</v>
          </cell>
          <cell r="AN450">
            <v>0</v>
          </cell>
          <cell r="AO450">
            <v>0</v>
          </cell>
          <cell r="AP450">
            <v>0</v>
          </cell>
          <cell r="AQ450">
            <v>14705.88</v>
          </cell>
          <cell r="AR450">
            <v>624.61</v>
          </cell>
          <cell r="AS450">
            <v>0</v>
          </cell>
          <cell r="AT450">
            <v>0</v>
          </cell>
          <cell r="AU450">
            <v>0</v>
          </cell>
          <cell r="AV450">
            <v>0</v>
          </cell>
          <cell r="AW450">
            <v>30942.73</v>
          </cell>
          <cell r="AX450">
            <v>14705.88</v>
          </cell>
          <cell r="AY450">
            <v>624.61</v>
          </cell>
          <cell r="AZ450">
            <v>0</v>
          </cell>
          <cell r="BA450">
            <v>0</v>
          </cell>
          <cell r="BB450">
            <v>0</v>
          </cell>
          <cell r="BC450">
            <v>0</v>
          </cell>
          <cell r="BD450">
            <v>14705.92</v>
          </cell>
          <cell r="BE450">
            <v>312.3</v>
          </cell>
          <cell r="BF450">
            <v>0</v>
          </cell>
          <cell r="BG450">
            <v>0</v>
          </cell>
          <cell r="BH450">
            <v>0</v>
          </cell>
          <cell r="BI450">
            <v>0</v>
          </cell>
        </row>
        <row r="451">
          <cell r="A451" t="str">
            <v>01/04/2005</v>
          </cell>
          <cell r="B451" t="str">
            <v>711873</v>
          </cell>
          <cell r="C451" t="str">
            <v>0</v>
          </cell>
          <cell r="D451">
            <v>712490</v>
          </cell>
          <cell r="E451" t="str">
            <v>OVERSEA CHINESE</v>
          </cell>
          <cell r="F451" t="str">
            <v>PEOPLES' REPUBLIC OF CHINA</v>
          </cell>
          <cell r="G451" t="str">
            <v>SUNGAI BUDI PERKASA</v>
          </cell>
          <cell r="H451" t="str">
            <v>31</v>
          </cell>
          <cell r="I451" t="str">
            <v>29/10/1997</v>
          </cell>
          <cell r="J451" t="str">
            <v>15/06/2005</v>
          </cell>
          <cell r="K451" t="str">
            <v>USD</v>
          </cell>
          <cell r="L451" t="str">
            <v>UDSO3</v>
          </cell>
          <cell r="M451" t="str">
            <v>0.000000</v>
          </cell>
          <cell r="N451">
            <v>25000000</v>
          </cell>
          <cell r="O451">
            <v>0</v>
          </cell>
          <cell r="P451">
            <v>0</v>
          </cell>
          <cell r="Q451">
            <v>0</v>
          </cell>
          <cell r="R451">
            <v>0</v>
          </cell>
          <cell r="S451">
            <v>0</v>
          </cell>
          <cell r="T451">
            <v>0</v>
          </cell>
          <cell r="U451">
            <v>1785714.29</v>
          </cell>
          <cell r="V451">
            <v>80892.86</v>
          </cell>
          <cell r="W451">
            <v>0</v>
          </cell>
          <cell r="X451">
            <v>1785714.29</v>
          </cell>
          <cell r="Y451">
            <v>80892.86</v>
          </cell>
          <cell r="Z451">
            <v>0</v>
          </cell>
          <cell r="AA451">
            <v>0</v>
          </cell>
          <cell r="AB451">
            <v>0</v>
          </cell>
          <cell r="AC451">
            <v>0</v>
          </cell>
          <cell r="AD451">
            <v>0</v>
          </cell>
          <cell r="AE451">
            <v>0</v>
          </cell>
          <cell r="AF451">
            <v>0</v>
          </cell>
          <cell r="AG451">
            <v>1785714.23</v>
          </cell>
          <cell r="AH451">
            <v>41345.24</v>
          </cell>
          <cell r="AI451">
            <v>0</v>
          </cell>
          <cell r="AJ451">
            <v>1866607.1500000001</v>
          </cell>
          <cell r="AK451">
            <v>1785714.23</v>
          </cell>
          <cell r="AL451">
            <v>41345.24</v>
          </cell>
          <cell r="AM451">
            <v>0</v>
          </cell>
          <cell r="AN451">
            <v>0</v>
          </cell>
          <cell r="AO451">
            <v>0</v>
          </cell>
          <cell r="AP451">
            <v>0</v>
          </cell>
          <cell r="AQ451">
            <v>0</v>
          </cell>
          <cell r="AR451">
            <v>0</v>
          </cell>
          <cell r="AS451">
            <v>0</v>
          </cell>
          <cell r="AT451">
            <v>0</v>
          </cell>
          <cell r="AU451">
            <v>0</v>
          </cell>
          <cell r="AV451">
            <v>0</v>
          </cell>
          <cell r="AW451">
            <v>1827059.47</v>
          </cell>
          <cell r="AX451">
            <v>0</v>
          </cell>
          <cell r="AY451">
            <v>0</v>
          </cell>
          <cell r="AZ451">
            <v>0</v>
          </cell>
          <cell r="BA451">
            <v>0</v>
          </cell>
          <cell r="BB451">
            <v>0</v>
          </cell>
          <cell r="BC451">
            <v>0</v>
          </cell>
          <cell r="BD451">
            <v>0</v>
          </cell>
          <cell r="BE451">
            <v>0</v>
          </cell>
          <cell r="BF451">
            <v>0</v>
          </cell>
          <cell r="BG451">
            <v>0</v>
          </cell>
          <cell r="BH451">
            <v>0</v>
          </cell>
          <cell r="BI451">
            <v>0</v>
          </cell>
        </row>
        <row r="452">
          <cell r="A452" t="str">
            <v>01/04/2005</v>
          </cell>
          <cell r="B452" t="str">
            <v>711874</v>
          </cell>
          <cell r="C452" t="str">
            <v>0</v>
          </cell>
          <cell r="D452">
            <v>712507</v>
          </cell>
          <cell r="E452" t="str">
            <v>BANK OF CHINA,</v>
          </cell>
          <cell r="F452" t="str">
            <v>PEOPLES' REPUBLIC OF CHINA</v>
          </cell>
          <cell r="G452" t="str">
            <v>LANGGENG MAKMUR INDUSTRY TBK</v>
          </cell>
          <cell r="H452" t="str">
            <v>30</v>
          </cell>
          <cell r="I452" t="str">
            <v>10/11/2000</v>
          </cell>
          <cell r="J452" t="str">
            <v>22/12/2006</v>
          </cell>
          <cell r="K452" t="str">
            <v>USD</v>
          </cell>
          <cell r="L452" t="str">
            <v>F</v>
          </cell>
          <cell r="M452" t="str">
            <v>0.000000</v>
          </cell>
          <cell r="N452">
            <v>1171914</v>
          </cell>
          <cell r="O452">
            <v>0</v>
          </cell>
          <cell r="P452">
            <v>0</v>
          </cell>
          <cell r="Q452">
            <v>0</v>
          </cell>
          <cell r="R452">
            <v>0</v>
          </cell>
          <cell r="S452">
            <v>0</v>
          </cell>
          <cell r="T452">
            <v>0</v>
          </cell>
          <cell r="U452">
            <v>55805.42</v>
          </cell>
          <cell r="V452">
            <v>0</v>
          </cell>
          <cell r="W452">
            <v>0</v>
          </cell>
          <cell r="X452">
            <v>55805.42</v>
          </cell>
          <cell r="Y452">
            <v>0</v>
          </cell>
          <cell r="Z452">
            <v>0</v>
          </cell>
          <cell r="AA452">
            <v>0</v>
          </cell>
          <cell r="AB452">
            <v>0</v>
          </cell>
          <cell r="AC452">
            <v>0</v>
          </cell>
          <cell r="AD452">
            <v>0</v>
          </cell>
          <cell r="AE452">
            <v>0</v>
          </cell>
          <cell r="AF452">
            <v>0</v>
          </cell>
          <cell r="AG452">
            <v>55805.42</v>
          </cell>
          <cell r="AH452">
            <v>0</v>
          </cell>
          <cell r="AI452">
            <v>0</v>
          </cell>
          <cell r="AJ452">
            <v>55805.42</v>
          </cell>
          <cell r="AK452">
            <v>55805.42</v>
          </cell>
          <cell r="AL452">
            <v>0</v>
          </cell>
          <cell r="AM452">
            <v>0</v>
          </cell>
          <cell r="AN452">
            <v>0</v>
          </cell>
          <cell r="AO452">
            <v>0</v>
          </cell>
          <cell r="AP452">
            <v>0</v>
          </cell>
          <cell r="AQ452">
            <v>0</v>
          </cell>
          <cell r="AR452">
            <v>0</v>
          </cell>
          <cell r="AS452">
            <v>0</v>
          </cell>
          <cell r="AT452">
            <v>55805.42</v>
          </cell>
          <cell r="AU452">
            <v>0</v>
          </cell>
          <cell r="AV452">
            <v>0</v>
          </cell>
          <cell r="AW452">
            <v>111610.84</v>
          </cell>
          <cell r="AX452">
            <v>55805.42</v>
          </cell>
          <cell r="AY452">
            <v>0</v>
          </cell>
          <cell r="AZ452">
            <v>0</v>
          </cell>
          <cell r="BA452">
            <v>0</v>
          </cell>
          <cell r="BB452">
            <v>0</v>
          </cell>
          <cell r="BC452">
            <v>0</v>
          </cell>
          <cell r="BD452">
            <v>0</v>
          </cell>
          <cell r="BE452">
            <v>0</v>
          </cell>
          <cell r="BF452">
            <v>0</v>
          </cell>
          <cell r="BG452">
            <v>55805.42</v>
          </cell>
          <cell r="BH452">
            <v>0</v>
          </cell>
          <cell r="BI452">
            <v>0</v>
          </cell>
        </row>
        <row r="453">
          <cell r="A453" t="str">
            <v>12/02/2005</v>
          </cell>
          <cell r="B453" t="str">
            <v>711875</v>
          </cell>
          <cell r="C453" t="str">
            <v>0</v>
          </cell>
          <cell r="D453">
            <v>711731</v>
          </cell>
          <cell r="E453" t="str">
            <v>TRANS PACIFIC J</v>
          </cell>
          <cell r="F453" t="str">
            <v>PHILIPPINES</v>
          </cell>
          <cell r="G453" t="str">
            <v>OCEAN MITRAMAS PT</v>
          </cell>
          <cell r="H453" t="str">
            <v>30</v>
          </cell>
          <cell r="I453" t="str">
            <v>20/02/1997</v>
          </cell>
          <cell r="J453" t="str">
            <v>24/06/2005</v>
          </cell>
          <cell r="K453" t="str">
            <v>USD</v>
          </cell>
          <cell r="L453" t="str">
            <v>F</v>
          </cell>
          <cell r="M453" t="str">
            <v>0.000000</v>
          </cell>
          <cell r="N453">
            <v>7366981</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770297.26</v>
          </cell>
          <cell r="AH453">
            <v>0</v>
          </cell>
          <cell r="AI453">
            <v>0</v>
          </cell>
          <cell r="AJ453">
            <v>0</v>
          </cell>
          <cell r="AK453">
            <v>770297.26</v>
          </cell>
          <cell r="AL453">
            <v>0</v>
          </cell>
          <cell r="AM453">
            <v>0</v>
          </cell>
          <cell r="AN453">
            <v>0</v>
          </cell>
          <cell r="AO453">
            <v>0</v>
          </cell>
          <cell r="AP453">
            <v>0</v>
          </cell>
          <cell r="AQ453">
            <v>0</v>
          </cell>
          <cell r="AR453">
            <v>0</v>
          </cell>
          <cell r="AS453">
            <v>0</v>
          </cell>
          <cell r="AT453">
            <v>0</v>
          </cell>
          <cell r="AU453">
            <v>0</v>
          </cell>
          <cell r="AV453">
            <v>0</v>
          </cell>
          <cell r="AW453">
            <v>770297.26</v>
          </cell>
          <cell r="AX453">
            <v>0</v>
          </cell>
          <cell r="AY453">
            <v>0</v>
          </cell>
          <cell r="AZ453">
            <v>0</v>
          </cell>
          <cell r="BA453">
            <v>0</v>
          </cell>
          <cell r="BB453">
            <v>0</v>
          </cell>
          <cell r="BC453">
            <v>0</v>
          </cell>
          <cell r="BD453">
            <v>0</v>
          </cell>
          <cell r="BE453">
            <v>0</v>
          </cell>
          <cell r="BF453">
            <v>0</v>
          </cell>
          <cell r="BG453">
            <v>0</v>
          </cell>
          <cell r="BH453">
            <v>0</v>
          </cell>
          <cell r="BI453">
            <v>0</v>
          </cell>
        </row>
        <row r="454">
          <cell r="A454" t="str">
            <v>12/02/2005</v>
          </cell>
          <cell r="B454" t="str">
            <v>711876</v>
          </cell>
          <cell r="C454" t="str">
            <v>0</v>
          </cell>
          <cell r="D454">
            <v>705517</v>
          </cell>
          <cell r="E454" t="str">
            <v>BANGKOK BK PUBL</v>
          </cell>
          <cell r="F454" t="str">
            <v>REPUBLIC OF INDONESIA</v>
          </cell>
          <cell r="G454" t="str">
            <v>INDOBUILDCO PT</v>
          </cell>
          <cell r="H454" t="str">
            <v>30</v>
          </cell>
          <cell r="I454" t="str">
            <v>09/09/1996</v>
          </cell>
          <cell r="J454" t="str">
            <v>16/05/2013</v>
          </cell>
          <cell r="K454" t="str">
            <v>USD</v>
          </cell>
          <cell r="L454" t="str">
            <v>UDSO6</v>
          </cell>
          <cell r="M454" t="str">
            <v>0.000000</v>
          </cell>
          <cell r="N454">
            <v>100000000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9775000</v>
          </cell>
          <cell r="AE454">
            <v>6417219.6200000001</v>
          </cell>
          <cell r="AF454">
            <v>0</v>
          </cell>
          <cell r="AG454">
            <v>0</v>
          </cell>
          <cell r="AH454">
            <v>0</v>
          </cell>
          <cell r="AI454">
            <v>0</v>
          </cell>
          <cell r="AJ454">
            <v>0</v>
          </cell>
          <cell r="AK454">
            <v>9775000</v>
          </cell>
          <cell r="AL454">
            <v>6417219.6200000001</v>
          </cell>
          <cell r="AM454">
            <v>0</v>
          </cell>
          <cell r="AN454">
            <v>0</v>
          </cell>
          <cell r="AO454">
            <v>0</v>
          </cell>
          <cell r="AP454">
            <v>0</v>
          </cell>
          <cell r="AQ454">
            <v>0</v>
          </cell>
          <cell r="AR454">
            <v>0</v>
          </cell>
          <cell r="AS454">
            <v>0</v>
          </cell>
          <cell r="AT454">
            <v>0</v>
          </cell>
          <cell r="AU454">
            <v>0</v>
          </cell>
          <cell r="AV454">
            <v>0</v>
          </cell>
          <cell r="AW454">
            <v>16192219.620000001</v>
          </cell>
          <cell r="AX454">
            <v>0</v>
          </cell>
          <cell r="AY454">
            <v>0</v>
          </cell>
          <cell r="AZ454">
            <v>0</v>
          </cell>
          <cell r="BA454">
            <v>0</v>
          </cell>
          <cell r="BB454">
            <v>0</v>
          </cell>
          <cell r="BC454">
            <v>0</v>
          </cell>
          <cell r="BD454">
            <v>0</v>
          </cell>
          <cell r="BE454">
            <v>0</v>
          </cell>
          <cell r="BF454">
            <v>0</v>
          </cell>
          <cell r="BG454">
            <v>0</v>
          </cell>
          <cell r="BH454">
            <v>0</v>
          </cell>
          <cell r="BI454">
            <v>0</v>
          </cell>
        </row>
        <row r="455">
          <cell r="A455" t="str">
            <v>12/02/2005</v>
          </cell>
          <cell r="B455" t="str">
            <v>711877</v>
          </cell>
          <cell r="C455" t="str">
            <v>0</v>
          </cell>
          <cell r="D455">
            <v>711762</v>
          </cell>
          <cell r="E455" t="str">
            <v>BRI FINANCE LIM</v>
          </cell>
          <cell r="F455" t="str">
            <v>REPUBLIC OF INDONESIA</v>
          </cell>
          <cell r="G455" t="str">
            <v>FISHINDOMAKMUR SANTOSO PT</v>
          </cell>
          <cell r="H455" t="str">
            <v>30</v>
          </cell>
          <cell r="I455" t="str">
            <v>27/04/2000</v>
          </cell>
          <cell r="J455" t="str">
            <v>27/04/2009</v>
          </cell>
          <cell r="K455" t="str">
            <v>USD</v>
          </cell>
          <cell r="L455" t="str">
            <v>UDSO6</v>
          </cell>
          <cell r="M455" t="str">
            <v>0.000000</v>
          </cell>
          <cell r="N455">
            <v>8000000</v>
          </cell>
          <cell r="O455">
            <v>0</v>
          </cell>
          <cell r="P455">
            <v>0</v>
          </cell>
          <cell r="Q455">
            <v>0</v>
          </cell>
          <cell r="R455">
            <v>0</v>
          </cell>
          <cell r="S455">
            <v>0</v>
          </cell>
          <cell r="T455">
            <v>0</v>
          </cell>
          <cell r="U455">
            <v>0</v>
          </cell>
          <cell r="V455">
            <v>0</v>
          </cell>
          <cell r="W455">
            <v>0</v>
          </cell>
          <cell r="X455">
            <v>0</v>
          </cell>
          <cell r="Y455">
            <v>0</v>
          </cell>
          <cell r="Z455">
            <v>0</v>
          </cell>
          <cell r="AA455">
            <v>469320.76</v>
          </cell>
          <cell r="AB455">
            <v>176171.28</v>
          </cell>
          <cell r="AC455">
            <v>0</v>
          </cell>
          <cell r="AD455">
            <v>0</v>
          </cell>
          <cell r="AE455">
            <v>0</v>
          </cell>
          <cell r="AF455">
            <v>0</v>
          </cell>
          <cell r="AG455">
            <v>0</v>
          </cell>
          <cell r="AH455">
            <v>0</v>
          </cell>
          <cell r="AI455">
            <v>0</v>
          </cell>
          <cell r="AJ455">
            <v>0</v>
          </cell>
          <cell r="AK455">
            <v>469320.76</v>
          </cell>
          <cell r="AL455">
            <v>176171.28</v>
          </cell>
          <cell r="AM455">
            <v>0</v>
          </cell>
          <cell r="AN455">
            <v>0</v>
          </cell>
          <cell r="AO455">
            <v>0</v>
          </cell>
          <cell r="AP455">
            <v>0</v>
          </cell>
          <cell r="AQ455">
            <v>0</v>
          </cell>
          <cell r="AR455">
            <v>0</v>
          </cell>
          <cell r="AS455">
            <v>0</v>
          </cell>
          <cell r="AT455">
            <v>0</v>
          </cell>
          <cell r="AU455">
            <v>0</v>
          </cell>
          <cell r="AV455">
            <v>0</v>
          </cell>
          <cell r="AW455">
            <v>645492.04</v>
          </cell>
          <cell r="AX455">
            <v>0</v>
          </cell>
          <cell r="AY455">
            <v>0</v>
          </cell>
          <cell r="AZ455">
            <v>0</v>
          </cell>
          <cell r="BA455">
            <v>469320.76</v>
          </cell>
          <cell r="BB455">
            <v>157457.10999999999</v>
          </cell>
          <cell r="BC455">
            <v>0</v>
          </cell>
          <cell r="BD455">
            <v>0</v>
          </cell>
          <cell r="BE455">
            <v>0</v>
          </cell>
          <cell r="BF455">
            <v>0</v>
          </cell>
          <cell r="BG455">
            <v>0</v>
          </cell>
          <cell r="BH455">
            <v>0</v>
          </cell>
          <cell r="BI455">
            <v>0</v>
          </cell>
        </row>
        <row r="456">
          <cell r="A456" t="str">
            <v>12/02/2005</v>
          </cell>
          <cell r="B456" t="str">
            <v>711878</v>
          </cell>
          <cell r="C456" t="str">
            <v>0</v>
          </cell>
          <cell r="D456">
            <v>712356</v>
          </cell>
          <cell r="E456" t="str">
            <v>BANK MANDIRI, C</v>
          </cell>
          <cell r="F456" t="str">
            <v>REPUBLIC OF INDONESIA</v>
          </cell>
          <cell r="G456" t="str">
            <v>SARMIENTO PARAKANTJA TIMBER</v>
          </cell>
          <cell r="H456" t="str">
            <v>30</v>
          </cell>
          <cell r="I456" t="str">
            <v>07/04/1999</v>
          </cell>
          <cell r="J456" t="str">
            <v>31/12/2009</v>
          </cell>
          <cell r="K456" t="str">
            <v>USD</v>
          </cell>
          <cell r="L456" t="str">
            <v>UDLO6</v>
          </cell>
          <cell r="M456" t="str">
            <v>0.000000</v>
          </cell>
          <cell r="N456">
            <v>10366000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820857.62</v>
          </cell>
          <cell r="AI456">
            <v>0</v>
          </cell>
          <cell r="AJ456">
            <v>0</v>
          </cell>
          <cell r="AK456">
            <v>0</v>
          </cell>
          <cell r="AL456">
            <v>820857.62</v>
          </cell>
          <cell r="AM456">
            <v>0</v>
          </cell>
          <cell r="AN456">
            <v>0</v>
          </cell>
          <cell r="AO456">
            <v>0</v>
          </cell>
          <cell r="AP456">
            <v>0</v>
          </cell>
          <cell r="AQ456">
            <v>0</v>
          </cell>
          <cell r="AR456">
            <v>0</v>
          </cell>
          <cell r="AS456">
            <v>0</v>
          </cell>
          <cell r="AT456">
            <v>0</v>
          </cell>
          <cell r="AU456">
            <v>0</v>
          </cell>
          <cell r="AV456">
            <v>0</v>
          </cell>
          <cell r="AW456">
            <v>820857.62</v>
          </cell>
          <cell r="AX456">
            <v>0</v>
          </cell>
          <cell r="AY456">
            <v>0</v>
          </cell>
          <cell r="AZ456">
            <v>0</v>
          </cell>
          <cell r="BA456">
            <v>0</v>
          </cell>
          <cell r="BB456">
            <v>0</v>
          </cell>
          <cell r="BC456">
            <v>0</v>
          </cell>
          <cell r="BD456">
            <v>0</v>
          </cell>
          <cell r="BE456">
            <v>0</v>
          </cell>
          <cell r="BF456">
            <v>0</v>
          </cell>
          <cell r="BG456">
            <v>0</v>
          </cell>
          <cell r="BH456">
            <v>834463</v>
          </cell>
          <cell r="BI456">
            <v>0</v>
          </cell>
        </row>
        <row r="457">
          <cell r="A457" t="str">
            <v>12/02/2005</v>
          </cell>
          <cell r="B457" t="str">
            <v>711879</v>
          </cell>
          <cell r="C457" t="str">
            <v>0</v>
          </cell>
          <cell r="D457">
            <v>712402</v>
          </cell>
          <cell r="E457" t="str">
            <v>BANK MANDIRI, C</v>
          </cell>
          <cell r="F457" t="str">
            <v>REPUBLIC OF INDONESIA</v>
          </cell>
          <cell r="G457" t="str">
            <v>LIMBANG GANECA PT</v>
          </cell>
          <cell r="H457" t="str">
            <v>30</v>
          </cell>
          <cell r="I457" t="str">
            <v>07/04/1999</v>
          </cell>
          <cell r="J457" t="str">
            <v>31/12/2008</v>
          </cell>
          <cell r="K457" t="str">
            <v>USD</v>
          </cell>
          <cell r="L457" t="str">
            <v>F</v>
          </cell>
          <cell r="M457" t="str">
            <v>0.000000</v>
          </cell>
          <cell r="N457">
            <v>9231000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935920.83</v>
          </cell>
          <cell r="BI457">
            <v>0</v>
          </cell>
        </row>
        <row r="458">
          <cell r="A458" t="str">
            <v>12/02/2005</v>
          </cell>
          <cell r="B458" t="str">
            <v>711880</v>
          </cell>
          <cell r="C458" t="str">
            <v>0</v>
          </cell>
          <cell r="D458">
            <v>709871</v>
          </cell>
          <cell r="E458" t="str">
            <v>ISLAMIC DEVELOP</v>
          </cell>
          <cell r="F458" t="str">
            <v>SAUDI ARABIA</v>
          </cell>
          <cell r="G458" t="str">
            <v>BADAN WAKAF UNIV. ISLAM IND.</v>
          </cell>
          <cell r="H458" t="str">
            <v>30</v>
          </cell>
          <cell r="I458" t="str">
            <v>05/02/1996</v>
          </cell>
          <cell r="J458" t="str">
            <v>01/12/2014</v>
          </cell>
          <cell r="K458" t="str">
            <v>IDR</v>
          </cell>
          <cell r="L458" t="str">
            <v>F</v>
          </cell>
          <cell r="M458" t="str">
            <v>0.000000</v>
          </cell>
          <cell r="N458">
            <v>346153.85</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11332.42</v>
          </cell>
          <cell r="AH458">
            <v>6600</v>
          </cell>
          <cell r="AI458">
            <v>0</v>
          </cell>
          <cell r="AJ458">
            <v>0</v>
          </cell>
          <cell r="AK458">
            <v>11332.42</v>
          </cell>
          <cell r="AL458">
            <v>6600</v>
          </cell>
          <cell r="AM458">
            <v>0</v>
          </cell>
          <cell r="AN458">
            <v>0</v>
          </cell>
          <cell r="AO458">
            <v>0</v>
          </cell>
          <cell r="AP458">
            <v>0</v>
          </cell>
          <cell r="AQ458">
            <v>0</v>
          </cell>
          <cell r="AR458">
            <v>0</v>
          </cell>
          <cell r="AS458">
            <v>0</v>
          </cell>
          <cell r="AT458">
            <v>0</v>
          </cell>
          <cell r="AU458">
            <v>0</v>
          </cell>
          <cell r="AV458">
            <v>0</v>
          </cell>
          <cell r="AW458">
            <v>17932.419999999998</v>
          </cell>
          <cell r="AX458">
            <v>0</v>
          </cell>
          <cell r="AY458">
            <v>0</v>
          </cell>
          <cell r="AZ458">
            <v>0</v>
          </cell>
          <cell r="BA458">
            <v>0</v>
          </cell>
          <cell r="BB458">
            <v>0</v>
          </cell>
          <cell r="BC458">
            <v>0</v>
          </cell>
          <cell r="BD458">
            <v>0</v>
          </cell>
          <cell r="BE458">
            <v>0</v>
          </cell>
          <cell r="BF458">
            <v>0</v>
          </cell>
          <cell r="BG458">
            <v>11332.42</v>
          </cell>
          <cell r="BH458">
            <v>6267.58</v>
          </cell>
          <cell r="BI458">
            <v>0</v>
          </cell>
        </row>
        <row r="459">
          <cell r="A459" t="str">
            <v>24/02/2005</v>
          </cell>
          <cell r="B459" t="str">
            <v>711888</v>
          </cell>
          <cell r="C459" t="str">
            <v>0</v>
          </cell>
          <cell r="D459">
            <v>704535</v>
          </cell>
          <cell r="E459" t="str">
            <v>CONSOLIDATED RE</v>
          </cell>
          <cell r="F459" t="str">
            <v>SINGAPORE</v>
          </cell>
          <cell r="G459" t="str">
            <v>MITRACORP PAC.NUS.</v>
          </cell>
          <cell r="H459" t="str">
            <v>30</v>
          </cell>
          <cell r="I459" t="str">
            <v>21/07/1994</v>
          </cell>
          <cell r="J459" t="str">
            <v>21/03/2005</v>
          </cell>
          <cell r="K459" t="str">
            <v>USD</v>
          </cell>
          <cell r="L459" t="str">
            <v>F</v>
          </cell>
          <cell r="M459" t="str">
            <v>0.000000</v>
          </cell>
          <cell r="N459">
            <v>5540281.6299999999</v>
          </cell>
          <cell r="O459">
            <v>0</v>
          </cell>
          <cell r="P459">
            <v>0</v>
          </cell>
          <cell r="Q459">
            <v>0</v>
          </cell>
          <cell r="R459">
            <v>0</v>
          </cell>
          <cell r="S459">
            <v>0</v>
          </cell>
          <cell r="T459">
            <v>0</v>
          </cell>
          <cell r="U459">
            <v>5540281.6299999999</v>
          </cell>
          <cell r="V459">
            <v>224381.41</v>
          </cell>
          <cell r="W459">
            <v>0</v>
          </cell>
          <cell r="X459">
            <v>5540281.6299999999</v>
          </cell>
          <cell r="Y459">
            <v>224381.41</v>
          </cell>
          <cell r="Z459">
            <v>0</v>
          </cell>
          <cell r="AA459">
            <v>0</v>
          </cell>
          <cell r="AB459">
            <v>0</v>
          </cell>
          <cell r="AC459">
            <v>0</v>
          </cell>
          <cell r="AD459">
            <v>0</v>
          </cell>
          <cell r="AE459">
            <v>0</v>
          </cell>
          <cell r="AF459">
            <v>0</v>
          </cell>
          <cell r="AG459">
            <v>0</v>
          </cell>
          <cell r="AH459">
            <v>0</v>
          </cell>
          <cell r="AI459">
            <v>0</v>
          </cell>
          <cell r="AJ459">
            <v>5764663.04</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row>
        <row r="460">
          <cell r="A460" t="str">
            <v>29/01/2005</v>
          </cell>
          <cell r="B460" t="str">
            <v>711889</v>
          </cell>
          <cell r="C460" t="str">
            <v>0</v>
          </cell>
          <cell r="D460">
            <v>704536</v>
          </cell>
          <cell r="E460" t="str">
            <v>CONSOLIDATED RE</v>
          </cell>
          <cell r="F460" t="str">
            <v>SINGAPORE</v>
          </cell>
          <cell r="G460" t="str">
            <v>MITRACORP PAC.NUS.</v>
          </cell>
          <cell r="H460" t="str">
            <v>31</v>
          </cell>
          <cell r="I460" t="str">
            <v>21/07/1994</v>
          </cell>
          <cell r="J460" t="str">
            <v>21/01/2005</v>
          </cell>
          <cell r="K460" t="str">
            <v>USD</v>
          </cell>
          <cell r="L460" t="str">
            <v>F</v>
          </cell>
          <cell r="M460" t="str">
            <v>0.000000</v>
          </cell>
          <cell r="N460">
            <v>3693698.06</v>
          </cell>
          <cell r="O460">
            <v>3693698.06</v>
          </cell>
          <cell r="P460">
            <v>107732.86</v>
          </cell>
          <cell r="Q460">
            <v>0</v>
          </cell>
          <cell r="R460">
            <v>0</v>
          </cell>
          <cell r="S460">
            <v>0</v>
          </cell>
          <cell r="T460">
            <v>0</v>
          </cell>
          <cell r="U460">
            <v>0</v>
          </cell>
          <cell r="V460">
            <v>0</v>
          </cell>
          <cell r="W460">
            <v>0</v>
          </cell>
          <cell r="X460">
            <v>3693698.06</v>
          </cell>
          <cell r="Y460">
            <v>107732.86</v>
          </cell>
          <cell r="Z460">
            <v>0</v>
          </cell>
          <cell r="AA460">
            <v>0</v>
          </cell>
          <cell r="AB460">
            <v>0</v>
          </cell>
          <cell r="AC460">
            <v>0</v>
          </cell>
          <cell r="AD460">
            <v>0</v>
          </cell>
          <cell r="AE460">
            <v>0</v>
          </cell>
          <cell r="AF460">
            <v>0</v>
          </cell>
          <cell r="AG460">
            <v>0</v>
          </cell>
          <cell r="AH460">
            <v>0</v>
          </cell>
          <cell r="AI460">
            <v>0</v>
          </cell>
          <cell r="AJ460">
            <v>3801430.92</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row>
        <row r="461">
          <cell r="A461" t="str">
            <v>31/05/2005</v>
          </cell>
          <cell r="B461" t="str">
            <v>711890</v>
          </cell>
          <cell r="C461" t="str">
            <v>0</v>
          </cell>
          <cell r="D461">
            <v>705146</v>
          </cell>
          <cell r="E461" t="str">
            <v>LAI ASIA PTE LT</v>
          </cell>
          <cell r="F461" t="str">
            <v>SINGAPORE</v>
          </cell>
          <cell r="G461" t="str">
            <v>MATAHARI GRAHA F. PT</v>
          </cell>
          <cell r="H461" t="str">
            <v>30</v>
          </cell>
          <cell r="I461" t="str">
            <v>05/09/1997</v>
          </cell>
          <cell r="J461" t="str">
            <v>16/11/2006</v>
          </cell>
          <cell r="K461" t="str">
            <v>IDR</v>
          </cell>
          <cell r="L461" t="str">
            <v>F</v>
          </cell>
          <cell r="M461" t="str">
            <v>0.000000</v>
          </cell>
          <cell r="N461">
            <v>1923076.92</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403846.15</v>
          </cell>
          <cell r="BF461">
            <v>0</v>
          </cell>
          <cell r="BG461">
            <v>0</v>
          </cell>
          <cell r="BH461">
            <v>0</v>
          </cell>
          <cell r="BI461">
            <v>0</v>
          </cell>
        </row>
        <row r="462">
          <cell r="A462" t="str">
            <v>07/08/2005</v>
          </cell>
          <cell r="B462" t="str">
            <v>711897</v>
          </cell>
          <cell r="C462" t="str">
            <v>0</v>
          </cell>
          <cell r="D462">
            <v>705188</v>
          </cell>
          <cell r="E462" t="str">
            <v>ASIAN FIN &amp; INV</v>
          </cell>
          <cell r="F462" t="str">
            <v>SINGAPORE</v>
          </cell>
          <cell r="G462" t="str">
            <v>GOLDEN RUBBERINDO PT</v>
          </cell>
          <cell r="H462" t="str">
            <v>30</v>
          </cell>
          <cell r="I462" t="str">
            <v>12/02/1996</v>
          </cell>
          <cell r="J462" t="str">
            <v>12/01/2008</v>
          </cell>
          <cell r="K462" t="str">
            <v>USD</v>
          </cell>
          <cell r="L462" t="str">
            <v>F</v>
          </cell>
          <cell r="M462" t="str">
            <v>0.000000</v>
          </cell>
          <cell r="N462">
            <v>750000</v>
          </cell>
          <cell r="O462">
            <v>0</v>
          </cell>
          <cell r="P462">
            <v>11795.56</v>
          </cell>
          <cell r="Q462">
            <v>0</v>
          </cell>
          <cell r="R462">
            <v>0</v>
          </cell>
          <cell r="S462">
            <v>0</v>
          </cell>
          <cell r="T462">
            <v>0</v>
          </cell>
          <cell r="U462">
            <v>0</v>
          </cell>
          <cell r="V462">
            <v>0</v>
          </cell>
          <cell r="W462">
            <v>0</v>
          </cell>
          <cell r="X462">
            <v>0</v>
          </cell>
          <cell r="Y462">
            <v>11795.56</v>
          </cell>
          <cell r="Z462">
            <v>0</v>
          </cell>
          <cell r="AA462">
            <v>0</v>
          </cell>
          <cell r="AB462">
            <v>0</v>
          </cell>
          <cell r="AC462">
            <v>0</v>
          </cell>
          <cell r="AD462">
            <v>0</v>
          </cell>
          <cell r="AE462">
            <v>0</v>
          </cell>
          <cell r="AF462">
            <v>0</v>
          </cell>
          <cell r="AG462">
            <v>0</v>
          </cell>
          <cell r="AH462">
            <v>57455.81</v>
          </cell>
          <cell r="AI462">
            <v>0</v>
          </cell>
          <cell r="AJ462">
            <v>11795.56</v>
          </cell>
          <cell r="AK462">
            <v>0</v>
          </cell>
          <cell r="AL462">
            <v>57455.81</v>
          </cell>
          <cell r="AM462">
            <v>0</v>
          </cell>
          <cell r="AN462">
            <v>0</v>
          </cell>
          <cell r="AO462">
            <v>0</v>
          </cell>
          <cell r="AP462">
            <v>0</v>
          </cell>
          <cell r="AQ462">
            <v>0</v>
          </cell>
          <cell r="AR462">
            <v>0</v>
          </cell>
          <cell r="AS462">
            <v>0</v>
          </cell>
          <cell r="AT462">
            <v>0</v>
          </cell>
          <cell r="AU462">
            <v>0</v>
          </cell>
          <cell r="AV462">
            <v>0</v>
          </cell>
          <cell r="AW462">
            <v>57455.81</v>
          </cell>
          <cell r="AX462">
            <v>0</v>
          </cell>
          <cell r="AY462">
            <v>0</v>
          </cell>
          <cell r="AZ462">
            <v>0</v>
          </cell>
          <cell r="BA462">
            <v>0</v>
          </cell>
          <cell r="BB462">
            <v>0</v>
          </cell>
          <cell r="BC462">
            <v>0</v>
          </cell>
          <cell r="BD462">
            <v>0</v>
          </cell>
          <cell r="BE462">
            <v>0</v>
          </cell>
          <cell r="BF462">
            <v>0</v>
          </cell>
          <cell r="BG462">
            <v>0</v>
          </cell>
          <cell r="BH462">
            <v>69631.88</v>
          </cell>
          <cell r="BI462">
            <v>0</v>
          </cell>
        </row>
        <row r="463">
          <cell r="A463" t="str">
            <v>04/03/2005</v>
          </cell>
          <cell r="B463" t="str">
            <v>711898</v>
          </cell>
          <cell r="C463" t="str">
            <v>0</v>
          </cell>
          <cell r="D463">
            <v>705394</v>
          </cell>
          <cell r="E463" t="str">
            <v>ASIAN FIN &amp; INV</v>
          </cell>
          <cell r="F463" t="str">
            <v>SINGAPORE</v>
          </cell>
          <cell r="G463" t="str">
            <v>HOTEL SANTIKA NJ. PT</v>
          </cell>
          <cell r="H463" t="str">
            <v>30</v>
          </cell>
          <cell r="I463" t="str">
            <v>07/05/1996</v>
          </cell>
          <cell r="J463" t="str">
            <v>07/09/2006</v>
          </cell>
          <cell r="K463" t="str">
            <v>USD</v>
          </cell>
          <cell r="L463" t="str">
            <v>UDLO6</v>
          </cell>
          <cell r="M463" t="str">
            <v>0.000000</v>
          </cell>
          <cell r="N463">
            <v>1500000</v>
          </cell>
          <cell r="O463">
            <v>0</v>
          </cell>
          <cell r="P463">
            <v>0</v>
          </cell>
          <cell r="Q463">
            <v>0</v>
          </cell>
          <cell r="R463">
            <v>0</v>
          </cell>
          <cell r="S463">
            <v>0</v>
          </cell>
          <cell r="T463">
            <v>0</v>
          </cell>
          <cell r="U463">
            <v>84090.93</v>
          </cell>
          <cell r="V463">
            <v>13529.3</v>
          </cell>
          <cell r="W463">
            <v>0</v>
          </cell>
          <cell r="X463">
            <v>84090.93</v>
          </cell>
          <cell r="Y463">
            <v>13529.3</v>
          </cell>
          <cell r="Z463">
            <v>0</v>
          </cell>
          <cell r="AA463">
            <v>0</v>
          </cell>
          <cell r="AB463">
            <v>0</v>
          </cell>
          <cell r="AC463">
            <v>0</v>
          </cell>
          <cell r="AD463">
            <v>0</v>
          </cell>
          <cell r="AE463">
            <v>0</v>
          </cell>
          <cell r="AF463">
            <v>0</v>
          </cell>
          <cell r="AG463">
            <v>0</v>
          </cell>
          <cell r="AH463">
            <v>0</v>
          </cell>
          <cell r="AI463">
            <v>0</v>
          </cell>
          <cell r="AJ463">
            <v>97620.23</v>
          </cell>
          <cell r="AK463">
            <v>0</v>
          </cell>
          <cell r="AL463">
            <v>0</v>
          </cell>
          <cell r="AM463">
            <v>0</v>
          </cell>
          <cell r="AN463">
            <v>0</v>
          </cell>
          <cell r="AO463">
            <v>0</v>
          </cell>
          <cell r="AP463">
            <v>0</v>
          </cell>
          <cell r="AQ463">
            <v>0</v>
          </cell>
          <cell r="AR463">
            <v>0</v>
          </cell>
          <cell r="AS463">
            <v>0</v>
          </cell>
          <cell r="AT463">
            <v>84090.93</v>
          </cell>
          <cell r="AU463">
            <v>10315.16</v>
          </cell>
          <cell r="AV463">
            <v>0</v>
          </cell>
          <cell r="AW463">
            <v>94406.09</v>
          </cell>
          <cell r="AX463">
            <v>84090.93</v>
          </cell>
          <cell r="AY463">
            <v>10315.16</v>
          </cell>
          <cell r="AZ463">
            <v>0</v>
          </cell>
          <cell r="BA463">
            <v>0</v>
          </cell>
          <cell r="BB463">
            <v>0</v>
          </cell>
          <cell r="BC463">
            <v>0</v>
          </cell>
          <cell r="BD463">
            <v>0</v>
          </cell>
          <cell r="BE463">
            <v>0</v>
          </cell>
          <cell r="BF463">
            <v>0</v>
          </cell>
          <cell r="BG463">
            <v>0</v>
          </cell>
          <cell r="BH463">
            <v>0</v>
          </cell>
          <cell r="BI463">
            <v>0</v>
          </cell>
        </row>
        <row r="464">
          <cell r="A464" t="str">
            <v>16/02/2005</v>
          </cell>
          <cell r="B464" t="str">
            <v>711899</v>
          </cell>
          <cell r="C464" t="str">
            <v>0</v>
          </cell>
          <cell r="D464">
            <v>705509</v>
          </cell>
          <cell r="E464" t="str">
            <v>LAI ASIA PTE LT</v>
          </cell>
          <cell r="F464" t="str">
            <v>SINGAPORE</v>
          </cell>
          <cell r="G464" t="str">
            <v>MATAHARI GRAHA F. PT</v>
          </cell>
          <cell r="H464" t="str">
            <v>9</v>
          </cell>
          <cell r="I464" t="str">
            <v>06/06/1996</v>
          </cell>
          <cell r="J464" t="str">
            <v>01/12/2006</v>
          </cell>
          <cell r="K464" t="str">
            <v>IDR</v>
          </cell>
          <cell r="L464" t="str">
            <v>F</v>
          </cell>
          <cell r="M464" t="str">
            <v>0.000000</v>
          </cell>
          <cell r="N464">
            <v>1538461.54</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192307.69</v>
          </cell>
          <cell r="BH464">
            <v>81891.03</v>
          </cell>
          <cell r="BI464">
            <v>0</v>
          </cell>
        </row>
        <row r="465">
          <cell r="A465" t="str">
            <v>31/08/2005</v>
          </cell>
          <cell r="B465" t="str">
            <v>711900</v>
          </cell>
          <cell r="C465" t="str">
            <v>0</v>
          </cell>
          <cell r="D465">
            <v>706146</v>
          </cell>
          <cell r="E465" t="str">
            <v>B.N.I. 1946, SI</v>
          </cell>
          <cell r="F465" t="str">
            <v>SINGAPORE</v>
          </cell>
          <cell r="G465" t="str">
            <v>GAJAH SURYA M.F. PT</v>
          </cell>
          <cell r="H465" t="str">
            <v>31</v>
          </cell>
          <cell r="I465" t="str">
            <v>23/05/1997</v>
          </cell>
          <cell r="J465" t="str">
            <v>23/05/2005</v>
          </cell>
          <cell r="K465" t="str">
            <v>USD</v>
          </cell>
          <cell r="L465" t="str">
            <v>UDSO6</v>
          </cell>
          <cell r="M465" t="str">
            <v>0.000000</v>
          </cell>
          <cell r="N465">
            <v>40000000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8000000</v>
          </cell>
          <cell r="AE465">
            <v>271511.11</v>
          </cell>
          <cell r="AF465">
            <v>0</v>
          </cell>
          <cell r="AG465">
            <v>0</v>
          </cell>
          <cell r="AH465">
            <v>0</v>
          </cell>
          <cell r="AI465">
            <v>0</v>
          </cell>
          <cell r="AJ465">
            <v>0</v>
          </cell>
          <cell r="AK465">
            <v>8000000</v>
          </cell>
          <cell r="AL465">
            <v>271511.11</v>
          </cell>
          <cell r="AM465">
            <v>0</v>
          </cell>
          <cell r="AN465">
            <v>0</v>
          </cell>
          <cell r="AO465">
            <v>0</v>
          </cell>
          <cell r="AP465">
            <v>0</v>
          </cell>
          <cell r="AQ465">
            <v>0</v>
          </cell>
          <cell r="AR465">
            <v>0</v>
          </cell>
          <cell r="AS465">
            <v>0</v>
          </cell>
          <cell r="AT465">
            <v>0</v>
          </cell>
          <cell r="AU465">
            <v>0</v>
          </cell>
          <cell r="AV465">
            <v>0</v>
          </cell>
          <cell r="AW465">
            <v>8271511.1100000003</v>
          </cell>
          <cell r="AX465">
            <v>0</v>
          </cell>
          <cell r="AY465">
            <v>0</v>
          </cell>
          <cell r="AZ465">
            <v>0</v>
          </cell>
          <cell r="BA465">
            <v>0</v>
          </cell>
          <cell r="BB465">
            <v>0</v>
          </cell>
          <cell r="BC465">
            <v>0</v>
          </cell>
          <cell r="BD465">
            <v>0</v>
          </cell>
          <cell r="BE465">
            <v>0</v>
          </cell>
          <cell r="BF465">
            <v>0</v>
          </cell>
          <cell r="BG465">
            <v>0</v>
          </cell>
          <cell r="BH465">
            <v>0</v>
          </cell>
          <cell r="BI465">
            <v>0</v>
          </cell>
        </row>
        <row r="466">
          <cell r="A466" t="str">
            <v>06/10/2005</v>
          </cell>
          <cell r="B466" t="str">
            <v>711901</v>
          </cell>
          <cell r="C466" t="str">
            <v>0</v>
          </cell>
          <cell r="D466">
            <v>707831</v>
          </cell>
          <cell r="E466" t="str">
            <v>KODAK (SINGAPOR</v>
          </cell>
          <cell r="F466" t="str">
            <v>SINGAPORE</v>
          </cell>
          <cell r="G466" t="str">
            <v>COLOR FILM MANUFACTURING PT</v>
          </cell>
          <cell r="H466" t="str">
            <v>30</v>
          </cell>
          <cell r="I466" t="str">
            <v>15/03/1995</v>
          </cell>
          <cell r="J466" t="str">
            <v>15/03/2005</v>
          </cell>
          <cell r="K466" t="str">
            <v>USD</v>
          </cell>
          <cell r="L466" t="str">
            <v>F</v>
          </cell>
          <cell r="M466" t="str">
            <v>0.000000</v>
          </cell>
          <cell r="N466">
            <v>600000</v>
          </cell>
          <cell r="O466">
            <v>0</v>
          </cell>
          <cell r="P466">
            <v>0</v>
          </cell>
          <cell r="Q466">
            <v>0</v>
          </cell>
          <cell r="R466">
            <v>0</v>
          </cell>
          <cell r="S466">
            <v>0</v>
          </cell>
          <cell r="T466">
            <v>0</v>
          </cell>
          <cell r="U466">
            <v>24000</v>
          </cell>
          <cell r="V466">
            <v>0</v>
          </cell>
          <cell r="W466">
            <v>0</v>
          </cell>
          <cell r="X466">
            <v>24000</v>
          </cell>
          <cell r="Y466">
            <v>0</v>
          </cell>
          <cell r="Z466">
            <v>0</v>
          </cell>
          <cell r="AA466">
            <v>0</v>
          </cell>
          <cell r="AB466">
            <v>0</v>
          </cell>
          <cell r="AC466">
            <v>0</v>
          </cell>
          <cell r="AD466">
            <v>0</v>
          </cell>
          <cell r="AE466">
            <v>0</v>
          </cell>
          <cell r="AF466">
            <v>0</v>
          </cell>
          <cell r="AG466">
            <v>0</v>
          </cell>
          <cell r="AH466">
            <v>0</v>
          </cell>
          <cell r="AI466">
            <v>0</v>
          </cell>
          <cell r="AJ466">
            <v>24000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row>
        <row r="467">
          <cell r="A467" t="str">
            <v>06/10/2005</v>
          </cell>
          <cell r="B467" t="str">
            <v>711902</v>
          </cell>
          <cell r="C467" t="str">
            <v>0</v>
          </cell>
          <cell r="D467">
            <v>709233</v>
          </cell>
          <cell r="E467" t="str">
            <v>NORDIC FOREST D</v>
          </cell>
          <cell r="F467" t="str">
            <v>SINGAPORE</v>
          </cell>
          <cell r="G467" t="str">
            <v>FINNANTARA INTIGA PT</v>
          </cell>
          <cell r="H467" t="str">
            <v>30</v>
          </cell>
          <cell r="I467" t="str">
            <v>15/07/1996</v>
          </cell>
          <cell r="J467" t="str">
            <v>15/01/2005</v>
          </cell>
          <cell r="K467" t="str">
            <v>IDR</v>
          </cell>
          <cell r="L467" t="str">
            <v>F</v>
          </cell>
          <cell r="M467" t="str">
            <v>0.000000</v>
          </cell>
          <cell r="N467">
            <v>592958.32999999996</v>
          </cell>
          <cell r="O467">
            <v>296479.17</v>
          </cell>
          <cell r="P467">
            <v>0</v>
          </cell>
          <cell r="Q467">
            <v>0</v>
          </cell>
          <cell r="R467">
            <v>0</v>
          </cell>
          <cell r="S467">
            <v>0</v>
          </cell>
          <cell r="T467">
            <v>0</v>
          </cell>
          <cell r="U467">
            <v>0</v>
          </cell>
          <cell r="V467">
            <v>0</v>
          </cell>
          <cell r="W467">
            <v>0</v>
          </cell>
          <cell r="X467">
            <v>296479.17</v>
          </cell>
          <cell r="Y467">
            <v>0</v>
          </cell>
          <cell r="Z467">
            <v>0</v>
          </cell>
          <cell r="AA467">
            <v>0</v>
          </cell>
          <cell r="AB467">
            <v>0</v>
          </cell>
          <cell r="AC467">
            <v>0</v>
          </cell>
          <cell r="AD467">
            <v>0</v>
          </cell>
          <cell r="AE467">
            <v>0</v>
          </cell>
          <cell r="AF467">
            <v>0</v>
          </cell>
          <cell r="AG467">
            <v>0</v>
          </cell>
          <cell r="AH467">
            <v>0</v>
          </cell>
          <cell r="AI467">
            <v>0</v>
          </cell>
          <cell r="AJ467">
            <v>296479.17</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row>
        <row r="468">
          <cell r="A468" t="str">
            <v>26/06/2005</v>
          </cell>
          <cell r="B468" t="str">
            <v>711903</v>
          </cell>
          <cell r="C468" t="str">
            <v>0</v>
          </cell>
          <cell r="D468">
            <v>709348</v>
          </cell>
          <cell r="E468" t="str">
            <v>LEIGHTON INVEST</v>
          </cell>
          <cell r="F468" t="str">
            <v>SINGAPORE</v>
          </cell>
          <cell r="G468" t="str">
            <v>THIESS CONTRACTORS</v>
          </cell>
          <cell r="H468" t="str">
            <v>30</v>
          </cell>
          <cell r="I468" t="str">
            <v>20/06/1997</v>
          </cell>
          <cell r="J468" t="str">
            <v>20/06/2007</v>
          </cell>
          <cell r="K468" t="str">
            <v>USD</v>
          </cell>
          <cell r="L468" t="str">
            <v>UDSO6</v>
          </cell>
          <cell r="M468" t="str">
            <v>0.000000</v>
          </cell>
          <cell r="N468">
            <v>45000000</v>
          </cell>
          <cell r="O468">
            <v>0</v>
          </cell>
          <cell r="P468">
            <v>0</v>
          </cell>
          <cell r="Q468">
            <v>0</v>
          </cell>
          <cell r="R468">
            <v>0</v>
          </cell>
          <cell r="S468">
            <v>0</v>
          </cell>
          <cell r="T468">
            <v>0</v>
          </cell>
          <cell r="U468">
            <v>2045454.55</v>
          </cell>
          <cell r="V468">
            <v>319602.27</v>
          </cell>
          <cell r="W468">
            <v>0</v>
          </cell>
          <cell r="X468">
            <v>2045454.55</v>
          </cell>
          <cell r="Y468">
            <v>319602.27</v>
          </cell>
          <cell r="Z468">
            <v>0</v>
          </cell>
          <cell r="AA468">
            <v>0</v>
          </cell>
          <cell r="AB468">
            <v>0</v>
          </cell>
          <cell r="AC468">
            <v>0</v>
          </cell>
          <cell r="AD468">
            <v>0</v>
          </cell>
          <cell r="AE468">
            <v>0</v>
          </cell>
          <cell r="AF468">
            <v>0</v>
          </cell>
          <cell r="AG468">
            <v>2045454.55</v>
          </cell>
          <cell r="AH468">
            <v>294034.09000000003</v>
          </cell>
          <cell r="AI468">
            <v>0</v>
          </cell>
          <cell r="AJ468">
            <v>2365056.8200000003</v>
          </cell>
          <cell r="AK468">
            <v>2045454.55</v>
          </cell>
          <cell r="AL468">
            <v>294034.09000000003</v>
          </cell>
          <cell r="AM468">
            <v>0</v>
          </cell>
          <cell r="AN468">
            <v>0</v>
          </cell>
          <cell r="AO468">
            <v>0</v>
          </cell>
          <cell r="AP468">
            <v>0</v>
          </cell>
          <cell r="AQ468">
            <v>0</v>
          </cell>
          <cell r="AR468">
            <v>0</v>
          </cell>
          <cell r="AS468">
            <v>0</v>
          </cell>
          <cell r="AT468">
            <v>2045454.55</v>
          </cell>
          <cell r="AU468">
            <v>261363.64</v>
          </cell>
          <cell r="AV468">
            <v>0</v>
          </cell>
          <cell r="AW468">
            <v>4646306.83</v>
          </cell>
          <cell r="AX468">
            <v>2045454.55</v>
          </cell>
          <cell r="AY468">
            <v>261363.64</v>
          </cell>
          <cell r="AZ468">
            <v>0</v>
          </cell>
          <cell r="BA468">
            <v>0</v>
          </cell>
          <cell r="BB468">
            <v>0</v>
          </cell>
          <cell r="BC468">
            <v>0</v>
          </cell>
          <cell r="BD468">
            <v>0</v>
          </cell>
          <cell r="BE468">
            <v>0</v>
          </cell>
          <cell r="BF468">
            <v>0</v>
          </cell>
          <cell r="BG468">
            <v>2045454.55</v>
          </cell>
          <cell r="BH468">
            <v>226207.39</v>
          </cell>
          <cell r="BI468">
            <v>0</v>
          </cell>
        </row>
        <row r="469">
          <cell r="A469" t="str">
            <v>30/03/2005</v>
          </cell>
          <cell r="B469" t="str">
            <v>711905</v>
          </cell>
          <cell r="C469" t="str">
            <v>0</v>
          </cell>
          <cell r="D469">
            <v>709374</v>
          </cell>
          <cell r="E469" t="str">
            <v>ROXAN SERVICE L</v>
          </cell>
          <cell r="F469" t="str">
            <v>SINGAPORE</v>
          </cell>
          <cell r="G469" t="str">
            <v>INKOR HUSADA UTAMA</v>
          </cell>
          <cell r="H469" t="str">
            <v>30</v>
          </cell>
          <cell r="I469" t="str">
            <v>01/02/1995</v>
          </cell>
          <cell r="J469" t="str">
            <v>31/05/2005</v>
          </cell>
          <cell r="K469" t="str">
            <v>USD</v>
          </cell>
          <cell r="L469" t="str">
            <v>F</v>
          </cell>
          <cell r="M469" t="str">
            <v>0.000000</v>
          </cell>
          <cell r="N469">
            <v>7734495.0499999998</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703135.95</v>
          </cell>
          <cell r="AE469">
            <v>37769.14</v>
          </cell>
          <cell r="AF469">
            <v>0</v>
          </cell>
          <cell r="AG469">
            <v>0</v>
          </cell>
          <cell r="AH469">
            <v>0</v>
          </cell>
          <cell r="AI469">
            <v>0</v>
          </cell>
          <cell r="AJ469">
            <v>0</v>
          </cell>
          <cell r="AK469">
            <v>703135.95</v>
          </cell>
          <cell r="AL469">
            <v>37769.14</v>
          </cell>
          <cell r="AM469">
            <v>0</v>
          </cell>
          <cell r="AN469">
            <v>0</v>
          </cell>
          <cell r="AO469">
            <v>0</v>
          </cell>
          <cell r="AP469">
            <v>0</v>
          </cell>
          <cell r="AQ469">
            <v>0</v>
          </cell>
          <cell r="AR469">
            <v>0</v>
          </cell>
          <cell r="AS469">
            <v>0</v>
          </cell>
          <cell r="AT469">
            <v>0</v>
          </cell>
          <cell r="AU469">
            <v>0</v>
          </cell>
          <cell r="AV469">
            <v>0</v>
          </cell>
          <cell r="AW469">
            <v>740905.09</v>
          </cell>
          <cell r="AX469">
            <v>0</v>
          </cell>
          <cell r="AY469">
            <v>0</v>
          </cell>
          <cell r="AZ469">
            <v>0</v>
          </cell>
          <cell r="BA469">
            <v>0</v>
          </cell>
          <cell r="BB469">
            <v>0</v>
          </cell>
          <cell r="BC469">
            <v>0</v>
          </cell>
          <cell r="BD469">
            <v>0</v>
          </cell>
          <cell r="BE469">
            <v>0</v>
          </cell>
          <cell r="BF469">
            <v>0</v>
          </cell>
          <cell r="BG469">
            <v>0</v>
          </cell>
          <cell r="BH469">
            <v>0</v>
          </cell>
          <cell r="BI469">
            <v>0</v>
          </cell>
        </row>
        <row r="470">
          <cell r="A470" t="str">
            <v>20/06/2005</v>
          </cell>
          <cell r="B470" t="str">
            <v>711927</v>
          </cell>
          <cell r="C470" t="str">
            <v>0</v>
          </cell>
          <cell r="D470">
            <v>709572</v>
          </cell>
          <cell r="E470" t="str">
            <v>ISUZU MOTORS AS</v>
          </cell>
          <cell r="F470" t="str">
            <v>SINGAPORE</v>
          </cell>
          <cell r="G470" t="str">
            <v>ASTRA ISUZU CASTING COMP</v>
          </cell>
          <cell r="H470" t="str">
            <v>30</v>
          </cell>
          <cell r="I470" t="str">
            <v>26/03/1998</v>
          </cell>
          <cell r="J470" t="str">
            <v>22/03/2005</v>
          </cell>
          <cell r="K470" t="str">
            <v>USD</v>
          </cell>
          <cell r="L470" t="str">
            <v>UDSO6</v>
          </cell>
          <cell r="M470" t="str">
            <v>0.000000</v>
          </cell>
          <cell r="N470">
            <v>35000000</v>
          </cell>
          <cell r="O470">
            <v>0</v>
          </cell>
          <cell r="P470">
            <v>0</v>
          </cell>
          <cell r="Q470">
            <v>0</v>
          </cell>
          <cell r="R470">
            <v>0</v>
          </cell>
          <cell r="S470">
            <v>0</v>
          </cell>
          <cell r="T470">
            <v>0</v>
          </cell>
          <cell r="U470">
            <v>5000000</v>
          </cell>
          <cell r="V470">
            <v>182256.94</v>
          </cell>
          <cell r="W470">
            <v>0</v>
          </cell>
          <cell r="X470">
            <v>5000000</v>
          </cell>
          <cell r="Y470">
            <v>182256.94</v>
          </cell>
          <cell r="Z470">
            <v>0</v>
          </cell>
          <cell r="AA470">
            <v>0</v>
          </cell>
          <cell r="AB470">
            <v>0</v>
          </cell>
          <cell r="AC470">
            <v>0</v>
          </cell>
          <cell r="AD470">
            <v>0</v>
          </cell>
          <cell r="AE470">
            <v>0</v>
          </cell>
          <cell r="AF470">
            <v>0</v>
          </cell>
          <cell r="AG470">
            <v>0</v>
          </cell>
          <cell r="AH470">
            <v>0</v>
          </cell>
          <cell r="AI470">
            <v>0</v>
          </cell>
          <cell r="AJ470">
            <v>5182256.9400000004</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row>
        <row r="471">
          <cell r="A471" t="str">
            <v>14/03/2005</v>
          </cell>
          <cell r="B471" t="str">
            <v>711937</v>
          </cell>
          <cell r="C471" t="str">
            <v>0</v>
          </cell>
          <cell r="D471">
            <v>709695</v>
          </cell>
          <cell r="E471" t="str">
            <v>DBS BANK, SINGA</v>
          </cell>
          <cell r="F471" t="str">
            <v>SINGAPORE</v>
          </cell>
          <cell r="G471" t="str">
            <v>KINTAMA AGUNG SERASI PT</v>
          </cell>
          <cell r="H471" t="str">
            <v>30</v>
          </cell>
          <cell r="I471" t="str">
            <v>18/04/1998</v>
          </cell>
          <cell r="J471" t="str">
            <v>01/04/2008</v>
          </cell>
          <cell r="K471" t="str">
            <v>USD</v>
          </cell>
          <cell r="L471" t="str">
            <v>UDSO6</v>
          </cell>
          <cell r="M471" t="str">
            <v>0.000000</v>
          </cell>
          <cell r="N471">
            <v>1700000</v>
          </cell>
          <cell r="O471">
            <v>0</v>
          </cell>
          <cell r="P471">
            <v>0</v>
          </cell>
          <cell r="Q471">
            <v>0</v>
          </cell>
          <cell r="R471">
            <v>0</v>
          </cell>
          <cell r="S471">
            <v>0</v>
          </cell>
          <cell r="T471">
            <v>0</v>
          </cell>
          <cell r="U471">
            <v>0</v>
          </cell>
          <cell r="V471">
            <v>0</v>
          </cell>
          <cell r="W471">
            <v>0</v>
          </cell>
          <cell r="X471">
            <v>0</v>
          </cell>
          <cell r="Y471">
            <v>0</v>
          </cell>
          <cell r="Z471">
            <v>0</v>
          </cell>
          <cell r="AA471">
            <v>115384.62</v>
          </cell>
          <cell r="AB471">
            <v>31645.83</v>
          </cell>
          <cell r="AC471">
            <v>0</v>
          </cell>
          <cell r="AD471">
            <v>0</v>
          </cell>
          <cell r="AE471">
            <v>0</v>
          </cell>
          <cell r="AF471">
            <v>0</v>
          </cell>
          <cell r="AG471">
            <v>0</v>
          </cell>
          <cell r="AH471">
            <v>0</v>
          </cell>
          <cell r="AI471">
            <v>0</v>
          </cell>
          <cell r="AJ471">
            <v>0</v>
          </cell>
          <cell r="AK471">
            <v>115384.62</v>
          </cell>
          <cell r="AL471">
            <v>31645.83</v>
          </cell>
          <cell r="AM471">
            <v>0</v>
          </cell>
          <cell r="AN471">
            <v>0</v>
          </cell>
          <cell r="AO471">
            <v>0</v>
          </cell>
          <cell r="AP471">
            <v>0</v>
          </cell>
          <cell r="AQ471">
            <v>0</v>
          </cell>
          <cell r="AR471">
            <v>0</v>
          </cell>
          <cell r="AS471">
            <v>0</v>
          </cell>
          <cell r="AT471">
            <v>0</v>
          </cell>
          <cell r="AU471">
            <v>0</v>
          </cell>
          <cell r="AV471">
            <v>0</v>
          </cell>
          <cell r="AW471">
            <v>147030.45000000001</v>
          </cell>
          <cell r="AX471">
            <v>0</v>
          </cell>
          <cell r="AY471">
            <v>0</v>
          </cell>
          <cell r="AZ471">
            <v>0</v>
          </cell>
          <cell r="BA471">
            <v>115384.62</v>
          </cell>
          <cell r="BB471">
            <v>27274.04</v>
          </cell>
          <cell r="BC471">
            <v>0</v>
          </cell>
          <cell r="BD471">
            <v>0</v>
          </cell>
          <cell r="BE471">
            <v>0</v>
          </cell>
          <cell r="BF471">
            <v>0</v>
          </cell>
          <cell r="BG471">
            <v>0</v>
          </cell>
          <cell r="BH471">
            <v>0</v>
          </cell>
          <cell r="BI471">
            <v>0</v>
          </cell>
        </row>
        <row r="472">
          <cell r="A472" t="str">
            <v>30/04/2005</v>
          </cell>
          <cell r="B472" t="str">
            <v>711938</v>
          </cell>
          <cell r="C472" t="str">
            <v>0</v>
          </cell>
          <cell r="D472">
            <v>709850</v>
          </cell>
          <cell r="E472" t="str">
            <v>TAT LEE BANK LT</v>
          </cell>
          <cell r="F472" t="str">
            <v>SINGAPORE</v>
          </cell>
          <cell r="G472" t="str">
            <v>SURYADI DARYANTO</v>
          </cell>
          <cell r="H472" t="str">
            <v>30</v>
          </cell>
          <cell r="I472" t="str">
            <v>16/01/1995</v>
          </cell>
          <cell r="J472" t="str">
            <v>01/04/2007</v>
          </cell>
          <cell r="K472" t="str">
            <v>USD</v>
          </cell>
          <cell r="L472" t="str">
            <v>UDSO6</v>
          </cell>
          <cell r="M472" t="str">
            <v>0.000000</v>
          </cell>
          <cell r="N472">
            <v>530000</v>
          </cell>
          <cell r="O472">
            <v>13250</v>
          </cell>
          <cell r="P472">
            <v>2624.24</v>
          </cell>
          <cell r="Q472">
            <v>0</v>
          </cell>
          <cell r="R472">
            <v>0</v>
          </cell>
          <cell r="S472">
            <v>0</v>
          </cell>
          <cell r="T472">
            <v>0</v>
          </cell>
          <cell r="U472">
            <v>0</v>
          </cell>
          <cell r="V472">
            <v>0</v>
          </cell>
          <cell r="W472">
            <v>0</v>
          </cell>
          <cell r="X472">
            <v>13250</v>
          </cell>
          <cell r="Y472">
            <v>2624.24</v>
          </cell>
          <cell r="Z472">
            <v>0</v>
          </cell>
          <cell r="AA472">
            <v>13250</v>
          </cell>
          <cell r="AB472">
            <v>2310.4699999999998</v>
          </cell>
          <cell r="AC472">
            <v>0</v>
          </cell>
          <cell r="AD472">
            <v>0</v>
          </cell>
          <cell r="AE472">
            <v>0</v>
          </cell>
          <cell r="AF472">
            <v>0</v>
          </cell>
          <cell r="AG472">
            <v>0</v>
          </cell>
          <cell r="AH472">
            <v>0</v>
          </cell>
          <cell r="AI472">
            <v>0</v>
          </cell>
          <cell r="AJ472">
            <v>15874.24</v>
          </cell>
          <cell r="AK472">
            <v>13250</v>
          </cell>
          <cell r="AL472">
            <v>2310.4699999999998</v>
          </cell>
          <cell r="AM472">
            <v>0</v>
          </cell>
          <cell r="AN472">
            <v>13250</v>
          </cell>
          <cell r="AO472">
            <v>2076.5700000000002</v>
          </cell>
          <cell r="AP472">
            <v>0</v>
          </cell>
          <cell r="AQ472">
            <v>0</v>
          </cell>
          <cell r="AR472">
            <v>0</v>
          </cell>
          <cell r="AS472">
            <v>0</v>
          </cell>
          <cell r="AT472">
            <v>0</v>
          </cell>
          <cell r="AU472">
            <v>0</v>
          </cell>
          <cell r="AV472">
            <v>0</v>
          </cell>
          <cell r="AW472">
            <v>30887.040000000001</v>
          </cell>
          <cell r="AX472">
            <v>13250</v>
          </cell>
          <cell r="AY472">
            <v>2076.5700000000002</v>
          </cell>
          <cell r="AZ472">
            <v>0</v>
          </cell>
          <cell r="BA472">
            <v>13250</v>
          </cell>
          <cell r="BB472">
            <v>1836.97</v>
          </cell>
          <cell r="BC472">
            <v>0</v>
          </cell>
          <cell r="BD472">
            <v>0</v>
          </cell>
          <cell r="BE472">
            <v>0</v>
          </cell>
          <cell r="BF472">
            <v>0</v>
          </cell>
          <cell r="BG472">
            <v>0</v>
          </cell>
          <cell r="BH472">
            <v>0</v>
          </cell>
          <cell r="BI472">
            <v>0</v>
          </cell>
        </row>
        <row r="473">
          <cell r="A473" t="str">
            <v>30/04/2005</v>
          </cell>
          <cell r="B473" t="str">
            <v>711942</v>
          </cell>
          <cell r="C473" t="str">
            <v>0</v>
          </cell>
          <cell r="D473">
            <v>709900</v>
          </cell>
          <cell r="E473" t="str">
            <v>OVERSEAS UNION</v>
          </cell>
          <cell r="F473" t="str">
            <v>SINGAPORE</v>
          </cell>
          <cell r="G473" t="str">
            <v>KEDAUNG MEDAN INDUSTRIAL LTD</v>
          </cell>
          <cell r="H473" t="str">
            <v>30</v>
          </cell>
          <cell r="I473" t="str">
            <v>19/01/1998</v>
          </cell>
          <cell r="J473" t="str">
            <v>20/09/2008</v>
          </cell>
          <cell r="K473" t="str">
            <v>USD</v>
          </cell>
          <cell r="L473" t="str">
            <v>UDSO6</v>
          </cell>
          <cell r="M473" t="str">
            <v>0.000000</v>
          </cell>
          <cell r="N473">
            <v>2000000</v>
          </cell>
          <cell r="O473">
            <v>0</v>
          </cell>
          <cell r="P473">
            <v>0</v>
          </cell>
          <cell r="Q473">
            <v>0</v>
          </cell>
          <cell r="R473">
            <v>0</v>
          </cell>
          <cell r="S473">
            <v>0</v>
          </cell>
          <cell r="T473">
            <v>0</v>
          </cell>
          <cell r="U473">
            <v>66666.67</v>
          </cell>
          <cell r="V473">
            <v>16591.669999999998</v>
          </cell>
          <cell r="W473">
            <v>0</v>
          </cell>
          <cell r="X473">
            <v>66666.67</v>
          </cell>
          <cell r="Y473">
            <v>16591.669999999998</v>
          </cell>
          <cell r="Z473">
            <v>0</v>
          </cell>
          <cell r="AA473">
            <v>0</v>
          </cell>
          <cell r="AB473">
            <v>0</v>
          </cell>
          <cell r="AC473">
            <v>0</v>
          </cell>
          <cell r="AD473">
            <v>0</v>
          </cell>
          <cell r="AE473">
            <v>0</v>
          </cell>
          <cell r="AF473">
            <v>0</v>
          </cell>
          <cell r="AG473">
            <v>0</v>
          </cell>
          <cell r="AH473">
            <v>0</v>
          </cell>
          <cell r="AI473">
            <v>0</v>
          </cell>
          <cell r="AJ473">
            <v>83258.34</v>
          </cell>
          <cell r="AK473">
            <v>0</v>
          </cell>
          <cell r="AL473">
            <v>0</v>
          </cell>
          <cell r="AM473">
            <v>0</v>
          </cell>
          <cell r="AN473">
            <v>0</v>
          </cell>
          <cell r="AO473">
            <v>0</v>
          </cell>
          <cell r="AP473">
            <v>0</v>
          </cell>
          <cell r="AQ473">
            <v>0</v>
          </cell>
          <cell r="AR473">
            <v>0</v>
          </cell>
          <cell r="AS473">
            <v>0</v>
          </cell>
          <cell r="AT473">
            <v>66666.67</v>
          </cell>
          <cell r="AU473">
            <v>14055.55</v>
          </cell>
          <cell r="AV473">
            <v>0</v>
          </cell>
          <cell r="AW473">
            <v>80722.22</v>
          </cell>
          <cell r="AX473">
            <v>66666.67</v>
          </cell>
          <cell r="AY473">
            <v>14055.55</v>
          </cell>
          <cell r="AZ473">
            <v>0</v>
          </cell>
          <cell r="BA473">
            <v>0</v>
          </cell>
          <cell r="BB473">
            <v>0</v>
          </cell>
          <cell r="BC473">
            <v>0</v>
          </cell>
          <cell r="BD473">
            <v>0</v>
          </cell>
          <cell r="BE473">
            <v>0</v>
          </cell>
          <cell r="BF473">
            <v>0</v>
          </cell>
          <cell r="BG473">
            <v>0</v>
          </cell>
          <cell r="BH473">
            <v>0</v>
          </cell>
          <cell r="BI473">
            <v>0</v>
          </cell>
        </row>
        <row r="474">
          <cell r="A474" t="str">
            <v>15/10/2005</v>
          </cell>
          <cell r="B474" t="str">
            <v>711943</v>
          </cell>
          <cell r="C474" t="str">
            <v>0</v>
          </cell>
          <cell r="D474">
            <v>710538</v>
          </cell>
          <cell r="E474" t="str">
            <v>KINGIE LTD, SIN</v>
          </cell>
          <cell r="F474" t="str">
            <v>SINGAPORE</v>
          </cell>
          <cell r="G474" t="str">
            <v>SARIPURI PERMAI HOTEL</v>
          </cell>
          <cell r="H474" t="str">
            <v>30</v>
          </cell>
          <cell r="I474" t="str">
            <v>22/07/1997</v>
          </cell>
          <cell r="J474" t="str">
            <v>31/07/2005</v>
          </cell>
          <cell r="K474" t="str">
            <v>USD</v>
          </cell>
          <cell r="L474" t="str">
            <v>UDLO6</v>
          </cell>
          <cell r="M474" t="str">
            <v>0.000000</v>
          </cell>
          <cell r="N474">
            <v>1311666</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243750</v>
          </cell>
          <cell r="AO474">
            <v>19152.990000000002</v>
          </cell>
          <cell r="AP474">
            <v>0</v>
          </cell>
          <cell r="AQ474">
            <v>0</v>
          </cell>
          <cell r="AR474">
            <v>0</v>
          </cell>
          <cell r="AS474">
            <v>0</v>
          </cell>
          <cell r="AT474">
            <v>0</v>
          </cell>
          <cell r="AU474">
            <v>0</v>
          </cell>
          <cell r="AV474">
            <v>0</v>
          </cell>
          <cell r="AW474">
            <v>262902.99</v>
          </cell>
          <cell r="AX474">
            <v>243750</v>
          </cell>
          <cell r="AY474">
            <v>19152.990000000002</v>
          </cell>
          <cell r="AZ474">
            <v>0</v>
          </cell>
          <cell r="BA474">
            <v>0</v>
          </cell>
          <cell r="BB474">
            <v>0</v>
          </cell>
          <cell r="BC474">
            <v>0</v>
          </cell>
          <cell r="BD474">
            <v>0</v>
          </cell>
          <cell r="BE474">
            <v>0</v>
          </cell>
          <cell r="BF474">
            <v>0</v>
          </cell>
          <cell r="BG474">
            <v>0</v>
          </cell>
          <cell r="BH474">
            <v>0</v>
          </cell>
          <cell r="BI474">
            <v>0</v>
          </cell>
        </row>
        <row r="475">
          <cell r="A475" t="str">
            <v>15/01/2005</v>
          </cell>
          <cell r="B475" t="str">
            <v>711946</v>
          </cell>
          <cell r="C475" t="str">
            <v>0</v>
          </cell>
          <cell r="D475">
            <v>710540</v>
          </cell>
          <cell r="E475" t="str">
            <v>KUOK SINGAPORE</v>
          </cell>
          <cell r="F475" t="str">
            <v>SINGAPORE</v>
          </cell>
          <cell r="G475" t="str">
            <v>SARIPURI PERMAI HOTEL</v>
          </cell>
          <cell r="H475" t="str">
            <v>30</v>
          </cell>
          <cell r="I475" t="str">
            <v>03/07/1997</v>
          </cell>
          <cell r="J475" t="str">
            <v>31/07/2005</v>
          </cell>
          <cell r="K475" t="str">
            <v>USD</v>
          </cell>
          <cell r="L475" t="str">
            <v>UDLO6</v>
          </cell>
          <cell r="M475" t="str">
            <v>0.000000</v>
          </cell>
          <cell r="N475">
            <v>13116664</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243750</v>
          </cell>
          <cell r="AO475">
            <v>19152.990000000002</v>
          </cell>
          <cell r="AP475">
            <v>0</v>
          </cell>
          <cell r="AQ475">
            <v>0</v>
          </cell>
          <cell r="AR475">
            <v>0</v>
          </cell>
          <cell r="AS475">
            <v>0</v>
          </cell>
          <cell r="AT475">
            <v>0</v>
          </cell>
          <cell r="AU475">
            <v>0</v>
          </cell>
          <cell r="AV475">
            <v>0</v>
          </cell>
          <cell r="AW475">
            <v>262902.99</v>
          </cell>
          <cell r="AX475">
            <v>243750</v>
          </cell>
          <cell r="AY475">
            <v>19152.990000000002</v>
          </cell>
          <cell r="AZ475">
            <v>0</v>
          </cell>
          <cell r="BA475">
            <v>0</v>
          </cell>
          <cell r="BB475">
            <v>0</v>
          </cell>
          <cell r="BC475">
            <v>0</v>
          </cell>
          <cell r="BD475">
            <v>0</v>
          </cell>
          <cell r="BE475">
            <v>0</v>
          </cell>
          <cell r="BF475">
            <v>0</v>
          </cell>
          <cell r="BG475">
            <v>0</v>
          </cell>
          <cell r="BH475">
            <v>0</v>
          </cell>
          <cell r="BI475">
            <v>0</v>
          </cell>
        </row>
        <row r="476">
          <cell r="A476" t="str">
            <v>20/06/2005</v>
          </cell>
          <cell r="B476" t="str">
            <v>711965</v>
          </cell>
          <cell r="C476" t="str">
            <v>0</v>
          </cell>
          <cell r="D476">
            <v>710541</v>
          </cell>
          <cell r="E476" t="str">
            <v>SHANGRI-LA HOTE</v>
          </cell>
          <cell r="F476" t="str">
            <v>SINGAPORE</v>
          </cell>
          <cell r="G476" t="str">
            <v>SARIPURI PERMAI HOTEL</v>
          </cell>
          <cell r="H476" t="str">
            <v>30</v>
          </cell>
          <cell r="I476" t="str">
            <v>03/07/1997</v>
          </cell>
          <cell r="J476" t="str">
            <v>31/07/2005</v>
          </cell>
          <cell r="K476" t="str">
            <v>USD</v>
          </cell>
          <cell r="L476" t="str">
            <v>UDLO6</v>
          </cell>
          <cell r="M476" t="str">
            <v>0.000000</v>
          </cell>
          <cell r="N476">
            <v>2623333</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487500</v>
          </cell>
          <cell r="AO476">
            <v>38305.99</v>
          </cell>
          <cell r="AP476">
            <v>0</v>
          </cell>
          <cell r="AQ476">
            <v>0</v>
          </cell>
          <cell r="AR476">
            <v>0</v>
          </cell>
          <cell r="AS476">
            <v>0</v>
          </cell>
          <cell r="AT476">
            <v>0</v>
          </cell>
          <cell r="AU476">
            <v>0</v>
          </cell>
          <cell r="AV476">
            <v>0</v>
          </cell>
          <cell r="AW476">
            <v>525805.99</v>
          </cell>
          <cell r="AX476">
            <v>487500</v>
          </cell>
          <cell r="AY476">
            <v>38305.99</v>
          </cell>
          <cell r="AZ476">
            <v>0</v>
          </cell>
          <cell r="BA476">
            <v>0</v>
          </cell>
          <cell r="BB476">
            <v>0</v>
          </cell>
          <cell r="BC476">
            <v>0</v>
          </cell>
          <cell r="BD476">
            <v>0</v>
          </cell>
          <cell r="BE476">
            <v>0</v>
          </cell>
          <cell r="BF476">
            <v>0</v>
          </cell>
          <cell r="BG476">
            <v>0</v>
          </cell>
          <cell r="BH476">
            <v>0</v>
          </cell>
          <cell r="BI476">
            <v>0</v>
          </cell>
        </row>
        <row r="477">
          <cell r="A477" t="str">
            <v>30/11/2005</v>
          </cell>
          <cell r="B477" t="str">
            <v>711969</v>
          </cell>
          <cell r="C477" t="str">
            <v>0</v>
          </cell>
          <cell r="D477">
            <v>710605</v>
          </cell>
          <cell r="E477" t="str">
            <v>INSAK ENGINEERI</v>
          </cell>
          <cell r="F477" t="str">
            <v>SINGAPORE</v>
          </cell>
          <cell r="G477" t="str">
            <v>INDUSTRI PEMBUNGKUS INT'L</v>
          </cell>
          <cell r="H477" t="str">
            <v>30</v>
          </cell>
          <cell r="I477" t="str">
            <v>24/08/1998</v>
          </cell>
          <cell r="J477" t="str">
            <v>30/09/2010</v>
          </cell>
          <cell r="K477" t="str">
            <v>USD</v>
          </cell>
          <cell r="L477" t="str">
            <v>F</v>
          </cell>
          <cell r="M477" t="str">
            <v>0.000000</v>
          </cell>
          <cell r="N477">
            <v>2500000</v>
          </cell>
          <cell r="O477">
            <v>0</v>
          </cell>
          <cell r="P477">
            <v>0</v>
          </cell>
          <cell r="Q477">
            <v>0</v>
          </cell>
          <cell r="R477">
            <v>0</v>
          </cell>
          <cell r="S477">
            <v>0</v>
          </cell>
          <cell r="T477">
            <v>0</v>
          </cell>
          <cell r="U477">
            <v>136250</v>
          </cell>
          <cell r="V477">
            <v>41924.129999999997</v>
          </cell>
          <cell r="W477">
            <v>0</v>
          </cell>
          <cell r="X477">
            <v>136250</v>
          </cell>
          <cell r="Y477">
            <v>41924.129999999997</v>
          </cell>
          <cell r="Z477">
            <v>0</v>
          </cell>
          <cell r="AA477">
            <v>0</v>
          </cell>
          <cell r="AB477">
            <v>0</v>
          </cell>
          <cell r="AC477">
            <v>0</v>
          </cell>
          <cell r="AD477">
            <v>0</v>
          </cell>
          <cell r="AE477">
            <v>0</v>
          </cell>
          <cell r="AF477">
            <v>0</v>
          </cell>
          <cell r="AG477">
            <v>0</v>
          </cell>
          <cell r="AH477">
            <v>0</v>
          </cell>
          <cell r="AI477">
            <v>0</v>
          </cell>
          <cell r="AJ477">
            <v>178174.13</v>
          </cell>
          <cell r="AK477">
            <v>0</v>
          </cell>
          <cell r="AL477">
            <v>0</v>
          </cell>
          <cell r="AM477">
            <v>0</v>
          </cell>
          <cell r="AN477">
            <v>0</v>
          </cell>
          <cell r="AO477">
            <v>0</v>
          </cell>
          <cell r="AP477">
            <v>0</v>
          </cell>
          <cell r="AQ477">
            <v>0</v>
          </cell>
          <cell r="AR477">
            <v>0</v>
          </cell>
          <cell r="AS477">
            <v>0</v>
          </cell>
          <cell r="AT477">
            <v>136250</v>
          </cell>
          <cell r="AU477">
            <v>37883.56</v>
          </cell>
          <cell r="AV477">
            <v>0</v>
          </cell>
          <cell r="AW477">
            <v>174133.56</v>
          </cell>
          <cell r="AX477">
            <v>136250</v>
          </cell>
          <cell r="AY477">
            <v>37883.56</v>
          </cell>
          <cell r="AZ477">
            <v>0</v>
          </cell>
          <cell r="BA477">
            <v>0</v>
          </cell>
          <cell r="BB477">
            <v>0</v>
          </cell>
          <cell r="BC477">
            <v>0</v>
          </cell>
          <cell r="BD477">
            <v>0</v>
          </cell>
          <cell r="BE477">
            <v>0</v>
          </cell>
          <cell r="BF477">
            <v>0</v>
          </cell>
          <cell r="BG477">
            <v>0</v>
          </cell>
          <cell r="BH477">
            <v>0</v>
          </cell>
          <cell r="BI477">
            <v>0</v>
          </cell>
        </row>
        <row r="478">
          <cell r="A478" t="str">
            <v>21/12/2005</v>
          </cell>
          <cell r="B478" t="str">
            <v>711995</v>
          </cell>
          <cell r="C478" t="str">
            <v>0</v>
          </cell>
          <cell r="D478">
            <v>710801</v>
          </cell>
          <cell r="E478" t="str">
            <v>MJC (SINGAPORE)</v>
          </cell>
          <cell r="F478" t="str">
            <v>SINGAPORE</v>
          </cell>
          <cell r="G478" t="str">
            <v>MEGAPLAST JAYACITRA PT</v>
          </cell>
          <cell r="H478" t="str">
            <v>30</v>
          </cell>
          <cell r="I478" t="str">
            <v>22/10/1998</v>
          </cell>
          <cell r="J478" t="str">
            <v>15/03/2006</v>
          </cell>
          <cell r="K478" t="str">
            <v>USD</v>
          </cell>
          <cell r="L478" t="str">
            <v>UDLO6</v>
          </cell>
          <cell r="M478" t="str">
            <v>0.000000</v>
          </cell>
          <cell r="N478">
            <v>11500000</v>
          </cell>
          <cell r="O478">
            <v>0</v>
          </cell>
          <cell r="P478">
            <v>0</v>
          </cell>
          <cell r="Q478">
            <v>0</v>
          </cell>
          <cell r="R478">
            <v>0</v>
          </cell>
          <cell r="S478">
            <v>0</v>
          </cell>
          <cell r="T478">
            <v>0</v>
          </cell>
          <cell r="U478">
            <v>500000</v>
          </cell>
          <cell r="V478">
            <v>63161.46</v>
          </cell>
          <cell r="W478">
            <v>0</v>
          </cell>
          <cell r="X478">
            <v>500000</v>
          </cell>
          <cell r="Y478">
            <v>63161.46</v>
          </cell>
          <cell r="Z478">
            <v>0</v>
          </cell>
          <cell r="AA478">
            <v>0</v>
          </cell>
          <cell r="AB478">
            <v>0</v>
          </cell>
          <cell r="AC478">
            <v>0</v>
          </cell>
          <cell r="AD478">
            <v>0</v>
          </cell>
          <cell r="AE478">
            <v>0</v>
          </cell>
          <cell r="AF478">
            <v>0</v>
          </cell>
          <cell r="AG478">
            <v>0</v>
          </cell>
          <cell r="AH478">
            <v>0</v>
          </cell>
          <cell r="AI478">
            <v>0</v>
          </cell>
          <cell r="AJ478">
            <v>563161.46</v>
          </cell>
          <cell r="AK478">
            <v>0</v>
          </cell>
          <cell r="AL478">
            <v>0</v>
          </cell>
          <cell r="AM478">
            <v>0</v>
          </cell>
          <cell r="AN478">
            <v>0</v>
          </cell>
          <cell r="AO478">
            <v>0</v>
          </cell>
          <cell r="AP478">
            <v>0</v>
          </cell>
          <cell r="AQ478">
            <v>0</v>
          </cell>
          <cell r="AR478">
            <v>0</v>
          </cell>
          <cell r="AS478">
            <v>0</v>
          </cell>
          <cell r="AT478">
            <v>500000</v>
          </cell>
          <cell r="AU478">
            <v>42805.56</v>
          </cell>
          <cell r="AV478">
            <v>0</v>
          </cell>
          <cell r="AW478">
            <v>542805.56000000006</v>
          </cell>
          <cell r="AX478">
            <v>500000</v>
          </cell>
          <cell r="AY478">
            <v>42805.56</v>
          </cell>
          <cell r="AZ478">
            <v>0</v>
          </cell>
          <cell r="BA478">
            <v>0</v>
          </cell>
          <cell r="BB478">
            <v>0</v>
          </cell>
          <cell r="BC478">
            <v>0</v>
          </cell>
          <cell r="BD478">
            <v>0</v>
          </cell>
          <cell r="BE478">
            <v>0</v>
          </cell>
          <cell r="BF478">
            <v>0</v>
          </cell>
          <cell r="BG478">
            <v>0</v>
          </cell>
          <cell r="BH478">
            <v>0</v>
          </cell>
          <cell r="BI478">
            <v>0</v>
          </cell>
        </row>
        <row r="479">
          <cell r="A479" t="str">
            <v>30/04/2005</v>
          </cell>
          <cell r="B479" t="str">
            <v>711999</v>
          </cell>
          <cell r="C479" t="str">
            <v>0</v>
          </cell>
          <cell r="D479">
            <v>711003</v>
          </cell>
          <cell r="E479" t="str">
            <v>TIEN WAH PRESS</v>
          </cell>
          <cell r="F479" t="str">
            <v>SINGAPORE</v>
          </cell>
          <cell r="G479" t="str">
            <v>DAI NIPPON PRINTING IND.</v>
          </cell>
          <cell r="H479" t="str">
            <v>30</v>
          </cell>
          <cell r="I479" t="str">
            <v>27/01/1999</v>
          </cell>
          <cell r="J479" t="str">
            <v>31/12/2006</v>
          </cell>
          <cell r="K479" t="str">
            <v>USD</v>
          </cell>
          <cell r="L479" t="str">
            <v>F</v>
          </cell>
          <cell r="M479" t="str">
            <v>0.000000</v>
          </cell>
          <cell r="N479">
            <v>3000000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569766.11</v>
          </cell>
          <cell r="AH479">
            <v>46980.38</v>
          </cell>
          <cell r="AI479">
            <v>0</v>
          </cell>
          <cell r="AJ479">
            <v>0</v>
          </cell>
          <cell r="AK479">
            <v>569766.11</v>
          </cell>
          <cell r="AL479">
            <v>46980.38</v>
          </cell>
          <cell r="AM479">
            <v>0</v>
          </cell>
          <cell r="AN479">
            <v>0</v>
          </cell>
          <cell r="AO479">
            <v>0</v>
          </cell>
          <cell r="AP479">
            <v>0</v>
          </cell>
          <cell r="AQ479">
            <v>0</v>
          </cell>
          <cell r="AR479">
            <v>0</v>
          </cell>
          <cell r="AS479">
            <v>0</v>
          </cell>
          <cell r="AT479">
            <v>0</v>
          </cell>
          <cell r="AU479">
            <v>0</v>
          </cell>
          <cell r="AV479">
            <v>0</v>
          </cell>
          <cell r="AW479">
            <v>616746.49</v>
          </cell>
          <cell r="AX479">
            <v>0</v>
          </cell>
          <cell r="AY479">
            <v>0</v>
          </cell>
          <cell r="AZ479">
            <v>0</v>
          </cell>
          <cell r="BA479">
            <v>0</v>
          </cell>
          <cell r="BB479">
            <v>0</v>
          </cell>
          <cell r="BC479">
            <v>0</v>
          </cell>
          <cell r="BD479">
            <v>0</v>
          </cell>
          <cell r="BE479">
            <v>0</v>
          </cell>
          <cell r="BF479">
            <v>0</v>
          </cell>
          <cell r="BG479">
            <v>569766.1</v>
          </cell>
          <cell r="BH479">
            <v>23879.53</v>
          </cell>
          <cell r="BI479">
            <v>0</v>
          </cell>
        </row>
        <row r="480">
          <cell r="A480" t="str">
            <v>30/04/2005</v>
          </cell>
          <cell r="B480" t="str">
            <v>712000</v>
          </cell>
          <cell r="C480" t="str">
            <v>0</v>
          </cell>
          <cell r="D480">
            <v>711020</v>
          </cell>
          <cell r="E480" t="str">
            <v>OVERSEAS UNION</v>
          </cell>
          <cell r="F480" t="str">
            <v>SINGAPORE</v>
          </cell>
          <cell r="G480" t="str">
            <v>KRISTIANTO LIMARTA</v>
          </cell>
          <cell r="H480" t="str">
            <v>30</v>
          </cell>
          <cell r="I480" t="str">
            <v>23/12/1998</v>
          </cell>
          <cell r="J480" t="str">
            <v>31/12/2008</v>
          </cell>
          <cell r="K480" t="str">
            <v>USD</v>
          </cell>
          <cell r="L480" t="str">
            <v>UDSO6</v>
          </cell>
          <cell r="M480" t="str">
            <v>0.000000</v>
          </cell>
          <cell r="N480">
            <v>300000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30000</v>
          </cell>
          <cell r="AH480">
            <v>9351.67</v>
          </cell>
          <cell r="AI480">
            <v>0</v>
          </cell>
          <cell r="AJ480">
            <v>0</v>
          </cell>
          <cell r="AK480">
            <v>30000</v>
          </cell>
          <cell r="AL480">
            <v>9351.67</v>
          </cell>
          <cell r="AM480">
            <v>0</v>
          </cell>
          <cell r="AN480">
            <v>0</v>
          </cell>
          <cell r="AO480">
            <v>0</v>
          </cell>
          <cell r="AP480">
            <v>0</v>
          </cell>
          <cell r="AQ480">
            <v>0</v>
          </cell>
          <cell r="AR480">
            <v>0</v>
          </cell>
          <cell r="AS480">
            <v>0</v>
          </cell>
          <cell r="AT480">
            <v>0</v>
          </cell>
          <cell r="AU480">
            <v>0</v>
          </cell>
          <cell r="AV480">
            <v>0</v>
          </cell>
          <cell r="AW480">
            <v>39351.67</v>
          </cell>
          <cell r="AX480">
            <v>0</v>
          </cell>
          <cell r="AY480">
            <v>0</v>
          </cell>
          <cell r="AZ480">
            <v>0</v>
          </cell>
          <cell r="BA480">
            <v>0</v>
          </cell>
          <cell r="BB480">
            <v>0</v>
          </cell>
          <cell r="BC480">
            <v>0</v>
          </cell>
          <cell r="BD480">
            <v>0</v>
          </cell>
          <cell r="BE480">
            <v>0</v>
          </cell>
          <cell r="BF480">
            <v>0</v>
          </cell>
          <cell r="BG480">
            <v>30000</v>
          </cell>
          <cell r="BH480">
            <v>8318.33</v>
          </cell>
          <cell r="BI480">
            <v>0</v>
          </cell>
        </row>
        <row r="481">
          <cell r="A481" t="str">
            <v>30/03/2005</v>
          </cell>
          <cell r="B481" t="str">
            <v>712001</v>
          </cell>
          <cell r="C481" t="str">
            <v>0</v>
          </cell>
          <cell r="D481">
            <v>711333</v>
          </cell>
          <cell r="E481" t="str">
            <v>ASIAN FIN &amp; INV</v>
          </cell>
          <cell r="F481" t="str">
            <v>SINGAPORE</v>
          </cell>
          <cell r="G481" t="str">
            <v>GRAHAWITA SANTIKA PT</v>
          </cell>
          <cell r="H481" t="str">
            <v>30</v>
          </cell>
          <cell r="I481" t="str">
            <v>11/02/1999</v>
          </cell>
          <cell r="J481" t="str">
            <v>15/09/2006</v>
          </cell>
          <cell r="K481" t="str">
            <v>USD</v>
          </cell>
          <cell r="L481" t="str">
            <v>UDLO6</v>
          </cell>
          <cell r="M481" t="str">
            <v>0.000000</v>
          </cell>
          <cell r="N481">
            <v>1500000</v>
          </cell>
          <cell r="O481">
            <v>0</v>
          </cell>
          <cell r="P481">
            <v>0</v>
          </cell>
          <cell r="Q481">
            <v>0</v>
          </cell>
          <cell r="R481">
            <v>0</v>
          </cell>
          <cell r="S481">
            <v>0</v>
          </cell>
          <cell r="T481">
            <v>0</v>
          </cell>
          <cell r="U481">
            <v>84091</v>
          </cell>
          <cell r="V481">
            <v>7187.44</v>
          </cell>
          <cell r="W481">
            <v>0</v>
          </cell>
          <cell r="X481">
            <v>84091</v>
          </cell>
          <cell r="Y481">
            <v>7187.44</v>
          </cell>
          <cell r="Z481">
            <v>0</v>
          </cell>
          <cell r="AA481">
            <v>0</v>
          </cell>
          <cell r="AB481">
            <v>0</v>
          </cell>
          <cell r="AC481">
            <v>0</v>
          </cell>
          <cell r="AD481">
            <v>0</v>
          </cell>
          <cell r="AE481">
            <v>0</v>
          </cell>
          <cell r="AF481">
            <v>0</v>
          </cell>
          <cell r="AG481">
            <v>0</v>
          </cell>
          <cell r="AH481">
            <v>0</v>
          </cell>
          <cell r="AI481">
            <v>0</v>
          </cell>
          <cell r="AJ481">
            <v>91278.44</v>
          </cell>
          <cell r="AK481">
            <v>0</v>
          </cell>
          <cell r="AL481">
            <v>0</v>
          </cell>
          <cell r="AM481">
            <v>0</v>
          </cell>
          <cell r="AN481">
            <v>0</v>
          </cell>
          <cell r="AO481">
            <v>0</v>
          </cell>
          <cell r="AP481">
            <v>0</v>
          </cell>
          <cell r="AQ481">
            <v>0</v>
          </cell>
          <cell r="AR481">
            <v>0</v>
          </cell>
          <cell r="AS481">
            <v>0</v>
          </cell>
          <cell r="AT481">
            <v>84091</v>
          </cell>
          <cell r="AU481">
            <v>3653.29</v>
          </cell>
          <cell r="AV481">
            <v>0</v>
          </cell>
          <cell r="AW481">
            <v>87744.29</v>
          </cell>
          <cell r="AX481">
            <v>84091</v>
          </cell>
          <cell r="AY481">
            <v>3653.29</v>
          </cell>
          <cell r="AZ481">
            <v>0</v>
          </cell>
          <cell r="BA481">
            <v>0</v>
          </cell>
          <cell r="BB481">
            <v>0</v>
          </cell>
          <cell r="BC481">
            <v>0</v>
          </cell>
          <cell r="BD481">
            <v>0</v>
          </cell>
          <cell r="BE481">
            <v>0</v>
          </cell>
          <cell r="BF481">
            <v>0</v>
          </cell>
          <cell r="BG481">
            <v>0</v>
          </cell>
          <cell r="BH481">
            <v>0</v>
          </cell>
          <cell r="BI481">
            <v>0</v>
          </cell>
        </row>
        <row r="482">
          <cell r="A482" t="str">
            <v>29/06/2005</v>
          </cell>
          <cell r="B482" t="str">
            <v>712004</v>
          </cell>
          <cell r="C482" t="str">
            <v>0</v>
          </cell>
          <cell r="D482">
            <v>711437</v>
          </cell>
          <cell r="E482" t="str">
            <v>ANDRE &amp; CIE PTE</v>
          </cell>
          <cell r="F482" t="str">
            <v>SINGAPORE</v>
          </cell>
          <cell r="G482" t="str">
            <v>INDOGRAINS PERKASA PT</v>
          </cell>
          <cell r="H482" t="str">
            <v>30</v>
          </cell>
          <cell r="I482" t="str">
            <v>17/01/2000</v>
          </cell>
          <cell r="J482" t="str">
            <v>17/01/2019</v>
          </cell>
          <cell r="K482" t="str">
            <v>IDR</v>
          </cell>
          <cell r="L482" t="str">
            <v>F</v>
          </cell>
          <cell r="M482" t="str">
            <v>0.000000</v>
          </cell>
          <cell r="N482">
            <v>16826.919999999998</v>
          </cell>
          <cell r="O482">
            <v>934.83</v>
          </cell>
          <cell r="P482">
            <v>0</v>
          </cell>
          <cell r="Q482">
            <v>0</v>
          </cell>
          <cell r="R482">
            <v>0</v>
          </cell>
          <cell r="S482">
            <v>0</v>
          </cell>
          <cell r="T482">
            <v>0</v>
          </cell>
          <cell r="U482">
            <v>0</v>
          </cell>
          <cell r="V482">
            <v>0</v>
          </cell>
          <cell r="W482">
            <v>0</v>
          </cell>
          <cell r="X482">
            <v>934.83</v>
          </cell>
          <cell r="Y482">
            <v>0</v>
          </cell>
          <cell r="Z482">
            <v>0</v>
          </cell>
          <cell r="AA482">
            <v>0</v>
          </cell>
          <cell r="AB482">
            <v>0</v>
          </cell>
          <cell r="AC482">
            <v>0</v>
          </cell>
          <cell r="AD482">
            <v>0</v>
          </cell>
          <cell r="AE482">
            <v>0</v>
          </cell>
          <cell r="AF482">
            <v>0</v>
          </cell>
          <cell r="AG482">
            <v>0</v>
          </cell>
          <cell r="AH482">
            <v>0</v>
          </cell>
          <cell r="AI482">
            <v>0</v>
          </cell>
          <cell r="AJ482">
            <v>934.83</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row>
        <row r="483">
          <cell r="A483" t="str">
            <v>31/01/2005</v>
          </cell>
          <cell r="B483" t="str">
            <v>712007</v>
          </cell>
          <cell r="C483" t="str">
            <v>0</v>
          </cell>
          <cell r="D483">
            <v>711460</v>
          </cell>
          <cell r="E483" t="str">
            <v>NOBLE SUCCESS P</v>
          </cell>
          <cell r="F483" t="str">
            <v>SINGAPORE</v>
          </cell>
          <cell r="G483" t="str">
            <v>TYFOUNTEX INDONESIA</v>
          </cell>
          <cell r="H483" t="str">
            <v>30</v>
          </cell>
          <cell r="I483" t="str">
            <v>25/01/2000</v>
          </cell>
          <cell r="J483" t="str">
            <v>31/01/2010</v>
          </cell>
          <cell r="K483" t="str">
            <v>USD</v>
          </cell>
          <cell r="L483" t="str">
            <v>F</v>
          </cell>
          <cell r="M483" t="str">
            <v>0.000000</v>
          </cell>
          <cell r="N483">
            <v>10000000</v>
          </cell>
          <cell r="O483">
            <v>1666666.67</v>
          </cell>
          <cell r="P483">
            <v>203333.33</v>
          </cell>
          <cell r="Q483">
            <v>0</v>
          </cell>
          <cell r="R483">
            <v>0</v>
          </cell>
          <cell r="S483">
            <v>0</v>
          </cell>
          <cell r="T483">
            <v>0</v>
          </cell>
          <cell r="U483">
            <v>0</v>
          </cell>
          <cell r="V483">
            <v>0</v>
          </cell>
          <cell r="W483">
            <v>0</v>
          </cell>
          <cell r="X483">
            <v>1666666.67</v>
          </cell>
          <cell r="Y483">
            <v>203333.33</v>
          </cell>
          <cell r="Z483">
            <v>0</v>
          </cell>
          <cell r="AA483">
            <v>0</v>
          </cell>
          <cell r="AB483">
            <v>0</v>
          </cell>
          <cell r="AC483">
            <v>0</v>
          </cell>
          <cell r="AD483">
            <v>0</v>
          </cell>
          <cell r="AE483">
            <v>0</v>
          </cell>
          <cell r="AF483">
            <v>0</v>
          </cell>
          <cell r="AG483">
            <v>0</v>
          </cell>
          <cell r="AH483">
            <v>0</v>
          </cell>
          <cell r="AI483">
            <v>0</v>
          </cell>
          <cell r="AJ483">
            <v>1870000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row>
        <row r="484">
          <cell r="A484" t="str">
            <v>01/04/2005</v>
          </cell>
          <cell r="B484" t="str">
            <v>712009</v>
          </cell>
          <cell r="C484" t="str">
            <v>0</v>
          </cell>
          <cell r="D484">
            <v>711461</v>
          </cell>
          <cell r="E484" t="str">
            <v>SUFFREN COMP(S)</v>
          </cell>
          <cell r="F484" t="str">
            <v>SINGAPORE</v>
          </cell>
          <cell r="G484" t="str">
            <v>TYFOUNTEX INDONESIA</v>
          </cell>
          <cell r="H484" t="str">
            <v>30</v>
          </cell>
          <cell r="I484" t="str">
            <v>27/01/2000</v>
          </cell>
          <cell r="J484" t="str">
            <v>31/01/2010</v>
          </cell>
          <cell r="K484" t="str">
            <v>USD</v>
          </cell>
          <cell r="L484" t="str">
            <v>F</v>
          </cell>
          <cell r="M484" t="str">
            <v>0.000000</v>
          </cell>
          <cell r="N484">
            <v>10000000</v>
          </cell>
          <cell r="O484">
            <v>1250000</v>
          </cell>
          <cell r="P484">
            <v>190625</v>
          </cell>
          <cell r="Q484">
            <v>0</v>
          </cell>
          <cell r="R484">
            <v>0</v>
          </cell>
          <cell r="S484">
            <v>0</v>
          </cell>
          <cell r="T484">
            <v>0</v>
          </cell>
          <cell r="U484">
            <v>0</v>
          </cell>
          <cell r="V484">
            <v>0</v>
          </cell>
          <cell r="W484">
            <v>0</v>
          </cell>
          <cell r="X484">
            <v>1250000</v>
          </cell>
          <cell r="Y484">
            <v>190625</v>
          </cell>
          <cell r="Z484">
            <v>0</v>
          </cell>
          <cell r="AA484">
            <v>0</v>
          </cell>
          <cell r="AB484">
            <v>0</v>
          </cell>
          <cell r="AC484">
            <v>0</v>
          </cell>
          <cell r="AD484">
            <v>0</v>
          </cell>
          <cell r="AE484">
            <v>0</v>
          </cell>
          <cell r="AF484">
            <v>0</v>
          </cell>
          <cell r="AG484">
            <v>0</v>
          </cell>
          <cell r="AH484">
            <v>0</v>
          </cell>
          <cell r="AI484">
            <v>0</v>
          </cell>
          <cell r="AJ484">
            <v>1440625</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row>
        <row r="485">
          <cell r="A485" t="str">
            <v>30/06/2005</v>
          </cell>
          <cell r="B485" t="str">
            <v>712011</v>
          </cell>
          <cell r="C485" t="str">
            <v>0</v>
          </cell>
          <cell r="D485">
            <v>711530</v>
          </cell>
          <cell r="E485" t="str">
            <v>MITSUBISHI TRUS</v>
          </cell>
          <cell r="F485" t="str">
            <v>SINGAPORE</v>
          </cell>
          <cell r="G485" t="str">
            <v>JIBUHIN BAKRIE IND.</v>
          </cell>
          <cell r="H485" t="str">
            <v>30</v>
          </cell>
          <cell r="I485" t="str">
            <v>27/03/2000</v>
          </cell>
          <cell r="J485" t="str">
            <v>29/03/2005</v>
          </cell>
          <cell r="K485" t="str">
            <v>JPY</v>
          </cell>
          <cell r="L485" t="str">
            <v>F</v>
          </cell>
          <cell r="M485" t="str">
            <v>0.000000</v>
          </cell>
          <cell r="N485">
            <v>685010.34</v>
          </cell>
          <cell r="O485">
            <v>0</v>
          </cell>
          <cell r="P485">
            <v>0</v>
          </cell>
          <cell r="Q485">
            <v>0</v>
          </cell>
          <cell r="R485">
            <v>0</v>
          </cell>
          <cell r="S485">
            <v>0</v>
          </cell>
          <cell r="T485">
            <v>0</v>
          </cell>
          <cell r="U485">
            <v>76112.259999999995</v>
          </cell>
          <cell r="V485">
            <v>459.21</v>
          </cell>
          <cell r="W485">
            <v>0</v>
          </cell>
          <cell r="X485">
            <v>76112.259999999995</v>
          </cell>
          <cell r="Y485">
            <v>459.21</v>
          </cell>
          <cell r="Z485">
            <v>0</v>
          </cell>
          <cell r="AA485">
            <v>0</v>
          </cell>
          <cell r="AB485">
            <v>0</v>
          </cell>
          <cell r="AC485">
            <v>0</v>
          </cell>
          <cell r="AD485">
            <v>0</v>
          </cell>
          <cell r="AE485">
            <v>0</v>
          </cell>
          <cell r="AF485">
            <v>0</v>
          </cell>
          <cell r="AG485">
            <v>0</v>
          </cell>
          <cell r="AH485">
            <v>0</v>
          </cell>
          <cell r="AI485">
            <v>0</v>
          </cell>
          <cell r="AJ485">
            <v>76571.47</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row>
        <row r="486">
          <cell r="A486" t="str">
            <v>15/05/2005</v>
          </cell>
          <cell r="B486" t="str">
            <v>712017</v>
          </cell>
          <cell r="C486" t="str">
            <v>0</v>
          </cell>
          <cell r="D486">
            <v>711808</v>
          </cell>
          <cell r="E486" t="str">
            <v>BRITISH SUGAR O</v>
          </cell>
          <cell r="F486" t="str">
            <v>SINGAPORE</v>
          </cell>
          <cell r="G486" t="str">
            <v>BUDI BRITISH BAHAN PANGAN</v>
          </cell>
          <cell r="H486" t="str">
            <v>30</v>
          </cell>
          <cell r="I486" t="str">
            <v>15/08/2000</v>
          </cell>
          <cell r="J486" t="str">
            <v>15/08/2006</v>
          </cell>
          <cell r="K486" t="str">
            <v>USD</v>
          </cell>
          <cell r="L486" t="str">
            <v>F</v>
          </cell>
          <cell r="M486" t="str">
            <v>0.000000</v>
          </cell>
          <cell r="N486">
            <v>500000</v>
          </cell>
          <cell r="O486">
            <v>0</v>
          </cell>
          <cell r="P486">
            <v>0</v>
          </cell>
          <cell r="Q486">
            <v>0</v>
          </cell>
          <cell r="R486">
            <v>50000</v>
          </cell>
          <cell r="S486">
            <v>8177.78</v>
          </cell>
          <cell r="T486">
            <v>0</v>
          </cell>
          <cell r="U486">
            <v>0</v>
          </cell>
          <cell r="V486">
            <v>0</v>
          </cell>
          <cell r="W486">
            <v>0</v>
          </cell>
          <cell r="X486">
            <v>50000</v>
          </cell>
          <cell r="Y486">
            <v>8177.78</v>
          </cell>
          <cell r="Z486">
            <v>0</v>
          </cell>
          <cell r="AA486">
            <v>0</v>
          </cell>
          <cell r="AB486">
            <v>0</v>
          </cell>
          <cell r="AC486">
            <v>0</v>
          </cell>
          <cell r="AD486">
            <v>0</v>
          </cell>
          <cell r="AE486">
            <v>0</v>
          </cell>
          <cell r="AF486">
            <v>0</v>
          </cell>
          <cell r="AG486">
            <v>0</v>
          </cell>
          <cell r="AH486">
            <v>0</v>
          </cell>
          <cell r="AI486">
            <v>0</v>
          </cell>
          <cell r="AJ486">
            <v>58177.78</v>
          </cell>
          <cell r="AK486">
            <v>0</v>
          </cell>
          <cell r="AL486">
            <v>0</v>
          </cell>
          <cell r="AM486">
            <v>0</v>
          </cell>
          <cell r="AN486">
            <v>0</v>
          </cell>
          <cell r="AO486">
            <v>0</v>
          </cell>
          <cell r="AP486">
            <v>0</v>
          </cell>
          <cell r="AQ486">
            <v>50000</v>
          </cell>
          <cell r="AR486">
            <v>6033.33</v>
          </cell>
          <cell r="AS486">
            <v>0</v>
          </cell>
          <cell r="AT486">
            <v>0</v>
          </cell>
          <cell r="AU486">
            <v>0</v>
          </cell>
          <cell r="AV486">
            <v>0</v>
          </cell>
          <cell r="AW486">
            <v>56033.33</v>
          </cell>
          <cell r="AX486">
            <v>50000</v>
          </cell>
          <cell r="AY486">
            <v>6033.33</v>
          </cell>
          <cell r="AZ486">
            <v>0</v>
          </cell>
          <cell r="BA486">
            <v>0</v>
          </cell>
          <cell r="BB486">
            <v>0</v>
          </cell>
          <cell r="BC486">
            <v>0</v>
          </cell>
          <cell r="BD486">
            <v>0</v>
          </cell>
          <cell r="BE486">
            <v>0</v>
          </cell>
          <cell r="BF486">
            <v>0</v>
          </cell>
          <cell r="BG486">
            <v>0</v>
          </cell>
          <cell r="BH486">
            <v>0</v>
          </cell>
          <cell r="BI486">
            <v>0</v>
          </cell>
        </row>
        <row r="487">
          <cell r="A487" t="str">
            <v>30/06/2005</v>
          </cell>
          <cell r="B487" t="str">
            <v>712027</v>
          </cell>
          <cell r="C487" t="str">
            <v>0</v>
          </cell>
          <cell r="D487">
            <v>711879</v>
          </cell>
          <cell r="E487" t="str">
            <v>LAZARD FRERES &amp;</v>
          </cell>
          <cell r="F487" t="str">
            <v>SINGAPORE</v>
          </cell>
          <cell r="G487" t="str">
            <v>WICAKSANA OVS INT.PT</v>
          </cell>
          <cell r="H487" t="str">
            <v>30</v>
          </cell>
          <cell r="I487" t="str">
            <v>12/05/2000</v>
          </cell>
          <cell r="J487" t="str">
            <v>12/05/2005</v>
          </cell>
          <cell r="K487" t="str">
            <v>USD</v>
          </cell>
          <cell r="L487" t="str">
            <v>UDSO3</v>
          </cell>
          <cell r="M487" t="str">
            <v>0.000000</v>
          </cell>
          <cell r="N487">
            <v>2292847.5299999998</v>
          </cell>
          <cell r="O487">
            <v>0</v>
          </cell>
          <cell r="P487">
            <v>0</v>
          </cell>
          <cell r="Q487">
            <v>0</v>
          </cell>
          <cell r="R487">
            <v>0</v>
          </cell>
          <cell r="S487">
            <v>47227.56</v>
          </cell>
          <cell r="T487">
            <v>0</v>
          </cell>
          <cell r="U487">
            <v>0</v>
          </cell>
          <cell r="V487">
            <v>0</v>
          </cell>
          <cell r="W487">
            <v>0</v>
          </cell>
          <cell r="X487">
            <v>0</v>
          </cell>
          <cell r="Y487">
            <v>47227.56</v>
          </cell>
          <cell r="Z487">
            <v>0</v>
          </cell>
          <cell r="AA487">
            <v>0</v>
          </cell>
          <cell r="AB487">
            <v>0</v>
          </cell>
          <cell r="AC487">
            <v>0</v>
          </cell>
          <cell r="AD487">
            <v>2292847.5299999998</v>
          </cell>
          <cell r="AE487">
            <v>45687.53</v>
          </cell>
          <cell r="AF487">
            <v>0</v>
          </cell>
          <cell r="AG487">
            <v>0</v>
          </cell>
          <cell r="AH487">
            <v>0</v>
          </cell>
          <cell r="AI487">
            <v>0</v>
          </cell>
          <cell r="AJ487">
            <v>47227.56</v>
          </cell>
          <cell r="AK487">
            <v>2292847.5299999998</v>
          </cell>
          <cell r="AL487">
            <v>45687.53</v>
          </cell>
          <cell r="AM487">
            <v>0</v>
          </cell>
          <cell r="AN487">
            <v>0</v>
          </cell>
          <cell r="AO487">
            <v>0</v>
          </cell>
          <cell r="AP487">
            <v>0</v>
          </cell>
          <cell r="AQ487">
            <v>0</v>
          </cell>
          <cell r="AR487">
            <v>0</v>
          </cell>
          <cell r="AS487">
            <v>0</v>
          </cell>
          <cell r="AT487">
            <v>0</v>
          </cell>
          <cell r="AU487">
            <v>0</v>
          </cell>
          <cell r="AV487">
            <v>0</v>
          </cell>
          <cell r="AW487">
            <v>2338535.0599999996</v>
          </cell>
          <cell r="AX487">
            <v>0</v>
          </cell>
          <cell r="AY487">
            <v>0</v>
          </cell>
          <cell r="AZ487">
            <v>0</v>
          </cell>
          <cell r="BA487">
            <v>0</v>
          </cell>
          <cell r="BB487">
            <v>0</v>
          </cell>
          <cell r="BC487">
            <v>0</v>
          </cell>
          <cell r="BD487">
            <v>0</v>
          </cell>
          <cell r="BE487">
            <v>0</v>
          </cell>
          <cell r="BF487">
            <v>0</v>
          </cell>
          <cell r="BG487">
            <v>0</v>
          </cell>
          <cell r="BH487">
            <v>0</v>
          </cell>
          <cell r="BI487">
            <v>0</v>
          </cell>
        </row>
        <row r="488">
          <cell r="A488" t="str">
            <v>31/03/2005</v>
          </cell>
          <cell r="B488" t="str">
            <v>712029</v>
          </cell>
          <cell r="C488" t="str">
            <v>0</v>
          </cell>
          <cell r="D488">
            <v>711969</v>
          </cell>
          <cell r="E488" t="str">
            <v>DIMENSION FOOTW</v>
          </cell>
          <cell r="F488" t="str">
            <v>SINGAPORE</v>
          </cell>
          <cell r="G488" t="str">
            <v>LINTAS ADHIKRIDA PT</v>
          </cell>
          <cell r="H488" t="str">
            <v>30</v>
          </cell>
          <cell r="I488" t="str">
            <v>30/11/2000</v>
          </cell>
          <cell r="J488" t="str">
            <v>30/11/2005</v>
          </cell>
          <cell r="K488" t="str">
            <v>USD</v>
          </cell>
          <cell r="L488" t="str">
            <v>F</v>
          </cell>
          <cell r="M488" t="str">
            <v>0.000000</v>
          </cell>
          <cell r="N488">
            <v>1828667.57</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1828667.57</v>
          </cell>
          <cell r="BE488">
            <v>111243.94</v>
          </cell>
          <cell r="BF488">
            <v>0</v>
          </cell>
          <cell r="BG488">
            <v>0</v>
          </cell>
          <cell r="BH488">
            <v>0</v>
          </cell>
          <cell r="BI488">
            <v>0</v>
          </cell>
        </row>
        <row r="489">
          <cell r="A489" t="str">
            <v>15/05/2005</v>
          </cell>
          <cell r="B489" t="str">
            <v>712030</v>
          </cell>
          <cell r="C489" t="str">
            <v>0</v>
          </cell>
          <cell r="D489">
            <v>712128</v>
          </cell>
          <cell r="E489" t="str">
            <v>KODAK (SINGAPOR</v>
          </cell>
          <cell r="F489" t="str">
            <v>SINGAPORE</v>
          </cell>
          <cell r="G489" t="str">
            <v>KODAK INDONESIA PT</v>
          </cell>
          <cell r="H489" t="str">
            <v>30</v>
          </cell>
          <cell r="I489" t="str">
            <v>09/03/1995</v>
          </cell>
          <cell r="J489" t="str">
            <v>09/03/2005</v>
          </cell>
          <cell r="K489" t="str">
            <v>USD</v>
          </cell>
          <cell r="L489" t="str">
            <v>F</v>
          </cell>
          <cell r="M489" t="str">
            <v>0.000000</v>
          </cell>
          <cell r="N489">
            <v>600000</v>
          </cell>
          <cell r="O489">
            <v>0</v>
          </cell>
          <cell r="P489">
            <v>0</v>
          </cell>
          <cell r="Q489">
            <v>0</v>
          </cell>
          <cell r="R489">
            <v>0</v>
          </cell>
          <cell r="S489">
            <v>0</v>
          </cell>
          <cell r="T489">
            <v>0</v>
          </cell>
          <cell r="U489">
            <v>50000</v>
          </cell>
          <cell r="V489">
            <v>5069.4399999999996</v>
          </cell>
          <cell r="W489">
            <v>0</v>
          </cell>
          <cell r="X489">
            <v>50000</v>
          </cell>
          <cell r="Y489">
            <v>5069.4399999999996</v>
          </cell>
          <cell r="Z489">
            <v>0</v>
          </cell>
          <cell r="AA489">
            <v>0</v>
          </cell>
          <cell r="AB489">
            <v>0</v>
          </cell>
          <cell r="AC489">
            <v>0</v>
          </cell>
          <cell r="AD489">
            <v>0</v>
          </cell>
          <cell r="AE489">
            <v>0</v>
          </cell>
          <cell r="AF489">
            <v>0</v>
          </cell>
          <cell r="AG489">
            <v>0</v>
          </cell>
          <cell r="AH489">
            <v>0</v>
          </cell>
          <cell r="AI489">
            <v>0</v>
          </cell>
          <cell r="AJ489">
            <v>55069.440000000002</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row>
        <row r="490">
          <cell r="A490" t="str">
            <v>31/03/2005</v>
          </cell>
          <cell r="B490" t="str">
            <v>712031</v>
          </cell>
          <cell r="C490" t="str">
            <v>0</v>
          </cell>
          <cell r="D490">
            <v>712329</v>
          </cell>
          <cell r="E490" t="str">
            <v>KDLC LEASING PT</v>
          </cell>
          <cell r="F490" t="str">
            <v>SINGAPORE</v>
          </cell>
          <cell r="G490" t="str">
            <v>KDLC BANCBALI FIN PT</v>
          </cell>
          <cell r="H490" t="str">
            <v>30</v>
          </cell>
          <cell r="I490" t="str">
            <v>04/05/2001</v>
          </cell>
          <cell r="J490" t="str">
            <v>18/02/2008</v>
          </cell>
          <cell r="K490" t="str">
            <v>USD</v>
          </cell>
          <cell r="L490" t="str">
            <v>F</v>
          </cell>
          <cell r="M490" t="str">
            <v>0.000000</v>
          </cell>
          <cell r="N490">
            <v>1343870.96</v>
          </cell>
          <cell r="O490">
            <v>0</v>
          </cell>
          <cell r="P490">
            <v>0</v>
          </cell>
          <cell r="Q490">
            <v>0</v>
          </cell>
          <cell r="R490">
            <v>0</v>
          </cell>
          <cell r="S490">
            <v>13662.69</v>
          </cell>
          <cell r="T490">
            <v>0</v>
          </cell>
          <cell r="U490">
            <v>0</v>
          </cell>
          <cell r="V490">
            <v>0</v>
          </cell>
          <cell r="W490">
            <v>0</v>
          </cell>
          <cell r="X490">
            <v>0</v>
          </cell>
          <cell r="Y490">
            <v>13662.69</v>
          </cell>
          <cell r="Z490">
            <v>0</v>
          </cell>
          <cell r="AA490">
            <v>0</v>
          </cell>
          <cell r="AB490">
            <v>0</v>
          </cell>
          <cell r="AC490">
            <v>0</v>
          </cell>
          <cell r="AD490">
            <v>0</v>
          </cell>
          <cell r="AE490">
            <v>0</v>
          </cell>
          <cell r="AF490">
            <v>0</v>
          </cell>
          <cell r="AG490">
            <v>0</v>
          </cell>
          <cell r="AH490">
            <v>0</v>
          </cell>
          <cell r="AI490">
            <v>0</v>
          </cell>
          <cell r="AJ490">
            <v>13662.69</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row>
        <row r="491">
          <cell r="A491" t="str">
            <v>15/05/2005</v>
          </cell>
          <cell r="B491" t="str">
            <v>712032</v>
          </cell>
          <cell r="C491" t="str">
            <v>0</v>
          </cell>
          <cell r="D491">
            <v>712364</v>
          </cell>
          <cell r="E491" t="str">
            <v>SUMITOMO MITSUI</v>
          </cell>
          <cell r="F491" t="str">
            <v>SINGAPORE</v>
          </cell>
          <cell r="G491" t="str">
            <v>DUTA WISATA LOKA PT</v>
          </cell>
          <cell r="H491" t="str">
            <v>30</v>
          </cell>
          <cell r="I491" t="str">
            <v>08/05/2001</v>
          </cell>
          <cell r="J491" t="str">
            <v>24/04/2007</v>
          </cell>
          <cell r="K491" t="str">
            <v>USD</v>
          </cell>
          <cell r="L491" t="str">
            <v>UDSO3</v>
          </cell>
          <cell r="M491" t="str">
            <v>0.000000</v>
          </cell>
          <cell r="N491">
            <v>62000000</v>
          </cell>
          <cell r="O491">
            <v>0</v>
          </cell>
          <cell r="P491">
            <v>416967.22</v>
          </cell>
          <cell r="Q491">
            <v>0</v>
          </cell>
          <cell r="R491">
            <v>0</v>
          </cell>
          <cell r="S491">
            <v>416967.22</v>
          </cell>
          <cell r="T491">
            <v>0</v>
          </cell>
          <cell r="U491">
            <v>0</v>
          </cell>
          <cell r="V491">
            <v>376615.56</v>
          </cell>
          <cell r="W491">
            <v>0</v>
          </cell>
          <cell r="X491">
            <v>0</v>
          </cell>
          <cell r="Y491">
            <v>1210550</v>
          </cell>
          <cell r="Z491">
            <v>0</v>
          </cell>
          <cell r="AA491">
            <v>0</v>
          </cell>
          <cell r="AB491">
            <v>416967.22</v>
          </cell>
          <cell r="AC491">
            <v>0</v>
          </cell>
          <cell r="AD491">
            <v>0</v>
          </cell>
          <cell r="AE491">
            <v>403516.67</v>
          </cell>
          <cell r="AF491">
            <v>0</v>
          </cell>
          <cell r="AG491">
            <v>0</v>
          </cell>
          <cell r="AH491">
            <v>416967.22</v>
          </cell>
          <cell r="AI491">
            <v>0</v>
          </cell>
          <cell r="AJ491">
            <v>1210550</v>
          </cell>
          <cell r="AK491">
            <v>0</v>
          </cell>
          <cell r="AL491">
            <v>1237451.1099999999</v>
          </cell>
          <cell r="AM491">
            <v>0</v>
          </cell>
          <cell r="AN491">
            <v>0</v>
          </cell>
          <cell r="AO491">
            <v>403516.67</v>
          </cell>
          <cell r="AP491">
            <v>0</v>
          </cell>
          <cell r="AQ491">
            <v>0</v>
          </cell>
          <cell r="AR491">
            <v>416967.22</v>
          </cell>
          <cell r="AS491">
            <v>0</v>
          </cell>
          <cell r="AT491">
            <v>0</v>
          </cell>
          <cell r="AU491">
            <v>416967.22</v>
          </cell>
          <cell r="AV491">
            <v>0</v>
          </cell>
          <cell r="AW491">
            <v>2474902.2199999997</v>
          </cell>
          <cell r="AX491">
            <v>0</v>
          </cell>
          <cell r="AY491">
            <v>1237451.1099999999</v>
          </cell>
          <cell r="AZ491">
            <v>0</v>
          </cell>
          <cell r="BA491">
            <v>0</v>
          </cell>
          <cell r="BB491">
            <v>403516.67</v>
          </cell>
          <cell r="BC491">
            <v>0</v>
          </cell>
          <cell r="BD491">
            <v>0</v>
          </cell>
          <cell r="BE491">
            <v>416967.22</v>
          </cell>
          <cell r="BF491">
            <v>0</v>
          </cell>
          <cell r="BG491">
            <v>0</v>
          </cell>
          <cell r="BH491">
            <v>403516.67</v>
          </cell>
          <cell r="BI491">
            <v>0</v>
          </cell>
        </row>
        <row r="492">
          <cell r="A492" t="str">
            <v>21/12/2005</v>
          </cell>
          <cell r="B492" t="str">
            <v>712033</v>
          </cell>
          <cell r="C492" t="str">
            <v>0</v>
          </cell>
          <cell r="D492">
            <v>712413</v>
          </cell>
          <cell r="E492" t="str">
            <v>BANPU MINERALS</v>
          </cell>
          <cell r="F492" t="str">
            <v>SINGAPORE</v>
          </cell>
          <cell r="G492" t="str">
            <v>SIGMA BUANA CEMERLANG PT</v>
          </cell>
          <cell r="H492" t="str">
            <v>30</v>
          </cell>
          <cell r="I492" t="str">
            <v>21/03/2001</v>
          </cell>
          <cell r="J492" t="str">
            <v>21/03/2005</v>
          </cell>
          <cell r="K492" t="str">
            <v>USD</v>
          </cell>
          <cell r="L492" t="str">
            <v>F</v>
          </cell>
          <cell r="M492" t="str">
            <v>0.000000</v>
          </cell>
          <cell r="N492">
            <v>10472000</v>
          </cell>
          <cell r="O492">
            <v>0</v>
          </cell>
          <cell r="P492">
            <v>0</v>
          </cell>
          <cell r="Q492">
            <v>0</v>
          </cell>
          <cell r="R492">
            <v>0</v>
          </cell>
          <cell r="S492">
            <v>0</v>
          </cell>
          <cell r="T492">
            <v>0</v>
          </cell>
          <cell r="U492">
            <v>10472000</v>
          </cell>
          <cell r="V492">
            <v>212348.89</v>
          </cell>
          <cell r="W492">
            <v>0</v>
          </cell>
          <cell r="X492">
            <v>10472000</v>
          </cell>
          <cell r="Y492">
            <v>212348.89</v>
          </cell>
          <cell r="Z492">
            <v>0</v>
          </cell>
          <cell r="AA492">
            <v>0</v>
          </cell>
          <cell r="AB492">
            <v>0</v>
          </cell>
          <cell r="AC492">
            <v>0</v>
          </cell>
          <cell r="AD492">
            <v>0</v>
          </cell>
          <cell r="AE492">
            <v>0</v>
          </cell>
          <cell r="AF492">
            <v>0</v>
          </cell>
          <cell r="AG492">
            <v>0</v>
          </cell>
          <cell r="AH492">
            <v>0</v>
          </cell>
          <cell r="AI492">
            <v>0</v>
          </cell>
          <cell r="AJ492">
            <v>10684348.890000001</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row>
        <row r="493">
          <cell r="A493" t="str">
            <v>16/01/2005</v>
          </cell>
          <cell r="B493" t="str">
            <v>712034</v>
          </cell>
          <cell r="C493" t="str">
            <v>0</v>
          </cell>
          <cell r="D493">
            <v>712414</v>
          </cell>
          <cell r="E493" t="str">
            <v>BANPU MINERALS</v>
          </cell>
          <cell r="F493" t="str">
            <v>SINGAPORE</v>
          </cell>
          <cell r="G493" t="str">
            <v>CENTRALINK WISESA INT PT</v>
          </cell>
          <cell r="H493" t="str">
            <v>30</v>
          </cell>
          <cell r="I493" t="str">
            <v>21/03/2001</v>
          </cell>
          <cell r="J493" t="str">
            <v>21/03/2005</v>
          </cell>
          <cell r="K493" t="str">
            <v>USD</v>
          </cell>
          <cell r="L493" t="str">
            <v>F</v>
          </cell>
          <cell r="M493" t="str">
            <v>0.000000</v>
          </cell>
          <cell r="N493">
            <v>41888000</v>
          </cell>
          <cell r="O493">
            <v>0</v>
          </cell>
          <cell r="P493">
            <v>0</v>
          </cell>
          <cell r="Q493">
            <v>0</v>
          </cell>
          <cell r="R493">
            <v>0</v>
          </cell>
          <cell r="S493">
            <v>0</v>
          </cell>
          <cell r="T493">
            <v>0</v>
          </cell>
          <cell r="U493">
            <v>41888000</v>
          </cell>
          <cell r="V493">
            <v>849395.56</v>
          </cell>
          <cell r="W493">
            <v>0</v>
          </cell>
          <cell r="X493">
            <v>41888000</v>
          </cell>
          <cell r="Y493">
            <v>849395.56</v>
          </cell>
          <cell r="Z493">
            <v>0</v>
          </cell>
          <cell r="AA493">
            <v>0</v>
          </cell>
          <cell r="AB493">
            <v>0</v>
          </cell>
          <cell r="AC493">
            <v>0</v>
          </cell>
          <cell r="AD493">
            <v>0</v>
          </cell>
          <cell r="AE493">
            <v>0</v>
          </cell>
          <cell r="AF493">
            <v>0</v>
          </cell>
          <cell r="AG493">
            <v>0</v>
          </cell>
          <cell r="AH493">
            <v>0</v>
          </cell>
          <cell r="AI493">
            <v>0</v>
          </cell>
          <cell r="AJ493">
            <v>42737395.560000002</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row>
        <row r="494">
          <cell r="A494" t="str">
            <v>31/01/2005</v>
          </cell>
          <cell r="B494" t="str">
            <v>712035</v>
          </cell>
          <cell r="C494" t="str">
            <v>0</v>
          </cell>
          <cell r="D494">
            <v>712505</v>
          </cell>
          <cell r="E494" t="str">
            <v>ASEAN FINANCE C</v>
          </cell>
          <cell r="F494" t="str">
            <v>SINGAPORE</v>
          </cell>
          <cell r="G494" t="str">
            <v>LANGGENG MAKMUR INDUSTRY TBK</v>
          </cell>
          <cell r="H494" t="str">
            <v>30</v>
          </cell>
          <cell r="I494" t="str">
            <v>10/11/2000</v>
          </cell>
          <cell r="J494" t="str">
            <v>22/12/2006</v>
          </cell>
          <cell r="K494" t="str">
            <v>USD</v>
          </cell>
          <cell r="L494" t="str">
            <v>F</v>
          </cell>
          <cell r="M494" t="str">
            <v>0.000000</v>
          </cell>
          <cell r="N494">
            <v>1757557</v>
          </cell>
          <cell r="O494">
            <v>0</v>
          </cell>
          <cell r="P494">
            <v>0</v>
          </cell>
          <cell r="Q494">
            <v>0</v>
          </cell>
          <cell r="R494">
            <v>0</v>
          </cell>
          <cell r="S494">
            <v>0</v>
          </cell>
          <cell r="T494">
            <v>0</v>
          </cell>
          <cell r="U494">
            <v>83693.210000000006</v>
          </cell>
          <cell r="V494">
            <v>0</v>
          </cell>
          <cell r="W494">
            <v>0</v>
          </cell>
          <cell r="X494">
            <v>83693.210000000006</v>
          </cell>
          <cell r="Y494">
            <v>0</v>
          </cell>
          <cell r="Z494">
            <v>0</v>
          </cell>
          <cell r="AA494">
            <v>0</v>
          </cell>
          <cell r="AB494">
            <v>0</v>
          </cell>
          <cell r="AC494">
            <v>0</v>
          </cell>
          <cell r="AD494">
            <v>0</v>
          </cell>
          <cell r="AE494">
            <v>0</v>
          </cell>
          <cell r="AF494">
            <v>0</v>
          </cell>
          <cell r="AG494">
            <v>83693.210000000006</v>
          </cell>
          <cell r="AH494">
            <v>0</v>
          </cell>
          <cell r="AI494">
            <v>0</v>
          </cell>
          <cell r="AJ494">
            <v>83693.210000000006</v>
          </cell>
          <cell r="AK494">
            <v>83693.210000000006</v>
          </cell>
          <cell r="AL494">
            <v>0</v>
          </cell>
          <cell r="AM494">
            <v>0</v>
          </cell>
          <cell r="AN494">
            <v>0</v>
          </cell>
          <cell r="AO494">
            <v>0</v>
          </cell>
          <cell r="AP494">
            <v>0</v>
          </cell>
          <cell r="AQ494">
            <v>0</v>
          </cell>
          <cell r="AR494">
            <v>0</v>
          </cell>
          <cell r="AS494">
            <v>0</v>
          </cell>
          <cell r="AT494">
            <v>83693.210000000006</v>
          </cell>
          <cell r="AU494">
            <v>0</v>
          </cell>
          <cell r="AV494">
            <v>0</v>
          </cell>
          <cell r="AW494">
            <v>167386.42000000001</v>
          </cell>
          <cell r="AX494">
            <v>83693.210000000006</v>
          </cell>
          <cell r="AY494">
            <v>0</v>
          </cell>
          <cell r="AZ494">
            <v>0</v>
          </cell>
          <cell r="BA494">
            <v>0</v>
          </cell>
          <cell r="BB494">
            <v>0</v>
          </cell>
          <cell r="BC494">
            <v>0</v>
          </cell>
          <cell r="BD494">
            <v>0</v>
          </cell>
          <cell r="BE494">
            <v>0</v>
          </cell>
          <cell r="BF494">
            <v>0</v>
          </cell>
          <cell r="BG494">
            <v>83693.210000000006</v>
          </cell>
          <cell r="BH494">
            <v>0</v>
          </cell>
          <cell r="BI494">
            <v>0</v>
          </cell>
        </row>
        <row r="495">
          <cell r="A495" t="str">
            <v>19/01/2005</v>
          </cell>
          <cell r="B495" t="str">
            <v>712036</v>
          </cell>
          <cell r="C495" t="str">
            <v>0</v>
          </cell>
          <cell r="D495">
            <v>712508</v>
          </cell>
          <cell r="E495" t="str">
            <v>BNP PARIBAS MER</v>
          </cell>
          <cell r="F495" t="str">
            <v>SINGAPORE</v>
          </cell>
          <cell r="G495" t="str">
            <v>LANGGENG MAKMUR INDUSTRY TBK</v>
          </cell>
          <cell r="H495" t="str">
            <v>30</v>
          </cell>
          <cell r="I495" t="str">
            <v>10/11/2000</v>
          </cell>
          <cell r="J495" t="str">
            <v>22/12/2006</v>
          </cell>
          <cell r="K495" t="str">
            <v>USD</v>
          </cell>
          <cell r="L495" t="str">
            <v>F</v>
          </cell>
          <cell r="M495" t="str">
            <v>0.000000</v>
          </cell>
          <cell r="N495">
            <v>1185597</v>
          </cell>
          <cell r="O495">
            <v>0</v>
          </cell>
          <cell r="P495">
            <v>0</v>
          </cell>
          <cell r="Q495">
            <v>0</v>
          </cell>
          <cell r="R495">
            <v>0</v>
          </cell>
          <cell r="S495">
            <v>0</v>
          </cell>
          <cell r="T495">
            <v>0</v>
          </cell>
          <cell r="U495">
            <v>56456.99</v>
          </cell>
          <cell r="V495">
            <v>0</v>
          </cell>
          <cell r="W495">
            <v>0</v>
          </cell>
          <cell r="X495">
            <v>56456.99</v>
          </cell>
          <cell r="Y495">
            <v>0</v>
          </cell>
          <cell r="Z495">
            <v>0</v>
          </cell>
          <cell r="AA495">
            <v>0</v>
          </cell>
          <cell r="AB495">
            <v>0</v>
          </cell>
          <cell r="AC495">
            <v>0</v>
          </cell>
          <cell r="AD495">
            <v>0</v>
          </cell>
          <cell r="AE495">
            <v>0</v>
          </cell>
          <cell r="AF495">
            <v>0</v>
          </cell>
          <cell r="AG495">
            <v>56456.99</v>
          </cell>
          <cell r="AH495">
            <v>0</v>
          </cell>
          <cell r="AI495">
            <v>0</v>
          </cell>
          <cell r="AJ495">
            <v>56456.99</v>
          </cell>
          <cell r="AK495">
            <v>56456.99</v>
          </cell>
          <cell r="AL495">
            <v>0</v>
          </cell>
          <cell r="AM495">
            <v>0</v>
          </cell>
          <cell r="AN495">
            <v>0</v>
          </cell>
          <cell r="AO495">
            <v>0</v>
          </cell>
          <cell r="AP495">
            <v>0</v>
          </cell>
          <cell r="AQ495">
            <v>0</v>
          </cell>
          <cell r="AR495">
            <v>0</v>
          </cell>
          <cell r="AS495">
            <v>0</v>
          </cell>
          <cell r="AT495">
            <v>56456.99</v>
          </cell>
          <cell r="AU495">
            <v>0</v>
          </cell>
          <cell r="AV495">
            <v>0</v>
          </cell>
          <cell r="AW495">
            <v>112913.98</v>
          </cell>
          <cell r="AX495">
            <v>56456.99</v>
          </cell>
          <cell r="AY495">
            <v>0</v>
          </cell>
          <cell r="AZ495">
            <v>0</v>
          </cell>
          <cell r="BA495">
            <v>0</v>
          </cell>
          <cell r="BB495">
            <v>0</v>
          </cell>
          <cell r="BC495">
            <v>0</v>
          </cell>
          <cell r="BD495">
            <v>0</v>
          </cell>
          <cell r="BE495">
            <v>0</v>
          </cell>
          <cell r="BF495">
            <v>0</v>
          </cell>
          <cell r="BG495">
            <v>56456.99</v>
          </cell>
          <cell r="BH495">
            <v>0</v>
          </cell>
          <cell r="BI495">
            <v>0</v>
          </cell>
        </row>
        <row r="496">
          <cell r="A496" t="str">
            <v>06/01/2005</v>
          </cell>
          <cell r="B496" t="str">
            <v>712045</v>
          </cell>
          <cell r="C496" t="str">
            <v>0</v>
          </cell>
          <cell r="D496">
            <v>712532</v>
          </cell>
          <cell r="E496" t="str">
            <v>MERRILL LYNCH I</v>
          </cell>
          <cell r="F496" t="str">
            <v>SINGAPORE</v>
          </cell>
          <cell r="G496" t="str">
            <v>REPEX PERDANA INTERNATIONAL PT</v>
          </cell>
          <cell r="H496" t="str">
            <v>30</v>
          </cell>
          <cell r="I496" t="str">
            <v>10/05/2001</v>
          </cell>
          <cell r="J496" t="str">
            <v>30/06/2009</v>
          </cell>
          <cell r="K496" t="str">
            <v>USD</v>
          </cell>
          <cell r="L496" t="str">
            <v>UDSO1</v>
          </cell>
          <cell r="M496" t="str">
            <v>0.000000</v>
          </cell>
          <cell r="N496">
            <v>1500000</v>
          </cell>
          <cell r="O496">
            <v>14606.74</v>
          </cell>
          <cell r="P496">
            <v>4858.2700000000004</v>
          </cell>
          <cell r="Q496">
            <v>0</v>
          </cell>
          <cell r="R496">
            <v>14606.74</v>
          </cell>
          <cell r="S496">
            <v>4170.78</v>
          </cell>
          <cell r="T496">
            <v>0</v>
          </cell>
          <cell r="U496">
            <v>14606.74</v>
          </cell>
          <cell r="V496">
            <v>4382.75</v>
          </cell>
          <cell r="W496">
            <v>0</v>
          </cell>
          <cell r="X496">
            <v>43820.22</v>
          </cell>
          <cell r="Y496">
            <v>13411.8</v>
          </cell>
          <cell r="Z496">
            <v>0</v>
          </cell>
          <cell r="AA496">
            <v>14606.74</v>
          </cell>
          <cell r="AB496">
            <v>4440.04</v>
          </cell>
          <cell r="AC496">
            <v>0</v>
          </cell>
          <cell r="AD496">
            <v>14606.74</v>
          </cell>
          <cell r="AE496">
            <v>4210.88</v>
          </cell>
          <cell r="AF496">
            <v>0</v>
          </cell>
          <cell r="AG496">
            <v>14606.74</v>
          </cell>
          <cell r="AH496">
            <v>4262.4399999999996</v>
          </cell>
          <cell r="AI496">
            <v>0</v>
          </cell>
          <cell r="AJ496">
            <v>57232.020000000004</v>
          </cell>
          <cell r="AK496">
            <v>43820.22</v>
          </cell>
          <cell r="AL496">
            <v>12913.36</v>
          </cell>
          <cell r="AM496">
            <v>0</v>
          </cell>
          <cell r="AN496">
            <v>14606.74</v>
          </cell>
          <cell r="AO496">
            <v>4039.01</v>
          </cell>
          <cell r="AP496">
            <v>0</v>
          </cell>
          <cell r="AQ496">
            <v>14606.74</v>
          </cell>
          <cell r="AR496">
            <v>4084.84</v>
          </cell>
          <cell r="AS496">
            <v>0</v>
          </cell>
          <cell r="AT496">
            <v>14606.74</v>
          </cell>
          <cell r="AU496">
            <v>3996.04</v>
          </cell>
          <cell r="AV496">
            <v>0</v>
          </cell>
          <cell r="AW496">
            <v>112673.69</v>
          </cell>
          <cell r="AX496">
            <v>43820.22</v>
          </cell>
          <cell r="AY496">
            <v>12119.89</v>
          </cell>
          <cell r="AZ496">
            <v>0</v>
          </cell>
          <cell r="BA496">
            <v>14606.74</v>
          </cell>
          <cell r="BB496">
            <v>3781.2</v>
          </cell>
          <cell r="BC496">
            <v>0</v>
          </cell>
          <cell r="BD496">
            <v>14606.74</v>
          </cell>
          <cell r="BE496">
            <v>3818.44</v>
          </cell>
          <cell r="BF496">
            <v>0</v>
          </cell>
          <cell r="BG496">
            <v>14606.74</v>
          </cell>
          <cell r="BH496">
            <v>3609.33</v>
          </cell>
          <cell r="BI496">
            <v>0</v>
          </cell>
        </row>
        <row r="497">
          <cell r="A497" t="str">
            <v>06/01/2005</v>
          </cell>
          <cell r="B497" t="str">
            <v>712046</v>
          </cell>
          <cell r="C497" t="str">
            <v>0</v>
          </cell>
          <cell r="D497">
            <v>712609</v>
          </cell>
          <cell r="E497" t="str">
            <v>EXPORT TRADE PT</v>
          </cell>
          <cell r="F497" t="str">
            <v>SINGAPORE</v>
          </cell>
          <cell r="G497" t="str">
            <v>DYSTAR COLOURS INDONESIA PT</v>
          </cell>
          <cell r="H497" t="str">
            <v>30</v>
          </cell>
          <cell r="I497" t="str">
            <v>07/11/2001</v>
          </cell>
          <cell r="J497" t="str">
            <v>15/11/2005</v>
          </cell>
          <cell r="K497" t="str">
            <v>USD</v>
          </cell>
          <cell r="L497" t="str">
            <v>UDLO6</v>
          </cell>
          <cell r="M497" t="str">
            <v>0.000000</v>
          </cell>
          <cell r="N497">
            <v>25000000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25000000</v>
          </cell>
          <cell r="BE497">
            <v>1457465.28</v>
          </cell>
          <cell r="BF497">
            <v>0</v>
          </cell>
          <cell r="BG497">
            <v>0</v>
          </cell>
          <cell r="BH497">
            <v>0</v>
          </cell>
          <cell r="BI497">
            <v>0</v>
          </cell>
        </row>
        <row r="498">
          <cell r="A498" t="str">
            <v>06/01/2005</v>
          </cell>
          <cell r="B498" t="str">
            <v>712047</v>
          </cell>
          <cell r="C498" t="str">
            <v>0</v>
          </cell>
          <cell r="D498">
            <v>768701</v>
          </cell>
          <cell r="E498" t="str">
            <v>KERRY LEISURE C</v>
          </cell>
          <cell r="F498" t="str">
            <v>SINGAPORE</v>
          </cell>
          <cell r="G498" t="str">
            <v>PRASETYA KHAMESWARA</v>
          </cell>
          <cell r="H498" t="str">
            <v>31</v>
          </cell>
          <cell r="I498" t="str">
            <v>11/07/1995</v>
          </cell>
          <cell r="J498" t="str">
            <v>11/07/2005</v>
          </cell>
          <cell r="K498" t="str">
            <v>IDR</v>
          </cell>
          <cell r="L498" t="str">
            <v>F</v>
          </cell>
          <cell r="M498" t="str">
            <v>0.000000</v>
          </cell>
          <cell r="N498">
            <v>192307.69</v>
          </cell>
          <cell r="O498">
            <v>0</v>
          </cell>
          <cell r="P498">
            <v>0</v>
          </cell>
          <cell r="Q498">
            <v>0</v>
          </cell>
          <cell r="R498">
            <v>0</v>
          </cell>
          <cell r="S498">
            <v>0</v>
          </cell>
          <cell r="T498">
            <v>0</v>
          </cell>
          <cell r="U498">
            <v>0</v>
          </cell>
          <cell r="V498">
            <v>402.5</v>
          </cell>
          <cell r="W498">
            <v>210.31</v>
          </cell>
          <cell r="X498">
            <v>0</v>
          </cell>
          <cell r="Y498">
            <v>0</v>
          </cell>
          <cell r="Z498">
            <v>0</v>
          </cell>
          <cell r="AA498">
            <v>0</v>
          </cell>
          <cell r="AB498">
            <v>0</v>
          </cell>
          <cell r="AC498">
            <v>0</v>
          </cell>
          <cell r="AD498">
            <v>0</v>
          </cell>
          <cell r="AE498">
            <v>0</v>
          </cell>
          <cell r="AF498">
            <v>0</v>
          </cell>
          <cell r="AG498">
            <v>0</v>
          </cell>
          <cell r="AH498">
            <v>402.5</v>
          </cell>
          <cell r="AI498">
            <v>203.67</v>
          </cell>
          <cell r="AJ498">
            <v>0</v>
          </cell>
          <cell r="AK498">
            <v>0</v>
          </cell>
          <cell r="AL498">
            <v>0</v>
          </cell>
          <cell r="AM498">
            <v>0</v>
          </cell>
          <cell r="AN498">
            <v>192307.69</v>
          </cell>
          <cell r="AO498">
            <v>0</v>
          </cell>
          <cell r="AP498">
            <v>0</v>
          </cell>
          <cell r="AQ498">
            <v>0</v>
          </cell>
          <cell r="AR498">
            <v>0</v>
          </cell>
          <cell r="AS498">
            <v>0</v>
          </cell>
          <cell r="AT498">
            <v>402.5</v>
          </cell>
          <cell r="AU498">
            <v>192.35</v>
          </cell>
          <cell r="AV498">
            <v>0</v>
          </cell>
          <cell r="AW498">
            <v>192307.69</v>
          </cell>
          <cell r="AX498">
            <v>192307.69</v>
          </cell>
          <cell r="AY498">
            <v>0</v>
          </cell>
          <cell r="AZ498">
            <v>0</v>
          </cell>
          <cell r="BA498">
            <v>0</v>
          </cell>
          <cell r="BB498">
            <v>0</v>
          </cell>
          <cell r="BC498">
            <v>0</v>
          </cell>
          <cell r="BD498">
            <v>0</v>
          </cell>
          <cell r="BE498">
            <v>0</v>
          </cell>
          <cell r="BF498">
            <v>402.5</v>
          </cell>
          <cell r="BG498">
            <v>179.07</v>
          </cell>
          <cell r="BH498">
            <v>0</v>
          </cell>
        </row>
        <row r="499">
          <cell r="A499" t="str">
            <v>31/07/2005</v>
          </cell>
          <cell r="B499" t="str">
            <v>712048</v>
          </cell>
          <cell r="C499" t="str">
            <v>0</v>
          </cell>
          <cell r="D499">
            <v>703778</v>
          </cell>
          <cell r="E499" t="str">
            <v>KOREA INDONESIA R. DEV.</v>
          </cell>
          <cell r="F499" t="str">
            <v>SOUTH KOREA</v>
          </cell>
          <cell r="G499" t="str">
            <v>KIDECO JAYA AGUNG PT</v>
          </cell>
          <cell r="H499" t="str">
            <v>30</v>
          </cell>
          <cell r="I499" t="str">
            <v>02/09/1991</v>
          </cell>
          <cell r="J499" t="str">
            <v>10/06/2006</v>
          </cell>
          <cell r="K499" t="str">
            <v>USD</v>
          </cell>
          <cell r="L499" t="str">
            <v>F</v>
          </cell>
          <cell r="M499" t="str">
            <v>0.000000</v>
          </cell>
          <cell r="N499">
            <v>26990163.940000001</v>
          </cell>
          <cell r="O499">
            <v>0</v>
          </cell>
          <cell r="P499">
            <v>0</v>
          </cell>
          <cell r="Q499">
            <v>0</v>
          </cell>
          <cell r="R499">
            <v>0</v>
          </cell>
          <cell r="S499">
            <v>0</v>
          </cell>
          <cell r="T499">
            <v>0</v>
          </cell>
          <cell r="U499">
            <v>664084.26</v>
          </cell>
          <cell r="V499">
            <v>73049.27</v>
          </cell>
          <cell r="W499">
            <v>0</v>
          </cell>
          <cell r="X499">
            <v>664084.26</v>
          </cell>
          <cell r="Y499">
            <v>73049.27</v>
          </cell>
          <cell r="Z499">
            <v>0</v>
          </cell>
          <cell r="AA499">
            <v>0</v>
          </cell>
          <cell r="AB499">
            <v>0</v>
          </cell>
          <cell r="AC499">
            <v>0</v>
          </cell>
          <cell r="AD499">
            <v>0</v>
          </cell>
          <cell r="AE499">
            <v>0</v>
          </cell>
          <cell r="AF499">
            <v>0</v>
          </cell>
          <cell r="AG499">
            <v>664084.26</v>
          </cell>
          <cell r="AH499">
            <v>56004.44</v>
          </cell>
          <cell r="AI499">
            <v>0</v>
          </cell>
          <cell r="AJ499">
            <v>737133.53</v>
          </cell>
          <cell r="AK499">
            <v>664084.26</v>
          </cell>
          <cell r="AL499">
            <v>56004.44</v>
          </cell>
          <cell r="AM499">
            <v>0</v>
          </cell>
          <cell r="AN499">
            <v>0</v>
          </cell>
          <cell r="AO499">
            <v>0</v>
          </cell>
          <cell r="AP499">
            <v>0</v>
          </cell>
          <cell r="AQ499">
            <v>0</v>
          </cell>
          <cell r="AR499">
            <v>0</v>
          </cell>
          <cell r="AS499">
            <v>0</v>
          </cell>
          <cell r="AT499">
            <v>664084.26</v>
          </cell>
          <cell r="AU499">
            <v>37336.29</v>
          </cell>
          <cell r="AV499">
            <v>0</v>
          </cell>
          <cell r="AW499">
            <v>1421509.25</v>
          </cell>
          <cell r="AX499">
            <v>664084.26</v>
          </cell>
          <cell r="AY499">
            <v>37336.29</v>
          </cell>
          <cell r="AZ499">
            <v>0</v>
          </cell>
          <cell r="BA499">
            <v>0</v>
          </cell>
          <cell r="BB499">
            <v>0</v>
          </cell>
          <cell r="BC499">
            <v>0</v>
          </cell>
          <cell r="BD499">
            <v>0</v>
          </cell>
          <cell r="BE499">
            <v>0</v>
          </cell>
          <cell r="BF499">
            <v>0</v>
          </cell>
          <cell r="BG499">
            <v>664084.25</v>
          </cell>
          <cell r="BH499">
            <v>18465.23</v>
          </cell>
          <cell r="BI499">
            <v>0</v>
          </cell>
        </row>
        <row r="500">
          <cell r="A500" t="str">
            <v>03/10/2005</v>
          </cell>
          <cell r="B500" t="str">
            <v>712049</v>
          </cell>
          <cell r="C500" t="str">
            <v>0</v>
          </cell>
          <cell r="D500">
            <v>703795</v>
          </cell>
          <cell r="E500" t="str">
            <v>KOREA INDONESIA</v>
          </cell>
          <cell r="F500" t="str">
            <v>SOUTH KOREA</v>
          </cell>
          <cell r="G500" t="str">
            <v>KIDECO JAYA AGUNG PT</v>
          </cell>
          <cell r="H500" t="str">
            <v>30</v>
          </cell>
          <cell r="I500" t="str">
            <v>30/12/1991</v>
          </cell>
          <cell r="J500" t="str">
            <v>10/06/2006</v>
          </cell>
          <cell r="K500" t="str">
            <v>USD</v>
          </cell>
          <cell r="L500" t="str">
            <v>F</v>
          </cell>
          <cell r="M500" t="str">
            <v>0.000000</v>
          </cell>
          <cell r="N500">
            <v>24099647.98</v>
          </cell>
          <cell r="O500">
            <v>0</v>
          </cell>
          <cell r="P500">
            <v>0</v>
          </cell>
          <cell r="Q500">
            <v>0</v>
          </cell>
          <cell r="R500">
            <v>0</v>
          </cell>
          <cell r="S500">
            <v>0</v>
          </cell>
          <cell r="T500">
            <v>0</v>
          </cell>
          <cell r="U500">
            <v>635963.16</v>
          </cell>
          <cell r="V500">
            <v>104933.92</v>
          </cell>
          <cell r="W500">
            <v>0</v>
          </cell>
          <cell r="X500">
            <v>635963.16</v>
          </cell>
          <cell r="Y500">
            <v>104933.92</v>
          </cell>
          <cell r="Z500">
            <v>0</v>
          </cell>
          <cell r="AA500">
            <v>0</v>
          </cell>
          <cell r="AB500">
            <v>0</v>
          </cell>
          <cell r="AC500">
            <v>0</v>
          </cell>
          <cell r="AD500">
            <v>0</v>
          </cell>
          <cell r="AE500">
            <v>0</v>
          </cell>
          <cell r="AF500">
            <v>0</v>
          </cell>
          <cell r="AG500">
            <v>635963.16</v>
          </cell>
          <cell r="AH500">
            <v>89388.160000000003</v>
          </cell>
          <cell r="AI500">
            <v>0</v>
          </cell>
          <cell r="AJ500">
            <v>740897.08000000007</v>
          </cell>
          <cell r="AK500">
            <v>635963.16</v>
          </cell>
          <cell r="AL500">
            <v>89388.160000000003</v>
          </cell>
          <cell r="AM500">
            <v>0</v>
          </cell>
          <cell r="AN500">
            <v>0</v>
          </cell>
          <cell r="AO500">
            <v>0</v>
          </cell>
          <cell r="AP500">
            <v>0</v>
          </cell>
          <cell r="AQ500">
            <v>0</v>
          </cell>
          <cell r="AR500">
            <v>0</v>
          </cell>
          <cell r="AS500">
            <v>0</v>
          </cell>
          <cell r="AT500">
            <v>635963.16</v>
          </cell>
          <cell r="AU500">
            <v>71510.53</v>
          </cell>
          <cell r="AV500">
            <v>0</v>
          </cell>
          <cell r="AW500">
            <v>1432825.01</v>
          </cell>
          <cell r="AX500">
            <v>635963.16</v>
          </cell>
          <cell r="AY500">
            <v>71510.53</v>
          </cell>
          <cell r="AZ500">
            <v>0</v>
          </cell>
          <cell r="BA500">
            <v>0</v>
          </cell>
          <cell r="BB500">
            <v>0</v>
          </cell>
          <cell r="BC500">
            <v>0</v>
          </cell>
          <cell r="BD500">
            <v>0</v>
          </cell>
          <cell r="BE500">
            <v>0</v>
          </cell>
          <cell r="BF500">
            <v>0</v>
          </cell>
          <cell r="BG500">
            <v>635963.16</v>
          </cell>
          <cell r="BH500">
            <v>53049.93</v>
          </cell>
          <cell r="BI500">
            <v>0</v>
          </cell>
        </row>
        <row r="501">
          <cell r="A501" t="str">
            <v>31/01/2005</v>
          </cell>
          <cell r="B501" t="str">
            <v>712067</v>
          </cell>
          <cell r="C501" t="str">
            <v>0</v>
          </cell>
          <cell r="D501">
            <v>704101</v>
          </cell>
          <cell r="E501" t="str">
            <v>KOREA INDONESIA</v>
          </cell>
          <cell r="F501" t="str">
            <v>SOUTH KOREA</v>
          </cell>
          <cell r="G501" t="str">
            <v>KIDECO JAYA AGUNG PT</v>
          </cell>
          <cell r="H501" t="str">
            <v>30</v>
          </cell>
          <cell r="I501" t="str">
            <v>31/12/1992</v>
          </cell>
          <cell r="J501" t="str">
            <v>31/12/2007</v>
          </cell>
          <cell r="K501" t="str">
            <v>USD</v>
          </cell>
          <cell r="L501" t="str">
            <v>F</v>
          </cell>
          <cell r="M501" t="str">
            <v>0.000000</v>
          </cell>
          <cell r="N501">
            <v>9165717.1799999997</v>
          </cell>
          <cell r="O501">
            <v>0</v>
          </cell>
          <cell r="P501">
            <v>0</v>
          </cell>
          <cell r="Q501">
            <v>0</v>
          </cell>
          <cell r="R501">
            <v>0</v>
          </cell>
          <cell r="S501">
            <v>0</v>
          </cell>
          <cell r="T501">
            <v>0</v>
          </cell>
          <cell r="U501">
            <v>352527.58</v>
          </cell>
          <cell r="V501">
            <v>116334.1</v>
          </cell>
          <cell r="W501">
            <v>0</v>
          </cell>
          <cell r="X501">
            <v>352527.58</v>
          </cell>
          <cell r="Y501">
            <v>116334.1</v>
          </cell>
          <cell r="Z501">
            <v>0</v>
          </cell>
          <cell r="AA501">
            <v>0</v>
          </cell>
          <cell r="AB501">
            <v>0</v>
          </cell>
          <cell r="AC501">
            <v>0</v>
          </cell>
          <cell r="AD501">
            <v>0</v>
          </cell>
          <cell r="AE501">
            <v>0</v>
          </cell>
          <cell r="AF501">
            <v>0</v>
          </cell>
          <cell r="AG501">
            <v>352527.58</v>
          </cell>
          <cell r="AH501">
            <v>107824.48</v>
          </cell>
          <cell r="AI501">
            <v>0</v>
          </cell>
          <cell r="AJ501">
            <v>468861.68000000005</v>
          </cell>
          <cell r="AK501">
            <v>352527.58</v>
          </cell>
          <cell r="AL501">
            <v>107824.48</v>
          </cell>
          <cell r="AM501">
            <v>0</v>
          </cell>
          <cell r="AN501">
            <v>0</v>
          </cell>
          <cell r="AO501">
            <v>0</v>
          </cell>
          <cell r="AP501">
            <v>0</v>
          </cell>
          <cell r="AQ501">
            <v>0</v>
          </cell>
          <cell r="AR501">
            <v>0</v>
          </cell>
          <cell r="AS501">
            <v>0</v>
          </cell>
          <cell r="AT501">
            <v>352527.58</v>
          </cell>
          <cell r="AU501">
            <v>99099.42</v>
          </cell>
          <cell r="AV501">
            <v>0</v>
          </cell>
          <cell r="AW501">
            <v>911979.06</v>
          </cell>
          <cell r="AX501">
            <v>352527.58</v>
          </cell>
          <cell r="AY501">
            <v>99099.42</v>
          </cell>
          <cell r="AZ501">
            <v>0</v>
          </cell>
          <cell r="BA501">
            <v>0</v>
          </cell>
          <cell r="BB501">
            <v>0</v>
          </cell>
          <cell r="BC501">
            <v>0</v>
          </cell>
          <cell r="BD501">
            <v>0</v>
          </cell>
          <cell r="BE501">
            <v>0</v>
          </cell>
          <cell r="BF501">
            <v>0</v>
          </cell>
          <cell r="BG501">
            <v>352527.58</v>
          </cell>
          <cell r="BH501">
            <v>89189.48</v>
          </cell>
          <cell r="BI501">
            <v>0</v>
          </cell>
        </row>
        <row r="502">
          <cell r="A502" t="str">
            <v>28/01/2005</v>
          </cell>
          <cell r="B502" t="str">
            <v>712068</v>
          </cell>
          <cell r="C502" t="str">
            <v>0</v>
          </cell>
          <cell r="D502">
            <v>704872</v>
          </cell>
          <cell r="E502" t="str">
            <v>KOREA DEV BANK,</v>
          </cell>
          <cell r="F502" t="str">
            <v>SOUTH KOREA</v>
          </cell>
          <cell r="G502" t="str">
            <v>KIDECO JAYA AGUNG PT</v>
          </cell>
          <cell r="H502" t="str">
            <v>30</v>
          </cell>
          <cell r="I502" t="str">
            <v>18/11/1994</v>
          </cell>
          <cell r="J502" t="str">
            <v>10/09/2009</v>
          </cell>
          <cell r="K502" t="str">
            <v>USD</v>
          </cell>
          <cell r="L502" t="str">
            <v>F</v>
          </cell>
          <cell r="M502" t="str">
            <v>0.000000</v>
          </cell>
          <cell r="N502">
            <v>16100000</v>
          </cell>
          <cell r="O502">
            <v>0</v>
          </cell>
          <cell r="P502">
            <v>0</v>
          </cell>
          <cell r="Q502">
            <v>0</v>
          </cell>
          <cell r="R502">
            <v>0</v>
          </cell>
          <cell r="S502">
            <v>0</v>
          </cell>
          <cell r="T502">
            <v>0</v>
          </cell>
          <cell r="U502">
            <v>402500</v>
          </cell>
          <cell r="V502">
            <v>210306.25</v>
          </cell>
          <cell r="W502">
            <v>0</v>
          </cell>
          <cell r="X502">
            <v>402500</v>
          </cell>
          <cell r="Y502">
            <v>210306.25</v>
          </cell>
          <cell r="Z502">
            <v>0</v>
          </cell>
          <cell r="AA502">
            <v>0</v>
          </cell>
          <cell r="AB502">
            <v>0</v>
          </cell>
          <cell r="AC502">
            <v>0</v>
          </cell>
          <cell r="AD502">
            <v>0</v>
          </cell>
          <cell r="AE502">
            <v>0</v>
          </cell>
          <cell r="AF502">
            <v>0</v>
          </cell>
          <cell r="AG502">
            <v>402500</v>
          </cell>
          <cell r="AH502">
            <v>203665</v>
          </cell>
          <cell r="AI502">
            <v>0</v>
          </cell>
          <cell r="AJ502">
            <v>612806.25</v>
          </cell>
          <cell r="AK502">
            <v>402500</v>
          </cell>
          <cell r="AL502">
            <v>203665</v>
          </cell>
          <cell r="AM502">
            <v>0</v>
          </cell>
          <cell r="AN502">
            <v>0</v>
          </cell>
          <cell r="AO502">
            <v>0</v>
          </cell>
          <cell r="AP502">
            <v>0</v>
          </cell>
          <cell r="AQ502">
            <v>0</v>
          </cell>
          <cell r="AR502">
            <v>0</v>
          </cell>
          <cell r="AS502">
            <v>0</v>
          </cell>
          <cell r="AT502">
            <v>402500</v>
          </cell>
          <cell r="AU502">
            <v>192350.28</v>
          </cell>
          <cell r="AV502">
            <v>0</v>
          </cell>
          <cell r="AW502">
            <v>1201015.28</v>
          </cell>
          <cell r="AX502">
            <v>402500</v>
          </cell>
          <cell r="AY502">
            <v>192350.28</v>
          </cell>
          <cell r="AZ502">
            <v>0</v>
          </cell>
          <cell r="BA502">
            <v>0</v>
          </cell>
          <cell r="BB502">
            <v>0</v>
          </cell>
          <cell r="BC502">
            <v>0</v>
          </cell>
          <cell r="BD502">
            <v>0</v>
          </cell>
          <cell r="BE502">
            <v>0</v>
          </cell>
          <cell r="BF502">
            <v>0</v>
          </cell>
          <cell r="BG502">
            <v>402500</v>
          </cell>
          <cell r="BH502">
            <v>179067.78</v>
          </cell>
          <cell r="BI502">
            <v>0</v>
          </cell>
        </row>
        <row r="503">
          <cell r="A503" t="str">
            <v>31/01/2005</v>
          </cell>
          <cell r="B503" t="str">
            <v>712077</v>
          </cell>
          <cell r="C503" t="str">
            <v>0</v>
          </cell>
          <cell r="D503">
            <v>705034</v>
          </cell>
          <cell r="E503" t="str">
            <v>SAMTAN CO LTD,</v>
          </cell>
          <cell r="F503" t="str">
            <v>SOUTH KOREA</v>
          </cell>
          <cell r="G503" t="str">
            <v>KIDECO JAYA AGUNG PT</v>
          </cell>
          <cell r="H503" t="str">
            <v>30</v>
          </cell>
          <cell r="I503" t="str">
            <v>04/01/1996</v>
          </cell>
          <cell r="J503" t="str">
            <v>04/12/2010</v>
          </cell>
          <cell r="K503" t="str">
            <v>USD</v>
          </cell>
          <cell r="L503" t="str">
            <v>F</v>
          </cell>
          <cell r="M503" t="str">
            <v>0.000000</v>
          </cell>
          <cell r="N503">
            <v>12823333.310000001</v>
          </cell>
          <cell r="O503">
            <v>0</v>
          </cell>
          <cell r="P503">
            <v>0</v>
          </cell>
          <cell r="Q503">
            <v>0</v>
          </cell>
          <cell r="R503">
            <v>0</v>
          </cell>
          <cell r="S503">
            <v>0</v>
          </cell>
          <cell r="T503">
            <v>0</v>
          </cell>
          <cell r="U503">
            <v>320581</v>
          </cell>
          <cell r="V503">
            <v>211583</v>
          </cell>
          <cell r="W503">
            <v>0</v>
          </cell>
          <cell r="X503">
            <v>320581</v>
          </cell>
          <cell r="Y503">
            <v>211583</v>
          </cell>
          <cell r="Z503">
            <v>0</v>
          </cell>
          <cell r="AA503">
            <v>0</v>
          </cell>
          <cell r="AB503">
            <v>0</v>
          </cell>
          <cell r="AC503">
            <v>0</v>
          </cell>
          <cell r="AD503">
            <v>0</v>
          </cell>
          <cell r="AE503">
            <v>0</v>
          </cell>
          <cell r="AF503">
            <v>0</v>
          </cell>
          <cell r="AG503">
            <v>320581</v>
          </cell>
          <cell r="AH503">
            <v>202768</v>
          </cell>
          <cell r="AI503">
            <v>0</v>
          </cell>
          <cell r="AJ503">
            <v>532164</v>
          </cell>
          <cell r="AK503">
            <v>320581</v>
          </cell>
          <cell r="AL503">
            <v>202768</v>
          </cell>
          <cell r="AM503">
            <v>0</v>
          </cell>
          <cell r="AN503">
            <v>0</v>
          </cell>
          <cell r="AO503">
            <v>0</v>
          </cell>
          <cell r="AP503">
            <v>0</v>
          </cell>
          <cell r="AQ503">
            <v>0</v>
          </cell>
          <cell r="AR503">
            <v>0</v>
          </cell>
          <cell r="AS503">
            <v>0</v>
          </cell>
          <cell r="AT503">
            <v>320581</v>
          </cell>
          <cell r="AU503">
            <v>193951</v>
          </cell>
          <cell r="AV503">
            <v>0</v>
          </cell>
          <cell r="AW503">
            <v>1037881</v>
          </cell>
          <cell r="AX503">
            <v>320581</v>
          </cell>
          <cell r="AY503">
            <v>193951</v>
          </cell>
          <cell r="AZ503">
            <v>0</v>
          </cell>
          <cell r="BA503">
            <v>0</v>
          </cell>
          <cell r="BB503">
            <v>0</v>
          </cell>
          <cell r="BC503">
            <v>0</v>
          </cell>
          <cell r="BD503">
            <v>0</v>
          </cell>
          <cell r="BE503">
            <v>0</v>
          </cell>
          <cell r="BF503">
            <v>0</v>
          </cell>
          <cell r="BG503">
            <v>320581</v>
          </cell>
          <cell r="BH503">
            <v>185136</v>
          </cell>
          <cell r="BI503">
            <v>0</v>
          </cell>
        </row>
        <row r="504">
          <cell r="A504" t="str">
            <v>22/12/2005</v>
          </cell>
          <cell r="B504" t="str">
            <v>712078</v>
          </cell>
          <cell r="C504" t="str">
            <v>0</v>
          </cell>
          <cell r="D504">
            <v>705568</v>
          </cell>
          <cell r="E504" t="str">
            <v>KOREA HEAVY IND</v>
          </cell>
          <cell r="F504" t="str">
            <v>SOUTH KOREA</v>
          </cell>
          <cell r="G504" t="str">
            <v>SEMEN CIBINONG PT</v>
          </cell>
          <cell r="H504" t="str">
            <v>31</v>
          </cell>
          <cell r="I504" t="str">
            <v>07/10/1996</v>
          </cell>
          <cell r="J504" t="str">
            <v>07/03/2008</v>
          </cell>
          <cell r="K504" t="str">
            <v>USD</v>
          </cell>
          <cell r="L504" t="str">
            <v>F</v>
          </cell>
          <cell r="M504" t="str">
            <v>0.000000</v>
          </cell>
          <cell r="N504">
            <v>58014000</v>
          </cell>
          <cell r="O504">
            <v>0</v>
          </cell>
          <cell r="P504">
            <v>0</v>
          </cell>
          <cell r="Q504">
            <v>0</v>
          </cell>
          <cell r="R504">
            <v>0</v>
          </cell>
          <cell r="S504">
            <v>0</v>
          </cell>
          <cell r="T504">
            <v>0</v>
          </cell>
          <cell r="U504">
            <v>2574779.38</v>
          </cell>
          <cell r="V504">
            <v>681446.83</v>
          </cell>
          <cell r="W504">
            <v>0</v>
          </cell>
          <cell r="X504">
            <v>2574779.38</v>
          </cell>
          <cell r="Y504">
            <v>681446.83</v>
          </cell>
          <cell r="Z504">
            <v>0</v>
          </cell>
          <cell r="AA504">
            <v>0</v>
          </cell>
          <cell r="AB504">
            <v>0</v>
          </cell>
          <cell r="AC504">
            <v>0</v>
          </cell>
          <cell r="AD504">
            <v>0</v>
          </cell>
          <cell r="AE504">
            <v>0</v>
          </cell>
          <cell r="AF504">
            <v>0</v>
          </cell>
          <cell r="AG504">
            <v>0</v>
          </cell>
          <cell r="AH504">
            <v>0</v>
          </cell>
          <cell r="AI504">
            <v>0</v>
          </cell>
          <cell r="AJ504">
            <v>3256226.21</v>
          </cell>
          <cell r="AK504">
            <v>0</v>
          </cell>
          <cell r="AL504">
            <v>0</v>
          </cell>
          <cell r="AM504">
            <v>0</v>
          </cell>
          <cell r="AN504">
            <v>0</v>
          </cell>
          <cell r="AO504">
            <v>0</v>
          </cell>
          <cell r="AP504">
            <v>0</v>
          </cell>
          <cell r="AQ504">
            <v>0</v>
          </cell>
          <cell r="AR504">
            <v>0</v>
          </cell>
          <cell r="AS504">
            <v>0</v>
          </cell>
          <cell r="AT504">
            <v>2574779.38</v>
          </cell>
          <cell r="AU504">
            <v>593778.46</v>
          </cell>
          <cell r="AV504">
            <v>0</v>
          </cell>
          <cell r="AW504">
            <v>3168557.84</v>
          </cell>
          <cell r="AX504">
            <v>2574779.38</v>
          </cell>
          <cell r="AY504">
            <v>593778.46</v>
          </cell>
          <cell r="AZ504">
            <v>0</v>
          </cell>
          <cell r="BA504">
            <v>0</v>
          </cell>
          <cell r="BB504">
            <v>0</v>
          </cell>
          <cell r="BC504">
            <v>0</v>
          </cell>
          <cell r="BD504">
            <v>0</v>
          </cell>
          <cell r="BE504">
            <v>0</v>
          </cell>
          <cell r="BF504">
            <v>0</v>
          </cell>
          <cell r="BG504">
            <v>0</v>
          </cell>
          <cell r="BH504">
            <v>0</v>
          </cell>
          <cell r="BI504">
            <v>0</v>
          </cell>
        </row>
        <row r="505">
          <cell r="A505" t="str">
            <v>31/01/2005</v>
          </cell>
          <cell r="B505" t="str">
            <v>712087</v>
          </cell>
          <cell r="C505" t="str">
            <v>0</v>
          </cell>
          <cell r="D505">
            <v>705853</v>
          </cell>
          <cell r="E505" t="str">
            <v>SAMTAN CO LTD,</v>
          </cell>
          <cell r="F505" t="str">
            <v>SOUTH KOREA</v>
          </cell>
          <cell r="G505" t="str">
            <v>KIDECO JAYA AGUNG PT</v>
          </cell>
          <cell r="H505" t="str">
            <v>30</v>
          </cell>
          <cell r="I505" t="str">
            <v>24/01/1997</v>
          </cell>
          <cell r="J505" t="str">
            <v>15/12/2011</v>
          </cell>
          <cell r="K505" t="str">
            <v>USD</v>
          </cell>
          <cell r="L505" t="str">
            <v>F</v>
          </cell>
          <cell r="M505" t="str">
            <v>0.000000</v>
          </cell>
          <cell r="N505">
            <v>13000000</v>
          </cell>
          <cell r="O505">
            <v>0</v>
          </cell>
          <cell r="P505">
            <v>0</v>
          </cell>
          <cell r="Q505">
            <v>0</v>
          </cell>
          <cell r="R505">
            <v>0</v>
          </cell>
          <cell r="S505">
            <v>0</v>
          </cell>
          <cell r="T505">
            <v>0</v>
          </cell>
          <cell r="U505">
            <v>342105.26</v>
          </cell>
          <cell r="V505">
            <v>244605.26</v>
          </cell>
          <cell r="W505">
            <v>0</v>
          </cell>
          <cell r="X505">
            <v>342105.26</v>
          </cell>
          <cell r="Y505">
            <v>244605.26</v>
          </cell>
          <cell r="Z505">
            <v>0</v>
          </cell>
          <cell r="AA505">
            <v>0</v>
          </cell>
          <cell r="AB505">
            <v>0</v>
          </cell>
          <cell r="AC505">
            <v>0</v>
          </cell>
          <cell r="AD505">
            <v>0</v>
          </cell>
          <cell r="AE505">
            <v>0</v>
          </cell>
          <cell r="AF505">
            <v>0</v>
          </cell>
          <cell r="AG505">
            <v>342105.26</v>
          </cell>
          <cell r="AH505">
            <v>240423.98</v>
          </cell>
          <cell r="AI505">
            <v>0</v>
          </cell>
          <cell r="AJ505">
            <v>586710.52</v>
          </cell>
          <cell r="AK505">
            <v>342105.26</v>
          </cell>
          <cell r="AL505">
            <v>240423.98</v>
          </cell>
          <cell r="AM505">
            <v>0</v>
          </cell>
          <cell r="AN505">
            <v>0</v>
          </cell>
          <cell r="AO505">
            <v>0</v>
          </cell>
          <cell r="AP505">
            <v>0</v>
          </cell>
          <cell r="AQ505">
            <v>0</v>
          </cell>
          <cell r="AR505">
            <v>0</v>
          </cell>
          <cell r="AS505">
            <v>0</v>
          </cell>
          <cell r="AT505">
            <v>342105.26</v>
          </cell>
          <cell r="AU505">
            <v>230807.02</v>
          </cell>
          <cell r="AV505">
            <v>0</v>
          </cell>
          <cell r="AW505">
            <v>1155441.52</v>
          </cell>
          <cell r="AX505">
            <v>342105.26</v>
          </cell>
          <cell r="AY505">
            <v>230807.02</v>
          </cell>
          <cell r="AZ505">
            <v>0</v>
          </cell>
          <cell r="BA505">
            <v>0</v>
          </cell>
          <cell r="BB505">
            <v>0</v>
          </cell>
          <cell r="BC505">
            <v>0</v>
          </cell>
          <cell r="BD505">
            <v>0</v>
          </cell>
          <cell r="BE505">
            <v>0</v>
          </cell>
          <cell r="BF505">
            <v>0</v>
          </cell>
          <cell r="BG505">
            <v>342105.26</v>
          </cell>
          <cell r="BH505">
            <v>218785.82</v>
          </cell>
          <cell r="BI505">
            <v>0</v>
          </cell>
        </row>
        <row r="506">
          <cell r="A506" t="str">
            <v>06/02/2005</v>
          </cell>
          <cell r="B506" t="str">
            <v>712088</v>
          </cell>
          <cell r="C506" t="str">
            <v>0</v>
          </cell>
          <cell r="D506">
            <v>706296</v>
          </cell>
          <cell r="E506" t="str">
            <v>KOREA FIRST BAN</v>
          </cell>
          <cell r="F506" t="str">
            <v>SOUTH KOREA</v>
          </cell>
          <cell r="G506" t="str">
            <v>ARTHAYASA GRAHATAMA</v>
          </cell>
          <cell r="H506" t="str">
            <v>31</v>
          </cell>
          <cell r="I506" t="str">
            <v>28/01/1997</v>
          </cell>
          <cell r="J506" t="str">
            <v>28/07/2005</v>
          </cell>
          <cell r="K506" t="str">
            <v>USD</v>
          </cell>
          <cell r="L506" t="str">
            <v>UDLO6</v>
          </cell>
          <cell r="M506" t="str">
            <v>0.000000</v>
          </cell>
          <cell r="N506">
            <v>232700000</v>
          </cell>
          <cell r="O506">
            <v>34905000</v>
          </cell>
          <cell r="P506">
            <v>0</v>
          </cell>
          <cell r="Q506">
            <v>0</v>
          </cell>
          <cell r="R506">
            <v>0</v>
          </cell>
          <cell r="S506">
            <v>0</v>
          </cell>
          <cell r="T506">
            <v>20000</v>
          </cell>
          <cell r="U506">
            <v>0</v>
          </cell>
          <cell r="V506">
            <v>0</v>
          </cell>
          <cell r="W506">
            <v>0</v>
          </cell>
          <cell r="X506">
            <v>34905000</v>
          </cell>
          <cell r="Y506">
            <v>0</v>
          </cell>
          <cell r="Z506">
            <v>20000</v>
          </cell>
          <cell r="AA506">
            <v>0</v>
          </cell>
          <cell r="AB506">
            <v>0</v>
          </cell>
          <cell r="AC506">
            <v>0</v>
          </cell>
          <cell r="AD506">
            <v>0</v>
          </cell>
          <cell r="AE506">
            <v>0</v>
          </cell>
          <cell r="AF506">
            <v>0</v>
          </cell>
          <cell r="AG506">
            <v>0</v>
          </cell>
          <cell r="AH506">
            <v>0</v>
          </cell>
          <cell r="AI506">
            <v>0</v>
          </cell>
          <cell r="AJ506">
            <v>34925000</v>
          </cell>
          <cell r="AK506">
            <v>0</v>
          </cell>
          <cell r="AL506">
            <v>0</v>
          </cell>
          <cell r="AM506">
            <v>0</v>
          </cell>
          <cell r="AN506">
            <v>34905000</v>
          </cell>
          <cell r="AO506">
            <v>732326.29</v>
          </cell>
          <cell r="AP506">
            <v>0</v>
          </cell>
          <cell r="AQ506">
            <v>0</v>
          </cell>
          <cell r="AR506">
            <v>0</v>
          </cell>
          <cell r="AS506">
            <v>0</v>
          </cell>
          <cell r="AT506">
            <v>0</v>
          </cell>
          <cell r="AU506">
            <v>0</v>
          </cell>
          <cell r="AV506">
            <v>0</v>
          </cell>
          <cell r="AW506">
            <v>35637326.289999999</v>
          </cell>
          <cell r="AX506">
            <v>34905000</v>
          </cell>
          <cell r="AY506">
            <v>732326.29</v>
          </cell>
          <cell r="AZ506">
            <v>0</v>
          </cell>
          <cell r="BA506">
            <v>0</v>
          </cell>
          <cell r="BB506">
            <v>0</v>
          </cell>
          <cell r="BC506">
            <v>0</v>
          </cell>
          <cell r="BD506">
            <v>0</v>
          </cell>
          <cell r="BE506">
            <v>0</v>
          </cell>
          <cell r="BF506">
            <v>0</v>
          </cell>
          <cell r="BG506">
            <v>0</v>
          </cell>
          <cell r="BH506">
            <v>0</v>
          </cell>
          <cell r="BI506">
            <v>0</v>
          </cell>
        </row>
        <row r="507">
          <cell r="A507" t="str">
            <v>28/03/2005</v>
          </cell>
          <cell r="B507" t="str">
            <v>712095</v>
          </cell>
          <cell r="C507" t="str">
            <v>0</v>
          </cell>
          <cell r="D507">
            <v>706519</v>
          </cell>
          <cell r="E507" t="str">
            <v>EXIM BANK OF KO</v>
          </cell>
          <cell r="F507" t="str">
            <v>SOUTH KOREA</v>
          </cell>
          <cell r="G507" t="str">
            <v>KOHAP INDONESIA PT</v>
          </cell>
          <cell r="H507" t="str">
            <v>30</v>
          </cell>
          <cell r="I507" t="str">
            <v>25/08/1997</v>
          </cell>
          <cell r="J507" t="str">
            <v>15/06/2005</v>
          </cell>
          <cell r="K507" t="str">
            <v>USD</v>
          </cell>
          <cell r="L507" t="str">
            <v>F</v>
          </cell>
          <cell r="M507" t="str">
            <v>0.000000</v>
          </cell>
          <cell r="N507">
            <v>34228000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4428719.5999999996</v>
          </cell>
          <cell r="AH507">
            <v>165235.53</v>
          </cell>
          <cell r="AI507">
            <v>0</v>
          </cell>
          <cell r="AJ507">
            <v>0</v>
          </cell>
          <cell r="AK507">
            <v>4428719.5999999996</v>
          </cell>
          <cell r="AL507">
            <v>165235.53</v>
          </cell>
          <cell r="AM507">
            <v>0</v>
          </cell>
          <cell r="AN507">
            <v>0</v>
          </cell>
          <cell r="AO507">
            <v>0</v>
          </cell>
          <cell r="AP507">
            <v>0</v>
          </cell>
          <cell r="AQ507">
            <v>0</v>
          </cell>
          <cell r="AR507">
            <v>0</v>
          </cell>
          <cell r="AS507">
            <v>0</v>
          </cell>
          <cell r="AT507">
            <v>0</v>
          </cell>
          <cell r="AU507">
            <v>0</v>
          </cell>
          <cell r="AV507">
            <v>0</v>
          </cell>
          <cell r="AW507">
            <v>4593955.13</v>
          </cell>
          <cell r="AX507">
            <v>0</v>
          </cell>
          <cell r="AY507">
            <v>0</v>
          </cell>
          <cell r="AZ507">
            <v>0</v>
          </cell>
          <cell r="BA507">
            <v>0</v>
          </cell>
          <cell r="BB507">
            <v>0</v>
          </cell>
          <cell r="BC507">
            <v>0</v>
          </cell>
          <cell r="BD507">
            <v>0</v>
          </cell>
          <cell r="BE507">
            <v>0</v>
          </cell>
          <cell r="BF507">
            <v>0</v>
          </cell>
          <cell r="BG507">
            <v>0</v>
          </cell>
          <cell r="BH507">
            <v>0</v>
          </cell>
          <cell r="BI507">
            <v>0</v>
          </cell>
        </row>
        <row r="508">
          <cell r="A508" t="str">
            <v>22/02/2005</v>
          </cell>
          <cell r="B508" t="str">
            <v>712099</v>
          </cell>
          <cell r="C508" t="str">
            <v>0</v>
          </cell>
          <cell r="D508">
            <v>706530</v>
          </cell>
          <cell r="E508" t="str">
            <v>KOREA DEVELOPME</v>
          </cell>
          <cell r="F508" t="str">
            <v>SOUTH KOREA</v>
          </cell>
          <cell r="G508" t="str">
            <v>CHEIL SAMSUNG INDONESIA</v>
          </cell>
          <cell r="H508" t="str">
            <v>30</v>
          </cell>
          <cell r="I508" t="str">
            <v>19/08/1997</v>
          </cell>
          <cell r="J508" t="str">
            <v>19/08/2005</v>
          </cell>
          <cell r="K508" t="str">
            <v>USD</v>
          </cell>
          <cell r="L508" t="str">
            <v>UDLO6</v>
          </cell>
          <cell r="M508" t="str">
            <v>0.000000</v>
          </cell>
          <cell r="N508">
            <v>75000000</v>
          </cell>
          <cell r="O508">
            <v>0</v>
          </cell>
          <cell r="P508">
            <v>0</v>
          </cell>
          <cell r="Q508">
            <v>0</v>
          </cell>
          <cell r="R508">
            <v>8333333.3600000003</v>
          </cell>
          <cell r="S508">
            <v>278981.48</v>
          </cell>
          <cell r="T508">
            <v>0</v>
          </cell>
          <cell r="U508">
            <v>0</v>
          </cell>
          <cell r="V508">
            <v>0</v>
          </cell>
          <cell r="W508">
            <v>0</v>
          </cell>
          <cell r="X508">
            <v>8333333.3600000003</v>
          </cell>
          <cell r="Y508">
            <v>278981.48</v>
          </cell>
          <cell r="Z508">
            <v>0</v>
          </cell>
          <cell r="AA508">
            <v>0</v>
          </cell>
          <cell r="AB508">
            <v>0</v>
          </cell>
          <cell r="AC508">
            <v>0</v>
          </cell>
          <cell r="AD508">
            <v>0</v>
          </cell>
          <cell r="AE508">
            <v>0</v>
          </cell>
          <cell r="AF508">
            <v>0</v>
          </cell>
          <cell r="AG508">
            <v>0</v>
          </cell>
          <cell r="AH508">
            <v>0</v>
          </cell>
          <cell r="AI508">
            <v>0</v>
          </cell>
          <cell r="AJ508">
            <v>8612314.8399999999</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row>
        <row r="509">
          <cell r="A509" t="str">
            <v>10/03/2005</v>
          </cell>
          <cell r="B509" t="str">
            <v>712109</v>
          </cell>
          <cell r="C509" t="str">
            <v>0</v>
          </cell>
          <cell r="D509">
            <v>706540</v>
          </cell>
          <cell r="E509" t="str">
            <v>EXIM BANK OF KO</v>
          </cell>
          <cell r="F509" t="str">
            <v>SOUTH KOREA</v>
          </cell>
          <cell r="G509" t="str">
            <v>CHEIL JEDANG PT</v>
          </cell>
          <cell r="H509" t="str">
            <v>30</v>
          </cell>
          <cell r="I509" t="str">
            <v>05/02/1997</v>
          </cell>
          <cell r="J509" t="str">
            <v>05/02/2005</v>
          </cell>
          <cell r="K509" t="str">
            <v>USD</v>
          </cell>
          <cell r="L509" t="str">
            <v>UDLO6</v>
          </cell>
          <cell r="M509" t="str">
            <v>0.000000</v>
          </cell>
          <cell r="N509">
            <v>26500000</v>
          </cell>
          <cell r="O509">
            <v>0</v>
          </cell>
          <cell r="P509">
            <v>0</v>
          </cell>
          <cell r="Q509">
            <v>0</v>
          </cell>
          <cell r="R509">
            <v>3028571.42</v>
          </cell>
          <cell r="S509">
            <v>99067.94</v>
          </cell>
          <cell r="T509">
            <v>0</v>
          </cell>
          <cell r="U509">
            <v>0</v>
          </cell>
          <cell r="V509">
            <v>0</v>
          </cell>
          <cell r="W509">
            <v>0</v>
          </cell>
          <cell r="X509">
            <v>3028571.42</v>
          </cell>
          <cell r="Y509">
            <v>99067.94</v>
          </cell>
          <cell r="Z509">
            <v>0</v>
          </cell>
          <cell r="AA509">
            <v>0</v>
          </cell>
          <cell r="AB509">
            <v>0</v>
          </cell>
          <cell r="AC509">
            <v>0</v>
          </cell>
          <cell r="AD509">
            <v>0</v>
          </cell>
          <cell r="AE509">
            <v>0</v>
          </cell>
          <cell r="AF509">
            <v>0</v>
          </cell>
          <cell r="AG509">
            <v>0</v>
          </cell>
          <cell r="AH509">
            <v>0</v>
          </cell>
          <cell r="AI509">
            <v>0</v>
          </cell>
          <cell r="AJ509">
            <v>3127639.36</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row>
        <row r="510">
          <cell r="A510" t="str">
            <v>15/05/2005</v>
          </cell>
          <cell r="B510" t="str">
            <v>712114</v>
          </cell>
          <cell r="C510" t="str">
            <v>0</v>
          </cell>
          <cell r="D510">
            <v>706541</v>
          </cell>
          <cell r="E510" t="str">
            <v>SAMTAN CO LTD,</v>
          </cell>
          <cell r="F510" t="str">
            <v>SOUTH KOREA</v>
          </cell>
          <cell r="G510" t="str">
            <v>KIDECO JAYA AGUNG PT</v>
          </cell>
          <cell r="H510" t="str">
            <v>30</v>
          </cell>
          <cell r="I510" t="str">
            <v>28/07/1997</v>
          </cell>
          <cell r="J510" t="str">
            <v>10/06/2012</v>
          </cell>
          <cell r="K510" t="str">
            <v>USD</v>
          </cell>
          <cell r="L510" t="str">
            <v>F</v>
          </cell>
          <cell r="M510" t="str">
            <v>0.000000</v>
          </cell>
          <cell r="N510">
            <v>10350000</v>
          </cell>
          <cell r="O510">
            <v>0</v>
          </cell>
          <cell r="P510">
            <v>0</v>
          </cell>
          <cell r="Q510">
            <v>0</v>
          </cell>
          <cell r="R510">
            <v>0</v>
          </cell>
          <cell r="S510">
            <v>0</v>
          </cell>
          <cell r="T510">
            <v>0</v>
          </cell>
          <cell r="U510">
            <v>265384.62</v>
          </cell>
          <cell r="V510">
            <v>211644.23</v>
          </cell>
          <cell r="W510">
            <v>0</v>
          </cell>
          <cell r="X510">
            <v>265384.62</v>
          </cell>
          <cell r="Y510">
            <v>211644.23</v>
          </cell>
          <cell r="Z510">
            <v>0</v>
          </cell>
          <cell r="AA510">
            <v>0</v>
          </cell>
          <cell r="AB510">
            <v>0</v>
          </cell>
          <cell r="AC510">
            <v>0</v>
          </cell>
          <cell r="AD510">
            <v>0</v>
          </cell>
          <cell r="AE510">
            <v>0</v>
          </cell>
          <cell r="AF510">
            <v>0</v>
          </cell>
          <cell r="AG510">
            <v>265384.62</v>
          </cell>
          <cell r="AH510">
            <v>208887.18</v>
          </cell>
          <cell r="AI510">
            <v>0</v>
          </cell>
          <cell r="AJ510">
            <v>477028.85</v>
          </cell>
          <cell r="AK510">
            <v>265384.62</v>
          </cell>
          <cell r="AL510">
            <v>208887.18</v>
          </cell>
          <cell r="AM510">
            <v>0</v>
          </cell>
          <cell r="AN510">
            <v>0</v>
          </cell>
          <cell r="AO510">
            <v>0</v>
          </cell>
          <cell r="AP510">
            <v>0</v>
          </cell>
          <cell r="AQ510">
            <v>0</v>
          </cell>
          <cell r="AR510">
            <v>0</v>
          </cell>
          <cell r="AS510">
            <v>0</v>
          </cell>
          <cell r="AT510">
            <v>265384.62</v>
          </cell>
          <cell r="AU510">
            <v>201426.92</v>
          </cell>
          <cell r="AV510">
            <v>0</v>
          </cell>
          <cell r="AW510">
            <v>941083.34</v>
          </cell>
          <cell r="AX510">
            <v>265384.62</v>
          </cell>
          <cell r="AY510">
            <v>201426.92</v>
          </cell>
          <cell r="AZ510">
            <v>0</v>
          </cell>
          <cell r="BA510">
            <v>0</v>
          </cell>
          <cell r="BB510">
            <v>0</v>
          </cell>
          <cell r="BC510">
            <v>0</v>
          </cell>
          <cell r="BD510">
            <v>0</v>
          </cell>
          <cell r="BE510">
            <v>0</v>
          </cell>
          <cell r="BF510">
            <v>0</v>
          </cell>
          <cell r="BG510">
            <v>265384.62</v>
          </cell>
          <cell r="BH510">
            <v>191858.33</v>
          </cell>
          <cell r="BI510">
            <v>0</v>
          </cell>
        </row>
        <row r="511">
          <cell r="A511" t="str">
            <v>20/12/2005</v>
          </cell>
          <cell r="B511" t="str">
            <v>712116</v>
          </cell>
          <cell r="C511" t="str">
            <v>0</v>
          </cell>
          <cell r="D511">
            <v>710858</v>
          </cell>
          <cell r="E511" t="str">
            <v>EXPORT IMPORT B</v>
          </cell>
          <cell r="F511" t="str">
            <v>SOUTH KOREA</v>
          </cell>
          <cell r="G511" t="str">
            <v>SEOILINDO PRIMATAMA</v>
          </cell>
          <cell r="H511" t="str">
            <v>30</v>
          </cell>
          <cell r="I511" t="str">
            <v>29/04/1997</v>
          </cell>
          <cell r="J511" t="str">
            <v>30/04/2005</v>
          </cell>
          <cell r="K511" t="str">
            <v>USD</v>
          </cell>
          <cell r="L511" t="str">
            <v>UDLO6</v>
          </cell>
          <cell r="M511" t="str">
            <v>0.000000</v>
          </cell>
          <cell r="N511">
            <v>3370000</v>
          </cell>
          <cell r="O511">
            <v>0</v>
          </cell>
          <cell r="P511">
            <v>0</v>
          </cell>
          <cell r="Q511">
            <v>0</v>
          </cell>
          <cell r="R511">
            <v>0</v>
          </cell>
          <cell r="S511">
            <v>0</v>
          </cell>
          <cell r="T511">
            <v>0</v>
          </cell>
          <cell r="U511">
            <v>0</v>
          </cell>
          <cell r="V511">
            <v>0</v>
          </cell>
          <cell r="W511">
            <v>0</v>
          </cell>
          <cell r="X511">
            <v>0</v>
          </cell>
          <cell r="Y511">
            <v>0</v>
          </cell>
          <cell r="Z511">
            <v>0</v>
          </cell>
          <cell r="AA511">
            <v>142857.18</v>
          </cell>
          <cell r="AB511">
            <v>4513.8900000000003</v>
          </cell>
          <cell r="AC511">
            <v>0</v>
          </cell>
          <cell r="AD511">
            <v>0</v>
          </cell>
          <cell r="AE511">
            <v>0</v>
          </cell>
          <cell r="AF511">
            <v>0</v>
          </cell>
          <cell r="AG511">
            <v>0</v>
          </cell>
          <cell r="AH511">
            <v>0</v>
          </cell>
          <cell r="AI511">
            <v>0</v>
          </cell>
          <cell r="AJ511">
            <v>0</v>
          </cell>
          <cell r="AK511">
            <v>142857.18</v>
          </cell>
          <cell r="AL511">
            <v>4513.8900000000003</v>
          </cell>
          <cell r="AM511">
            <v>0</v>
          </cell>
          <cell r="AN511">
            <v>0</v>
          </cell>
          <cell r="AO511">
            <v>0</v>
          </cell>
          <cell r="AP511">
            <v>0</v>
          </cell>
          <cell r="AQ511">
            <v>0</v>
          </cell>
          <cell r="AR511">
            <v>0</v>
          </cell>
          <cell r="AS511">
            <v>0</v>
          </cell>
          <cell r="AT511">
            <v>0</v>
          </cell>
          <cell r="AU511">
            <v>0</v>
          </cell>
          <cell r="AV511">
            <v>0</v>
          </cell>
          <cell r="AW511">
            <v>147371.07</v>
          </cell>
          <cell r="AX511">
            <v>0</v>
          </cell>
          <cell r="AY511">
            <v>0</v>
          </cell>
          <cell r="AZ511">
            <v>0</v>
          </cell>
          <cell r="BA511">
            <v>0</v>
          </cell>
          <cell r="BB511">
            <v>0</v>
          </cell>
          <cell r="BC511">
            <v>0</v>
          </cell>
          <cell r="BD511">
            <v>0</v>
          </cell>
          <cell r="BE511">
            <v>0</v>
          </cell>
          <cell r="BF511">
            <v>0</v>
          </cell>
          <cell r="BG511">
            <v>0</v>
          </cell>
          <cell r="BH511">
            <v>0</v>
          </cell>
          <cell r="BI511">
            <v>0</v>
          </cell>
        </row>
        <row r="512">
          <cell r="A512" t="str">
            <v>15/05/2005</v>
          </cell>
          <cell r="B512" t="str">
            <v>712117</v>
          </cell>
          <cell r="C512" t="str">
            <v>0</v>
          </cell>
          <cell r="D512">
            <v>711014</v>
          </cell>
          <cell r="E512" t="str">
            <v>SAMTAN CO LTD,</v>
          </cell>
          <cell r="F512" t="str">
            <v>SOUTH KOREA</v>
          </cell>
          <cell r="G512" t="str">
            <v>KIDECO JAYA AGUNG PT</v>
          </cell>
          <cell r="H512" t="str">
            <v>30</v>
          </cell>
          <cell r="I512" t="str">
            <v>29/12/1998</v>
          </cell>
          <cell r="J512" t="str">
            <v>10/06/2011</v>
          </cell>
          <cell r="K512" t="str">
            <v>USD</v>
          </cell>
          <cell r="L512" t="str">
            <v>F</v>
          </cell>
          <cell r="M512" t="str">
            <v>0.000000</v>
          </cell>
          <cell r="N512">
            <v>2220000</v>
          </cell>
          <cell r="O512">
            <v>0</v>
          </cell>
          <cell r="P512">
            <v>0</v>
          </cell>
          <cell r="Q512">
            <v>0</v>
          </cell>
          <cell r="R512">
            <v>0</v>
          </cell>
          <cell r="S512">
            <v>0</v>
          </cell>
          <cell r="T512">
            <v>0</v>
          </cell>
          <cell r="U512">
            <v>56960.53</v>
          </cell>
          <cell r="V512">
            <v>39160.36</v>
          </cell>
          <cell r="W512">
            <v>0</v>
          </cell>
          <cell r="X512">
            <v>56960.53</v>
          </cell>
          <cell r="Y512">
            <v>39160.36</v>
          </cell>
          <cell r="Z512">
            <v>0</v>
          </cell>
          <cell r="AA512">
            <v>0</v>
          </cell>
          <cell r="AB512">
            <v>0</v>
          </cell>
          <cell r="AC512">
            <v>0</v>
          </cell>
          <cell r="AD512">
            <v>0</v>
          </cell>
          <cell r="AE512">
            <v>0</v>
          </cell>
          <cell r="AF512">
            <v>0</v>
          </cell>
          <cell r="AG512">
            <v>56960.53</v>
          </cell>
          <cell r="AH512">
            <v>38429.370000000003</v>
          </cell>
          <cell r="AI512">
            <v>0</v>
          </cell>
          <cell r="AJ512">
            <v>96120.89</v>
          </cell>
          <cell r="AK512">
            <v>56960.53</v>
          </cell>
          <cell r="AL512">
            <v>38429.370000000003</v>
          </cell>
          <cell r="AM512">
            <v>0</v>
          </cell>
          <cell r="AN512">
            <v>0</v>
          </cell>
          <cell r="AO512">
            <v>0</v>
          </cell>
          <cell r="AP512">
            <v>0</v>
          </cell>
          <cell r="AQ512">
            <v>0</v>
          </cell>
          <cell r="AR512">
            <v>0</v>
          </cell>
          <cell r="AS512">
            <v>0</v>
          </cell>
          <cell r="AT512">
            <v>56960.53</v>
          </cell>
          <cell r="AU512">
            <v>36828.14</v>
          </cell>
          <cell r="AV512">
            <v>0</v>
          </cell>
          <cell r="AW512">
            <v>189178.57</v>
          </cell>
          <cell r="AX512">
            <v>56960.53</v>
          </cell>
          <cell r="AY512">
            <v>36828.14</v>
          </cell>
          <cell r="AZ512">
            <v>0</v>
          </cell>
          <cell r="BA512">
            <v>0</v>
          </cell>
          <cell r="BB512">
            <v>0</v>
          </cell>
          <cell r="BC512">
            <v>0</v>
          </cell>
          <cell r="BD512">
            <v>0</v>
          </cell>
          <cell r="BE512">
            <v>0</v>
          </cell>
          <cell r="BF512">
            <v>0</v>
          </cell>
          <cell r="BG512">
            <v>56960.53</v>
          </cell>
          <cell r="BH512">
            <v>34844.019999999997</v>
          </cell>
          <cell r="BI512">
            <v>0</v>
          </cell>
        </row>
        <row r="513">
          <cell r="A513" t="str">
            <v>09/03/2005</v>
          </cell>
          <cell r="B513" t="str">
            <v>712128</v>
          </cell>
          <cell r="C513" t="str">
            <v>0</v>
          </cell>
          <cell r="D513">
            <v>711015</v>
          </cell>
          <cell r="E513" t="str">
            <v>SAMTAN CO LTD,</v>
          </cell>
          <cell r="F513" t="str">
            <v>SOUTH KOREA</v>
          </cell>
          <cell r="G513" t="str">
            <v>KIDECO JAYA AGUNG PT</v>
          </cell>
          <cell r="H513" t="str">
            <v>30</v>
          </cell>
          <cell r="I513" t="str">
            <v>03/12/1998</v>
          </cell>
          <cell r="J513" t="str">
            <v>10/09/2013</v>
          </cell>
          <cell r="K513" t="str">
            <v>USD</v>
          </cell>
          <cell r="L513" t="str">
            <v>F</v>
          </cell>
          <cell r="M513" t="str">
            <v>0.000000</v>
          </cell>
          <cell r="N513">
            <v>3550000</v>
          </cell>
          <cell r="O513">
            <v>0</v>
          </cell>
          <cell r="P513">
            <v>0</v>
          </cell>
          <cell r="Q513">
            <v>0</v>
          </cell>
          <cell r="R513">
            <v>0</v>
          </cell>
          <cell r="S513">
            <v>0</v>
          </cell>
          <cell r="T513">
            <v>0</v>
          </cell>
          <cell r="U513">
            <v>91025.64</v>
          </cell>
          <cell r="V513">
            <v>85108.97</v>
          </cell>
          <cell r="W513">
            <v>0</v>
          </cell>
          <cell r="X513">
            <v>91025.64</v>
          </cell>
          <cell r="Y513">
            <v>85108.97</v>
          </cell>
          <cell r="Z513">
            <v>0</v>
          </cell>
          <cell r="AA513">
            <v>0</v>
          </cell>
          <cell r="AB513">
            <v>0</v>
          </cell>
          <cell r="AC513">
            <v>0</v>
          </cell>
          <cell r="AD513">
            <v>0</v>
          </cell>
          <cell r="AE513">
            <v>0</v>
          </cell>
          <cell r="AF513">
            <v>0</v>
          </cell>
          <cell r="AG513">
            <v>91025.64</v>
          </cell>
          <cell r="AH513">
            <v>84441.45</v>
          </cell>
          <cell r="AI513">
            <v>0</v>
          </cell>
          <cell r="AJ513">
            <v>176134.61</v>
          </cell>
          <cell r="AK513">
            <v>91025.64</v>
          </cell>
          <cell r="AL513">
            <v>84441.45</v>
          </cell>
          <cell r="AM513">
            <v>0</v>
          </cell>
          <cell r="AN513">
            <v>0</v>
          </cell>
          <cell r="AO513">
            <v>0</v>
          </cell>
          <cell r="AP513">
            <v>0</v>
          </cell>
          <cell r="AQ513">
            <v>0</v>
          </cell>
          <cell r="AR513">
            <v>0</v>
          </cell>
          <cell r="AS513">
            <v>0</v>
          </cell>
          <cell r="AT513">
            <v>91025.64</v>
          </cell>
          <cell r="AU513">
            <v>81882.62</v>
          </cell>
          <cell r="AV513">
            <v>0</v>
          </cell>
          <cell r="AW513">
            <v>348375.35</v>
          </cell>
          <cell r="AX513">
            <v>91025.64</v>
          </cell>
          <cell r="AY513">
            <v>81882.62</v>
          </cell>
          <cell r="AZ513">
            <v>0</v>
          </cell>
          <cell r="BA513">
            <v>0</v>
          </cell>
          <cell r="BB513">
            <v>0</v>
          </cell>
          <cell r="BC513">
            <v>0</v>
          </cell>
          <cell r="BD513">
            <v>0</v>
          </cell>
          <cell r="BE513">
            <v>0</v>
          </cell>
          <cell r="BF513">
            <v>0</v>
          </cell>
          <cell r="BG513">
            <v>91025.64</v>
          </cell>
          <cell r="BH513">
            <v>78461.570000000007</v>
          </cell>
          <cell r="BI513">
            <v>0</v>
          </cell>
        </row>
        <row r="514">
          <cell r="A514" t="str">
            <v>21/01/2005</v>
          </cell>
          <cell r="B514" t="str">
            <v>712130</v>
          </cell>
          <cell r="C514" t="str">
            <v>0</v>
          </cell>
          <cell r="D514">
            <v>711016</v>
          </cell>
          <cell r="E514" t="str">
            <v>SAMTAN CO LTD,</v>
          </cell>
          <cell r="F514" t="str">
            <v>SOUTH KOREA</v>
          </cell>
          <cell r="G514" t="str">
            <v>KIDECO JAYA AGUNG PT</v>
          </cell>
          <cell r="H514" t="str">
            <v>30</v>
          </cell>
          <cell r="I514" t="str">
            <v>08/12/1998</v>
          </cell>
          <cell r="J514" t="str">
            <v>10/12/2012</v>
          </cell>
          <cell r="K514" t="str">
            <v>USD</v>
          </cell>
          <cell r="L514" t="str">
            <v>F</v>
          </cell>
          <cell r="M514" t="str">
            <v>0.000000</v>
          </cell>
          <cell r="N514">
            <v>4200000</v>
          </cell>
          <cell r="O514">
            <v>0</v>
          </cell>
          <cell r="P514">
            <v>0</v>
          </cell>
          <cell r="Q514">
            <v>0</v>
          </cell>
          <cell r="R514">
            <v>0</v>
          </cell>
          <cell r="S514">
            <v>0</v>
          </cell>
          <cell r="T514">
            <v>0</v>
          </cell>
          <cell r="U514">
            <v>107692.31</v>
          </cell>
          <cell r="V514">
            <v>91807.69</v>
          </cell>
          <cell r="W514">
            <v>0</v>
          </cell>
          <cell r="X514">
            <v>107692.31</v>
          </cell>
          <cell r="Y514">
            <v>91807.69</v>
          </cell>
          <cell r="Z514">
            <v>0</v>
          </cell>
          <cell r="AA514">
            <v>0</v>
          </cell>
          <cell r="AB514">
            <v>0</v>
          </cell>
          <cell r="AC514">
            <v>0</v>
          </cell>
          <cell r="AD514">
            <v>0</v>
          </cell>
          <cell r="AE514">
            <v>0</v>
          </cell>
          <cell r="AF514">
            <v>0</v>
          </cell>
          <cell r="AG514">
            <v>107692.31</v>
          </cell>
          <cell r="AH514">
            <v>90820.51</v>
          </cell>
          <cell r="AI514">
            <v>0</v>
          </cell>
          <cell r="AJ514">
            <v>199500</v>
          </cell>
          <cell r="AK514">
            <v>107692.31</v>
          </cell>
          <cell r="AL514">
            <v>90820.51</v>
          </cell>
          <cell r="AM514">
            <v>0</v>
          </cell>
          <cell r="AN514">
            <v>0</v>
          </cell>
          <cell r="AO514">
            <v>0</v>
          </cell>
          <cell r="AP514">
            <v>0</v>
          </cell>
          <cell r="AQ514">
            <v>0</v>
          </cell>
          <cell r="AR514">
            <v>0</v>
          </cell>
          <cell r="AS514">
            <v>0</v>
          </cell>
          <cell r="AT514">
            <v>107692.31</v>
          </cell>
          <cell r="AU514">
            <v>87793.16</v>
          </cell>
          <cell r="AV514">
            <v>0</v>
          </cell>
          <cell r="AW514">
            <v>393998.29000000004</v>
          </cell>
          <cell r="AX514">
            <v>107692.31</v>
          </cell>
          <cell r="AY514">
            <v>87793.16</v>
          </cell>
          <cell r="AZ514">
            <v>0</v>
          </cell>
          <cell r="BA514">
            <v>0</v>
          </cell>
          <cell r="BB514">
            <v>0</v>
          </cell>
          <cell r="BC514">
            <v>0</v>
          </cell>
          <cell r="BD514">
            <v>0</v>
          </cell>
          <cell r="BE514">
            <v>0</v>
          </cell>
          <cell r="BF514">
            <v>0</v>
          </cell>
          <cell r="BG514">
            <v>107692.31</v>
          </cell>
          <cell r="BH514">
            <v>83844.44</v>
          </cell>
          <cell r="BI514">
            <v>0</v>
          </cell>
        </row>
        <row r="515">
          <cell r="A515" t="str">
            <v>15/04/2005</v>
          </cell>
          <cell r="B515" t="str">
            <v>712134</v>
          </cell>
          <cell r="C515" t="str">
            <v>0</v>
          </cell>
          <cell r="D515">
            <v>711261</v>
          </cell>
          <cell r="E515" t="str">
            <v>SAMTAN CO LTD,</v>
          </cell>
          <cell r="F515" t="str">
            <v>SOUTH KOREA</v>
          </cell>
          <cell r="G515" t="str">
            <v>KIDECO JAYA AGUNG PT</v>
          </cell>
          <cell r="H515" t="str">
            <v>30</v>
          </cell>
          <cell r="I515" t="str">
            <v>01/07/1999</v>
          </cell>
          <cell r="J515" t="str">
            <v>10/06/2014</v>
          </cell>
          <cell r="K515" t="str">
            <v>USD</v>
          </cell>
          <cell r="L515" t="str">
            <v>F</v>
          </cell>
          <cell r="M515" t="str">
            <v>0.000000</v>
          </cell>
          <cell r="N515">
            <v>12200000</v>
          </cell>
          <cell r="O515">
            <v>0</v>
          </cell>
          <cell r="P515">
            <v>0</v>
          </cell>
          <cell r="Q515">
            <v>0</v>
          </cell>
          <cell r="R515">
            <v>0</v>
          </cell>
          <cell r="S515">
            <v>0</v>
          </cell>
          <cell r="T515">
            <v>0</v>
          </cell>
          <cell r="U515">
            <v>312820.51</v>
          </cell>
          <cell r="V515">
            <v>318294.87</v>
          </cell>
          <cell r="W515">
            <v>0</v>
          </cell>
          <cell r="X515">
            <v>312820.51</v>
          </cell>
          <cell r="Y515">
            <v>318294.87</v>
          </cell>
          <cell r="Z515">
            <v>0</v>
          </cell>
          <cell r="AA515">
            <v>0</v>
          </cell>
          <cell r="AB515">
            <v>0</v>
          </cell>
          <cell r="AC515">
            <v>0</v>
          </cell>
          <cell r="AD515">
            <v>0</v>
          </cell>
          <cell r="AE515">
            <v>0</v>
          </cell>
          <cell r="AF515">
            <v>0</v>
          </cell>
          <cell r="AG515">
            <v>312820.51</v>
          </cell>
          <cell r="AH515">
            <v>337220.51</v>
          </cell>
          <cell r="AI515">
            <v>0</v>
          </cell>
          <cell r="AJ515">
            <v>631115.38</v>
          </cell>
          <cell r="AK515">
            <v>312820.51</v>
          </cell>
          <cell r="AL515">
            <v>337220.51</v>
          </cell>
          <cell r="AM515">
            <v>0</v>
          </cell>
          <cell r="AN515">
            <v>0</v>
          </cell>
          <cell r="AO515">
            <v>0</v>
          </cell>
          <cell r="AP515">
            <v>0</v>
          </cell>
          <cell r="AQ515">
            <v>0</v>
          </cell>
          <cell r="AR515">
            <v>0</v>
          </cell>
          <cell r="AS515">
            <v>0</v>
          </cell>
          <cell r="AT515">
            <v>312820.51</v>
          </cell>
          <cell r="AU515">
            <v>287707.98</v>
          </cell>
          <cell r="AV515">
            <v>0</v>
          </cell>
          <cell r="AW515">
            <v>1250569.51</v>
          </cell>
          <cell r="AX515">
            <v>312820.51</v>
          </cell>
          <cell r="AY515">
            <v>287707.98</v>
          </cell>
          <cell r="AZ515">
            <v>0</v>
          </cell>
          <cell r="BA515">
            <v>0</v>
          </cell>
          <cell r="BB515">
            <v>0</v>
          </cell>
          <cell r="BC515">
            <v>0</v>
          </cell>
          <cell r="BD515">
            <v>0</v>
          </cell>
          <cell r="BE515">
            <v>0</v>
          </cell>
          <cell r="BF515">
            <v>0</v>
          </cell>
          <cell r="BG515">
            <v>312820.51</v>
          </cell>
          <cell r="BH515">
            <v>295737.03999999998</v>
          </cell>
          <cell r="BI515">
            <v>0</v>
          </cell>
        </row>
        <row r="516">
          <cell r="A516" t="str">
            <v>14/03/2005</v>
          </cell>
          <cell r="B516" t="str">
            <v>712135</v>
          </cell>
          <cell r="C516" t="str">
            <v>0</v>
          </cell>
          <cell r="D516">
            <v>711478</v>
          </cell>
          <cell r="E516" t="str">
            <v>HANIL HONGKONG</v>
          </cell>
          <cell r="F516" t="str">
            <v>SOUTH KOREA</v>
          </cell>
          <cell r="G516" t="str">
            <v>HANIL ADETEX</v>
          </cell>
          <cell r="H516" t="str">
            <v>30</v>
          </cell>
          <cell r="I516" t="str">
            <v>13/01/2000</v>
          </cell>
          <cell r="J516" t="str">
            <v>31/12/2007</v>
          </cell>
          <cell r="K516" t="str">
            <v>USD</v>
          </cell>
          <cell r="L516" t="str">
            <v>UDLO6</v>
          </cell>
          <cell r="M516" t="str">
            <v>0.000000</v>
          </cell>
          <cell r="N516">
            <v>6278805.75</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400000</v>
          </cell>
          <cell r="AH516">
            <v>65879.64</v>
          </cell>
          <cell r="AI516">
            <v>0</v>
          </cell>
          <cell r="AJ516">
            <v>0</v>
          </cell>
          <cell r="AK516">
            <v>400000</v>
          </cell>
          <cell r="AL516">
            <v>65879.64</v>
          </cell>
          <cell r="AM516">
            <v>0</v>
          </cell>
          <cell r="AN516">
            <v>0</v>
          </cell>
          <cell r="AO516">
            <v>0</v>
          </cell>
          <cell r="AP516">
            <v>0</v>
          </cell>
          <cell r="AQ516">
            <v>0</v>
          </cell>
          <cell r="AR516">
            <v>0</v>
          </cell>
          <cell r="AS516">
            <v>0</v>
          </cell>
          <cell r="AT516">
            <v>0</v>
          </cell>
          <cell r="AU516">
            <v>0</v>
          </cell>
          <cell r="AV516">
            <v>0</v>
          </cell>
          <cell r="AW516">
            <v>465879.64</v>
          </cell>
          <cell r="AX516">
            <v>0</v>
          </cell>
          <cell r="AY516">
            <v>0</v>
          </cell>
          <cell r="AZ516">
            <v>0</v>
          </cell>
          <cell r="BA516">
            <v>0</v>
          </cell>
          <cell r="BB516">
            <v>0</v>
          </cell>
          <cell r="BC516">
            <v>0</v>
          </cell>
          <cell r="BD516">
            <v>0</v>
          </cell>
          <cell r="BE516">
            <v>0</v>
          </cell>
          <cell r="BF516">
            <v>0</v>
          </cell>
          <cell r="BG516">
            <v>400000</v>
          </cell>
          <cell r="BH516">
            <v>55216.01</v>
          </cell>
          <cell r="BI516">
            <v>0</v>
          </cell>
        </row>
        <row r="517">
          <cell r="A517" t="str">
            <v>07/10/2005</v>
          </cell>
          <cell r="B517" t="str">
            <v>712141</v>
          </cell>
          <cell r="C517" t="str">
            <v>0</v>
          </cell>
          <cell r="D517">
            <v>711531</v>
          </cell>
          <cell r="E517" t="str">
            <v>DAE DAE FURNITU</v>
          </cell>
          <cell r="F517" t="str">
            <v>SOUTH KOREA</v>
          </cell>
          <cell r="G517" t="str">
            <v>DAE DAE MEBEL INDONESIA PT</v>
          </cell>
          <cell r="H517" t="str">
            <v>30</v>
          </cell>
          <cell r="I517" t="str">
            <v>06/02/2000</v>
          </cell>
          <cell r="J517" t="str">
            <v>31/03/2005</v>
          </cell>
          <cell r="K517" t="str">
            <v>USD</v>
          </cell>
          <cell r="L517" t="str">
            <v>F</v>
          </cell>
          <cell r="M517" t="str">
            <v>0.000000</v>
          </cell>
          <cell r="N517">
            <v>150000</v>
          </cell>
          <cell r="O517">
            <v>0</v>
          </cell>
          <cell r="P517">
            <v>0</v>
          </cell>
          <cell r="Q517">
            <v>0</v>
          </cell>
          <cell r="R517">
            <v>0</v>
          </cell>
          <cell r="S517">
            <v>0</v>
          </cell>
          <cell r="T517">
            <v>0</v>
          </cell>
          <cell r="U517">
            <v>16666.64</v>
          </cell>
          <cell r="V517">
            <v>1011.11</v>
          </cell>
          <cell r="W517">
            <v>0</v>
          </cell>
          <cell r="X517">
            <v>16666.64</v>
          </cell>
          <cell r="Y517">
            <v>1011.11</v>
          </cell>
          <cell r="Z517">
            <v>0</v>
          </cell>
          <cell r="AA517">
            <v>0</v>
          </cell>
          <cell r="AB517">
            <v>0</v>
          </cell>
          <cell r="AC517">
            <v>0</v>
          </cell>
          <cell r="AD517">
            <v>0</v>
          </cell>
          <cell r="AE517">
            <v>0</v>
          </cell>
          <cell r="AF517">
            <v>0</v>
          </cell>
          <cell r="AG517">
            <v>0</v>
          </cell>
          <cell r="AH517">
            <v>0</v>
          </cell>
          <cell r="AI517">
            <v>0</v>
          </cell>
          <cell r="AJ517">
            <v>17677.75</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row>
        <row r="518">
          <cell r="A518" t="str">
            <v>10/03/2005</v>
          </cell>
          <cell r="B518" t="str">
            <v>712160</v>
          </cell>
          <cell r="C518" t="str">
            <v>0</v>
          </cell>
          <cell r="D518">
            <v>711770</v>
          </cell>
          <cell r="E518" t="str">
            <v>SAMTAN CO LTD,</v>
          </cell>
          <cell r="F518" t="str">
            <v>SOUTH KOREA</v>
          </cell>
          <cell r="G518" t="str">
            <v>KIDECO JAYA AGUNG PT</v>
          </cell>
          <cell r="H518" t="str">
            <v>30</v>
          </cell>
          <cell r="I518" t="str">
            <v>20/10/2000</v>
          </cell>
          <cell r="J518" t="str">
            <v>10/09/2015</v>
          </cell>
          <cell r="K518" t="str">
            <v>USD</v>
          </cell>
          <cell r="L518" t="str">
            <v>F</v>
          </cell>
          <cell r="M518" t="str">
            <v>0.000000</v>
          </cell>
          <cell r="N518">
            <v>19400000</v>
          </cell>
          <cell r="O518">
            <v>0</v>
          </cell>
          <cell r="P518">
            <v>0</v>
          </cell>
          <cell r="Q518">
            <v>0</v>
          </cell>
          <cell r="R518">
            <v>0</v>
          </cell>
          <cell r="S518">
            <v>0</v>
          </cell>
          <cell r="T518">
            <v>0</v>
          </cell>
          <cell r="U518">
            <v>0</v>
          </cell>
          <cell r="V518">
            <v>533500</v>
          </cell>
          <cell r="W518">
            <v>0</v>
          </cell>
          <cell r="X518">
            <v>0</v>
          </cell>
          <cell r="Y518">
            <v>533500</v>
          </cell>
          <cell r="Z518">
            <v>0</v>
          </cell>
          <cell r="AA518">
            <v>0</v>
          </cell>
          <cell r="AB518">
            <v>0</v>
          </cell>
          <cell r="AC518">
            <v>0</v>
          </cell>
          <cell r="AD518">
            <v>0</v>
          </cell>
          <cell r="AE518">
            <v>0</v>
          </cell>
          <cell r="AF518">
            <v>0</v>
          </cell>
          <cell r="AG518">
            <v>0</v>
          </cell>
          <cell r="AH518">
            <v>545355.56000000006</v>
          </cell>
          <cell r="AI518">
            <v>0</v>
          </cell>
          <cell r="AJ518">
            <v>533500</v>
          </cell>
          <cell r="AK518">
            <v>0</v>
          </cell>
          <cell r="AL518">
            <v>545355.56000000006</v>
          </cell>
          <cell r="AM518">
            <v>0</v>
          </cell>
          <cell r="AN518">
            <v>0</v>
          </cell>
          <cell r="AO518">
            <v>0</v>
          </cell>
          <cell r="AP518">
            <v>0</v>
          </cell>
          <cell r="AQ518">
            <v>0</v>
          </cell>
          <cell r="AR518">
            <v>0</v>
          </cell>
          <cell r="AS518">
            <v>0</v>
          </cell>
          <cell r="AT518">
            <v>0</v>
          </cell>
          <cell r="AU518">
            <v>545355.56000000006</v>
          </cell>
          <cell r="AV518">
            <v>0</v>
          </cell>
          <cell r="AW518">
            <v>1090711.1200000001</v>
          </cell>
          <cell r="AX518">
            <v>0</v>
          </cell>
          <cell r="AY518">
            <v>545355.56000000006</v>
          </cell>
          <cell r="AZ518">
            <v>0</v>
          </cell>
          <cell r="BA518">
            <v>0</v>
          </cell>
          <cell r="BB518">
            <v>0</v>
          </cell>
          <cell r="BC518">
            <v>0</v>
          </cell>
          <cell r="BD518">
            <v>0</v>
          </cell>
          <cell r="BE518">
            <v>0</v>
          </cell>
          <cell r="BF518">
            <v>0</v>
          </cell>
          <cell r="BG518">
            <v>497435.9</v>
          </cell>
          <cell r="BH518">
            <v>539427.78</v>
          </cell>
          <cell r="BI518">
            <v>0</v>
          </cell>
        </row>
        <row r="519">
          <cell r="A519" t="str">
            <v>30/11/2005</v>
          </cell>
          <cell r="B519" t="str">
            <v>712161</v>
          </cell>
          <cell r="C519" t="str">
            <v>0</v>
          </cell>
          <cell r="D519">
            <v>711873</v>
          </cell>
          <cell r="E519" t="str">
            <v>HILON KOREA CO</v>
          </cell>
          <cell r="F519" t="str">
            <v>SOUTH KOREA</v>
          </cell>
          <cell r="G519" t="str">
            <v>HILON INDONESIA PT</v>
          </cell>
          <cell r="H519" t="str">
            <v>30</v>
          </cell>
          <cell r="I519" t="str">
            <v>01/10/2000</v>
          </cell>
          <cell r="J519" t="str">
            <v>01/10/2005</v>
          </cell>
          <cell r="K519" t="str">
            <v>USD</v>
          </cell>
          <cell r="L519" t="str">
            <v>F</v>
          </cell>
          <cell r="M519" t="str">
            <v>0.000000</v>
          </cell>
          <cell r="N519">
            <v>637432</v>
          </cell>
          <cell r="O519">
            <v>0</v>
          </cell>
          <cell r="P519">
            <v>0</v>
          </cell>
          <cell r="Q519">
            <v>0</v>
          </cell>
          <cell r="R519">
            <v>0</v>
          </cell>
          <cell r="S519">
            <v>0</v>
          </cell>
          <cell r="T519">
            <v>0</v>
          </cell>
          <cell r="U519">
            <v>0</v>
          </cell>
          <cell r="V519">
            <v>0</v>
          </cell>
          <cell r="W519">
            <v>0</v>
          </cell>
          <cell r="X519">
            <v>0</v>
          </cell>
          <cell r="Y519">
            <v>0</v>
          </cell>
          <cell r="Z519">
            <v>0</v>
          </cell>
          <cell r="AA519">
            <v>70825.78</v>
          </cell>
          <cell r="AB519">
            <v>10025.780000000001</v>
          </cell>
          <cell r="AC519">
            <v>0</v>
          </cell>
          <cell r="AD519">
            <v>0</v>
          </cell>
          <cell r="AE519">
            <v>0</v>
          </cell>
          <cell r="AF519">
            <v>0</v>
          </cell>
          <cell r="AG519">
            <v>0</v>
          </cell>
          <cell r="AH519">
            <v>0</v>
          </cell>
          <cell r="AI519">
            <v>0</v>
          </cell>
          <cell r="AJ519">
            <v>0</v>
          </cell>
          <cell r="AK519">
            <v>70825.78</v>
          </cell>
          <cell r="AL519">
            <v>10025.780000000001</v>
          </cell>
          <cell r="AM519">
            <v>0</v>
          </cell>
          <cell r="AN519">
            <v>0</v>
          </cell>
          <cell r="AO519">
            <v>0</v>
          </cell>
          <cell r="AP519">
            <v>0</v>
          </cell>
          <cell r="AQ519">
            <v>0</v>
          </cell>
          <cell r="AR519">
            <v>0</v>
          </cell>
          <cell r="AS519">
            <v>0</v>
          </cell>
          <cell r="AT519">
            <v>0</v>
          </cell>
          <cell r="AU519">
            <v>0</v>
          </cell>
          <cell r="AV519">
            <v>0</v>
          </cell>
          <cell r="AW519">
            <v>80851.56</v>
          </cell>
          <cell r="AX519">
            <v>0</v>
          </cell>
          <cell r="AY519">
            <v>0</v>
          </cell>
          <cell r="AZ519">
            <v>0</v>
          </cell>
          <cell r="BA519">
            <v>70825.759999999995</v>
          </cell>
          <cell r="BB519">
            <v>5040.43</v>
          </cell>
          <cell r="BC519">
            <v>0</v>
          </cell>
          <cell r="BD519">
            <v>0</v>
          </cell>
          <cell r="BE519">
            <v>0</v>
          </cell>
          <cell r="BF519">
            <v>0</v>
          </cell>
          <cell r="BG519">
            <v>0</v>
          </cell>
          <cell r="BH519">
            <v>0</v>
          </cell>
          <cell r="BI519">
            <v>0</v>
          </cell>
        </row>
        <row r="520">
          <cell r="A520" t="str">
            <v>20/03/2005</v>
          </cell>
          <cell r="B520" t="str">
            <v>712162</v>
          </cell>
          <cell r="C520" t="str">
            <v>0</v>
          </cell>
          <cell r="D520">
            <v>711874</v>
          </cell>
          <cell r="E520" t="str">
            <v>HILON KOREA CO</v>
          </cell>
          <cell r="F520" t="str">
            <v>SOUTH KOREA</v>
          </cell>
          <cell r="G520" t="str">
            <v>HILON INDONESIA PT</v>
          </cell>
          <cell r="H520" t="str">
            <v>30</v>
          </cell>
          <cell r="I520" t="str">
            <v>01/10/2000</v>
          </cell>
          <cell r="J520" t="str">
            <v>01/10/2005</v>
          </cell>
          <cell r="K520" t="str">
            <v>USD</v>
          </cell>
          <cell r="L520" t="str">
            <v>F</v>
          </cell>
          <cell r="M520" t="str">
            <v>0.000000</v>
          </cell>
          <cell r="N520">
            <v>2243592</v>
          </cell>
          <cell r="O520">
            <v>0</v>
          </cell>
          <cell r="P520">
            <v>0</v>
          </cell>
          <cell r="Q520">
            <v>0</v>
          </cell>
          <cell r="R520">
            <v>0</v>
          </cell>
          <cell r="S520">
            <v>0</v>
          </cell>
          <cell r="T520">
            <v>0</v>
          </cell>
          <cell r="U520">
            <v>0</v>
          </cell>
          <cell r="V520">
            <v>0</v>
          </cell>
          <cell r="W520">
            <v>0</v>
          </cell>
          <cell r="X520">
            <v>0</v>
          </cell>
          <cell r="Y520">
            <v>0</v>
          </cell>
          <cell r="Z520">
            <v>0</v>
          </cell>
          <cell r="AA520">
            <v>280449</v>
          </cell>
          <cell r="AB520">
            <v>39699.11</v>
          </cell>
          <cell r="AC520">
            <v>0</v>
          </cell>
          <cell r="AD520">
            <v>0</v>
          </cell>
          <cell r="AE520">
            <v>0</v>
          </cell>
          <cell r="AF520">
            <v>0</v>
          </cell>
          <cell r="AG520">
            <v>0</v>
          </cell>
          <cell r="AH520">
            <v>0</v>
          </cell>
          <cell r="AI520">
            <v>0</v>
          </cell>
          <cell r="AJ520">
            <v>0</v>
          </cell>
          <cell r="AK520">
            <v>280449</v>
          </cell>
          <cell r="AL520">
            <v>39699.11</v>
          </cell>
          <cell r="AM520">
            <v>0</v>
          </cell>
          <cell r="AN520">
            <v>0</v>
          </cell>
          <cell r="AO520">
            <v>0</v>
          </cell>
          <cell r="AP520">
            <v>0</v>
          </cell>
          <cell r="AQ520">
            <v>0</v>
          </cell>
          <cell r="AR520">
            <v>0</v>
          </cell>
          <cell r="AS520">
            <v>0</v>
          </cell>
          <cell r="AT520">
            <v>0</v>
          </cell>
          <cell r="AU520">
            <v>0</v>
          </cell>
          <cell r="AV520">
            <v>0</v>
          </cell>
          <cell r="AW520">
            <v>320148.11</v>
          </cell>
          <cell r="AX520">
            <v>0</v>
          </cell>
          <cell r="AY520">
            <v>0</v>
          </cell>
          <cell r="AZ520">
            <v>0</v>
          </cell>
          <cell r="BA520">
            <v>280449</v>
          </cell>
          <cell r="BB520">
            <v>19958.62</v>
          </cell>
          <cell r="BC520">
            <v>0</v>
          </cell>
          <cell r="BD520">
            <v>0</v>
          </cell>
          <cell r="BE520">
            <v>0</v>
          </cell>
          <cell r="BF520">
            <v>0</v>
          </cell>
          <cell r="BG520">
            <v>0</v>
          </cell>
          <cell r="BH520">
            <v>0</v>
          </cell>
          <cell r="BI520">
            <v>0</v>
          </cell>
        </row>
        <row r="521">
          <cell r="A521" t="str">
            <v>21/01/2005</v>
          </cell>
          <cell r="B521" t="str">
            <v>712164</v>
          </cell>
          <cell r="C521" t="str">
            <v>0</v>
          </cell>
          <cell r="D521">
            <v>712109</v>
          </cell>
          <cell r="E521" t="str">
            <v>SAMTAN CO LTD,</v>
          </cell>
          <cell r="F521" t="str">
            <v>SOUTH KOREA</v>
          </cell>
          <cell r="G521" t="str">
            <v>SIMS JAYA KALTIM PT</v>
          </cell>
          <cell r="H521" t="str">
            <v>30</v>
          </cell>
          <cell r="I521" t="str">
            <v>06/03/2001</v>
          </cell>
          <cell r="J521" t="str">
            <v>10/03/2008</v>
          </cell>
          <cell r="K521" t="str">
            <v>USD</v>
          </cell>
          <cell r="L521" t="str">
            <v>F</v>
          </cell>
          <cell r="M521" t="str">
            <v>0.000000</v>
          </cell>
          <cell r="N521">
            <v>2500000</v>
          </cell>
          <cell r="O521">
            <v>0</v>
          </cell>
          <cell r="P521">
            <v>0</v>
          </cell>
          <cell r="Q521">
            <v>0</v>
          </cell>
          <cell r="R521">
            <v>0</v>
          </cell>
          <cell r="S521">
            <v>0</v>
          </cell>
          <cell r="T521">
            <v>0</v>
          </cell>
          <cell r="U521">
            <v>156250</v>
          </cell>
          <cell r="V521">
            <v>55859.38</v>
          </cell>
          <cell r="W521">
            <v>0</v>
          </cell>
          <cell r="X521">
            <v>156250</v>
          </cell>
          <cell r="Y521">
            <v>55859.38</v>
          </cell>
          <cell r="Z521">
            <v>0</v>
          </cell>
          <cell r="AA521">
            <v>0</v>
          </cell>
          <cell r="AB521">
            <v>0</v>
          </cell>
          <cell r="AC521">
            <v>0</v>
          </cell>
          <cell r="AD521">
            <v>0</v>
          </cell>
          <cell r="AE521">
            <v>0</v>
          </cell>
          <cell r="AF521">
            <v>0</v>
          </cell>
          <cell r="AG521">
            <v>156250</v>
          </cell>
          <cell r="AH521">
            <v>52708.33</v>
          </cell>
          <cell r="AI521">
            <v>0</v>
          </cell>
          <cell r="AJ521">
            <v>212109.38</v>
          </cell>
          <cell r="AK521">
            <v>156250</v>
          </cell>
          <cell r="AL521">
            <v>52708.33</v>
          </cell>
          <cell r="AM521">
            <v>0</v>
          </cell>
          <cell r="AN521">
            <v>0</v>
          </cell>
          <cell r="AO521">
            <v>0</v>
          </cell>
          <cell r="AP521">
            <v>0</v>
          </cell>
          <cell r="AQ521">
            <v>0</v>
          </cell>
          <cell r="AR521">
            <v>0</v>
          </cell>
          <cell r="AS521">
            <v>0</v>
          </cell>
          <cell r="AT521">
            <v>156250</v>
          </cell>
          <cell r="AU521">
            <v>48315.97</v>
          </cell>
          <cell r="AV521">
            <v>0</v>
          </cell>
          <cell r="AW521">
            <v>413524.30000000005</v>
          </cell>
          <cell r="AX521">
            <v>156250</v>
          </cell>
          <cell r="AY521">
            <v>48315.97</v>
          </cell>
          <cell r="AZ521">
            <v>0</v>
          </cell>
          <cell r="BA521">
            <v>0</v>
          </cell>
          <cell r="BB521">
            <v>0</v>
          </cell>
          <cell r="BC521">
            <v>0</v>
          </cell>
          <cell r="BD521">
            <v>0</v>
          </cell>
          <cell r="BE521">
            <v>0</v>
          </cell>
          <cell r="BF521">
            <v>0</v>
          </cell>
          <cell r="BG521">
            <v>156250</v>
          </cell>
          <cell r="BH521">
            <v>43446.18</v>
          </cell>
          <cell r="BI521">
            <v>0</v>
          </cell>
        </row>
        <row r="522">
          <cell r="A522" t="str">
            <v>28/02/2005</v>
          </cell>
          <cell r="B522" t="str">
            <v>712166</v>
          </cell>
          <cell r="C522" t="str">
            <v>0</v>
          </cell>
          <cell r="D522">
            <v>712236</v>
          </cell>
          <cell r="E522" t="str">
            <v>SAMTAN CO LTD,</v>
          </cell>
          <cell r="F522" t="str">
            <v>SOUTH KOREA</v>
          </cell>
          <cell r="G522" t="str">
            <v>SIMS JAYA KALTIM PT</v>
          </cell>
          <cell r="H522" t="str">
            <v>30</v>
          </cell>
          <cell r="I522" t="str">
            <v>27/03/2001</v>
          </cell>
          <cell r="J522" t="str">
            <v>10/03/2008</v>
          </cell>
          <cell r="K522" t="str">
            <v>USD</v>
          </cell>
          <cell r="L522" t="str">
            <v>F</v>
          </cell>
          <cell r="M522" t="str">
            <v>0.000000</v>
          </cell>
          <cell r="N522">
            <v>1500000</v>
          </cell>
          <cell r="O522">
            <v>0</v>
          </cell>
          <cell r="P522">
            <v>0</v>
          </cell>
          <cell r="Q522">
            <v>0</v>
          </cell>
          <cell r="R522">
            <v>0</v>
          </cell>
          <cell r="S522">
            <v>0</v>
          </cell>
          <cell r="T522">
            <v>0</v>
          </cell>
          <cell r="U522">
            <v>115384.62</v>
          </cell>
          <cell r="V522">
            <v>31730.77</v>
          </cell>
          <cell r="W522">
            <v>0</v>
          </cell>
          <cell r="X522">
            <v>115384.62</v>
          </cell>
          <cell r="Y522">
            <v>31730.77</v>
          </cell>
          <cell r="Z522">
            <v>0</v>
          </cell>
          <cell r="AA522">
            <v>0</v>
          </cell>
          <cell r="AB522">
            <v>0</v>
          </cell>
          <cell r="AC522">
            <v>0</v>
          </cell>
          <cell r="AD522">
            <v>0</v>
          </cell>
          <cell r="AE522">
            <v>0</v>
          </cell>
          <cell r="AF522">
            <v>0</v>
          </cell>
          <cell r="AG522">
            <v>115384.62</v>
          </cell>
          <cell r="AH522">
            <v>29192.31</v>
          </cell>
          <cell r="AI522">
            <v>0</v>
          </cell>
          <cell r="AJ522">
            <v>147115.38999999998</v>
          </cell>
          <cell r="AK522">
            <v>115384.62</v>
          </cell>
          <cell r="AL522">
            <v>29192.31</v>
          </cell>
          <cell r="AM522">
            <v>0</v>
          </cell>
          <cell r="AN522">
            <v>0</v>
          </cell>
          <cell r="AO522">
            <v>0</v>
          </cell>
          <cell r="AP522">
            <v>0</v>
          </cell>
          <cell r="AQ522">
            <v>0</v>
          </cell>
          <cell r="AR522">
            <v>0</v>
          </cell>
          <cell r="AS522">
            <v>0</v>
          </cell>
          <cell r="AT522">
            <v>115384.62</v>
          </cell>
          <cell r="AU522">
            <v>25948.720000000001</v>
          </cell>
          <cell r="AV522">
            <v>0</v>
          </cell>
          <cell r="AW522">
            <v>285910.27</v>
          </cell>
          <cell r="AX522">
            <v>115384.62</v>
          </cell>
          <cell r="AY522">
            <v>25948.720000000001</v>
          </cell>
          <cell r="AZ522">
            <v>0</v>
          </cell>
          <cell r="BA522">
            <v>0</v>
          </cell>
          <cell r="BB522">
            <v>0</v>
          </cell>
          <cell r="BC522">
            <v>0</v>
          </cell>
          <cell r="BD522">
            <v>0</v>
          </cell>
          <cell r="BE522">
            <v>0</v>
          </cell>
          <cell r="BF522">
            <v>0</v>
          </cell>
          <cell r="BG522">
            <v>115384.62</v>
          </cell>
          <cell r="BH522">
            <v>22458.33</v>
          </cell>
          <cell r="BI522">
            <v>0</v>
          </cell>
        </row>
        <row r="523">
          <cell r="A523" t="str">
            <v>05/04/2005</v>
          </cell>
          <cell r="B523" t="str">
            <v>712167</v>
          </cell>
          <cell r="C523" t="str">
            <v>0</v>
          </cell>
          <cell r="D523">
            <v>712355</v>
          </cell>
          <cell r="E523" t="str">
            <v>HANIL SYNTHETIC</v>
          </cell>
          <cell r="F523" t="str">
            <v>SOUTH KOREA</v>
          </cell>
          <cell r="G523" t="str">
            <v>HANIL ADETEX</v>
          </cell>
          <cell r="H523" t="str">
            <v>30</v>
          </cell>
          <cell r="I523" t="str">
            <v>20/10/2000</v>
          </cell>
          <cell r="J523" t="str">
            <v>30/04/2008</v>
          </cell>
          <cell r="K523" t="str">
            <v>USD</v>
          </cell>
          <cell r="L523" t="str">
            <v>F</v>
          </cell>
          <cell r="M523" t="str">
            <v>0.000000</v>
          </cell>
          <cell r="N523">
            <v>8398844.9900000002</v>
          </cell>
          <cell r="O523">
            <v>0</v>
          </cell>
          <cell r="P523">
            <v>0</v>
          </cell>
          <cell r="Q523">
            <v>0</v>
          </cell>
          <cell r="R523">
            <v>0</v>
          </cell>
          <cell r="S523">
            <v>0</v>
          </cell>
          <cell r="T523">
            <v>0</v>
          </cell>
          <cell r="U523">
            <v>0</v>
          </cell>
          <cell r="V523">
            <v>0</v>
          </cell>
          <cell r="W523">
            <v>0</v>
          </cell>
          <cell r="X523">
            <v>0</v>
          </cell>
          <cell r="Y523">
            <v>0</v>
          </cell>
          <cell r="Z523">
            <v>0</v>
          </cell>
          <cell r="AA523">
            <v>520000.08</v>
          </cell>
          <cell r="AB523">
            <v>164710.01999999999</v>
          </cell>
          <cell r="AC523">
            <v>0</v>
          </cell>
          <cell r="AD523">
            <v>0</v>
          </cell>
          <cell r="AE523">
            <v>0</v>
          </cell>
          <cell r="AF523">
            <v>0</v>
          </cell>
          <cell r="AG523">
            <v>0</v>
          </cell>
          <cell r="AH523">
            <v>0</v>
          </cell>
          <cell r="AI523">
            <v>0</v>
          </cell>
          <cell r="AJ523">
            <v>0</v>
          </cell>
          <cell r="AK523">
            <v>520000.08</v>
          </cell>
          <cell r="AL523">
            <v>164710.01999999999</v>
          </cell>
          <cell r="AM523">
            <v>0</v>
          </cell>
          <cell r="AN523">
            <v>0</v>
          </cell>
          <cell r="AO523">
            <v>0</v>
          </cell>
          <cell r="AP523">
            <v>0</v>
          </cell>
          <cell r="AQ523">
            <v>0</v>
          </cell>
          <cell r="AR523">
            <v>0</v>
          </cell>
          <cell r="AS523">
            <v>0</v>
          </cell>
          <cell r="AT523">
            <v>0</v>
          </cell>
          <cell r="AU523">
            <v>0</v>
          </cell>
          <cell r="AV523">
            <v>0</v>
          </cell>
          <cell r="AW523">
            <v>684710.1</v>
          </cell>
          <cell r="AX523">
            <v>0</v>
          </cell>
          <cell r="AY523">
            <v>0</v>
          </cell>
          <cell r="AZ523">
            <v>0</v>
          </cell>
          <cell r="BA523">
            <v>520000.08</v>
          </cell>
          <cell r="BB523">
            <v>143520.01999999999</v>
          </cell>
          <cell r="BC523">
            <v>0</v>
          </cell>
          <cell r="BD523">
            <v>0</v>
          </cell>
          <cell r="BE523">
            <v>0</v>
          </cell>
          <cell r="BF523">
            <v>0</v>
          </cell>
          <cell r="BG523">
            <v>0</v>
          </cell>
          <cell r="BH523">
            <v>0</v>
          </cell>
          <cell r="BI523">
            <v>0</v>
          </cell>
        </row>
        <row r="524">
          <cell r="A524" t="str">
            <v>13/06/2005</v>
          </cell>
          <cell r="B524" t="str">
            <v>712173</v>
          </cell>
          <cell r="C524" t="str">
            <v>0</v>
          </cell>
          <cell r="D524">
            <v>712389</v>
          </cell>
          <cell r="E524" t="str">
            <v>SAMTAN CO LTD,</v>
          </cell>
          <cell r="F524" t="str">
            <v>SOUTH KOREA</v>
          </cell>
          <cell r="G524" t="str">
            <v>SIMS JAYA KALTIM PT</v>
          </cell>
          <cell r="H524" t="str">
            <v>30</v>
          </cell>
          <cell r="I524" t="str">
            <v>06/03/2001</v>
          </cell>
          <cell r="J524" t="str">
            <v>10/03/2008</v>
          </cell>
          <cell r="K524" t="str">
            <v>USD</v>
          </cell>
          <cell r="L524" t="str">
            <v>F</v>
          </cell>
          <cell r="M524" t="str">
            <v>0.000000</v>
          </cell>
          <cell r="N524">
            <v>2500000</v>
          </cell>
          <cell r="O524">
            <v>0</v>
          </cell>
          <cell r="P524">
            <v>0</v>
          </cell>
          <cell r="Q524">
            <v>0</v>
          </cell>
          <cell r="R524">
            <v>0</v>
          </cell>
          <cell r="S524">
            <v>0</v>
          </cell>
          <cell r="T524">
            <v>0</v>
          </cell>
          <cell r="U524">
            <v>227272.73</v>
          </cell>
          <cell r="V524">
            <v>50000</v>
          </cell>
          <cell r="W524">
            <v>0</v>
          </cell>
          <cell r="X524">
            <v>227272.73</v>
          </cell>
          <cell r="Y524">
            <v>50000</v>
          </cell>
          <cell r="Z524">
            <v>0</v>
          </cell>
          <cell r="AA524">
            <v>0</v>
          </cell>
          <cell r="AB524">
            <v>0</v>
          </cell>
          <cell r="AC524">
            <v>0</v>
          </cell>
          <cell r="AD524">
            <v>0</v>
          </cell>
          <cell r="AE524">
            <v>0</v>
          </cell>
          <cell r="AF524">
            <v>0</v>
          </cell>
          <cell r="AG524">
            <v>227272.73</v>
          </cell>
          <cell r="AH524">
            <v>44722.22</v>
          </cell>
          <cell r="AI524">
            <v>0</v>
          </cell>
          <cell r="AJ524">
            <v>277272.73</v>
          </cell>
          <cell r="AK524">
            <v>227272.73</v>
          </cell>
          <cell r="AL524">
            <v>44722.22</v>
          </cell>
          <cell r="AM524">
            <v>0</v>
          </cell>
          <cell r="AN524">
            <v>0</v>
          </cell>
          <cell r="AO524">
            <v>0</v>
          </cell>
          <cell r="AP524">
            <v>0</v>
          </cell>
          <cell r="AQ524">
            <v>0</v>
          </cell>
          <cell r="AR524">
            <v>0</v>
          </cell>
          <cell r="AS524">
            <v>0</v>
          </cell>
          <cell r="AT524">
            <v>227272.73</v>
          </cell>
          <cell r="AU524">
            <v>38333.33</v>
          </cell>
          <cell r="AV524">
            <v>0</v>
          </cell>
          <cell r="AW524">
            <v>537601.01</v>
          </cell>
          <cell r="AX524">
            <v>227272.73</v>
          </cell>
          <cell r="AY524">
            <v>38333.33</v>
          </cell>
          <cell r="AZ524">
            <v>0</v>
          </cell>
          <cell r="BA524">
            <v>0</v>
          </cell>
          <cell r="BB524">
            <v>0</v>
          </cell>
          <cell r="BC524">
            <v>0</v>
          </cell>
          <cell r="BD524">
            <v>0</v>
          </cell>
          <cell r="BE524">
            <v>0</v>
          </cell>
          <cell r="BF524">
            <v>0</v>
          </cell>
          <cell r="BG524">
            <v>227272.73</v>
          </cell>
          <cell r="BH524">
            <v>31597.22</v>
          </cell>
          <cell r="BI524">
            <v>0</v>
          </cell>
        </row>
        <row r="525">
          <cell r="A525" t="str">
            <v>30/04/2005</v>
          </cell>
          <cell r="B525" t="str">
            <v>712176</v>
          </cell>
          <cell r="C525" t="str">
            <v>0</v>
          </cell>
          <cell r="D525">
            <v>712469</v>
          </cell>
          <cell r="E525" t="str">
            <v>KOOKMIN BANK,TO</v>
          </cell>
          <cell r="F525" t="str">
            <v>SOUTH KOREA</v>
          </cell>
          <cell r="G525" t="str">
            <v>VOKSEL ELECTRIC PT</v>
          </cell>
          <cell r="H525" t="str">
            <v>30</v>
          </cell>
          <cell r="I525" t="str">
            <v>29/06/2001</v>
          </cell>
          <cell r="J525" t="str">
            <v>29/06/2008</v>
          </cell>
          <cell r="K525" t="str">
            <v>USD</v>
          </cell>
          <cell r="L525" t="str">
            <v>UDSO3</v>
          </cell>
          <cell r="M525" t="str">
            <v>0.000000</v>
          </cell>
          <cell r="N525">
            <v>7497649.2699999996</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1071092.75</v>
          </cell>
          <cell r="AH525">
            <v>179993.57</v>
          </cell>
          <cell r="AI525">
            <v>0</v>
          </cell>
          <cell r="AJ525">
            <v>0</v>
          </cell>
          <cell r="AK525">
            <v>1071092.75</v>
          </cell>
          <cell r="AL525">
            <v>179993.57</v>
          </cell>
          <cell r="AM525">
            <v>0</v>
          </cell>
          <cell r="AN525">
            <v>0</v>
          </cell>
          <cell r="AO525">
            <v>0</v>
          </cell>
          <cell r="AP525">
            <v>0</v>
          </cell>
          <cell r="AQ525">
            <v>0</v>
          </cell>
          <cell r="AR525">
            <v>0</v>
          </cell>
          <cell r="AS525">
            <v>0</v>
          </cell>
          <cell r="AT525">
            <v>0</v>
          </cell>
          <cell r="AU525">
            <v>0</v>
          </cell>
          <cell r="AV525">
            <v>0</v>
          </cell>
          <cell r="AW525">
            <v>1251086.32</v>
          </cell>
          <cell r="AX525">
            <v>0</v>
          </cell>
          <cell r="AY525">
            <v>0</v>
          </cell>
          <cell r="AZ525">
            <v>0</v>
          </cell>
          <cell r="BA525">
            <v>0</v>
          </cell>
          <cell r="BB525">
            <v>0</v>
          </cell>
          <cell r="BC525">
            <v>0</v>
          </cell>
          <cell r="BD525">
            <v>0</v>
          </cell>
          <cell r="BE525">
            <v>0</v>
          </cell>
          <cell r="BF525">
            <v>0</v>
          </cell>
          <cell r="BG525">
            <v>0</v>
          </cell>
          <cell r="BH525">
            <v>135736.91</v>
          </cell>
          <cell r="BI525">
            <v>0</v>
          </cell>
        </row>
        <row r="526">
          <cell r="A526" t="str">
            <v>30/04/2005</v>
          </cell>
          <cell r="B526" t="str">
            <v>712177</v>
          </cell>
          <cell r="C526" t="str">
            <v>0</v>
          </cell>
          <cell r="D526">
            <v>712484</v>
          </cell>
          <cell r="E526" t="str">
            <v>SAMTAN CO LTD,</v>
          </cell>
          <cell r="F526" t="str">
            <v>SOUTH KOREA</v>
          </cell>
          <cell r="G526" t="str">
            <v>TRASINDO MURNI PERKASA PT</v>
          </cell>
          <cell r="H526" t="str">
            <v>30</v>
          </cell>
          <cell r="I526" t="str">
            <v>06/08/2001</v>
          </cell>
          <cell r="J526" t="str">
            <v>10/06/2006</v>
          </cell>
          <cell r="K526" t="str">
            <v>USD</v>
          </cell>
          <cell r="L526" t="str">
            <v>F</v>
          </cell>
          <cell r="M526" t="str">
            <v>0.000000</v>
          </cell>
          <cell r="N526">
            <v>2000000</v>
          </cell>
          <cell r="O526">
            <v>0</v>
          </cell>
          <cell r="P526">
            <v>0</v>
          </cell>
          <cell r="Q526">
            <v>0</v>
          </cell>
          <cell r="R526">
            <v>0</v>
          </cell>
          <cell r="S526">
            <v>0</v>
          </cell>
          <cell r="T526">
            <v>0</v>
          </cell>
          <cell r="U526">
            <v>200000</v>
          </cell>
          <cell r="V526">
            <v>22000</v>
          </cell>
          <cell r="W526">
            <v>0</v>
          </cell>
          <cell r="X526">
            <v>200000</v>
          </cell>
          <cell r="Y526">
            <v>22000</v>
          </cell>
          <cell r="Z526">
            <v>0</v>
          </cell>
          <cell r="AA526">
            <v>0</v>
          </cell>
          <cell r="AB526">
            <v>0</v>
          </cell>
          <cell r="AC526">
            <v>0</v>
          </cell>
          <cell r="AD526">
            <v>0</v>
          </cell>
          <cell r="AE526">
            <v>0</v>
          </cell>
          <cell r="AF526">
            <v>0</v>
          </cell>
          <cell r="AG526">
            <v>200000</v>
          </cell>
          <cell r="AH526">
            <v>16866.669999999998</v>
          </cell>
          <cell r="AI526">
            <v>0</v>
          </cell>
          <cell r="AJ526">
            <v>222000</v>
          </cell>
          <cell r="AK526">
            <v>200000</v>
          </cell>
          <cell r="AL526">
            <v>16866.669999999998</v>
          </cell>
          <cell r="AM526">
            <v>0</v>
          </cell>
          <cell r="AN526">
            <v>0</v>
          </cell>
          <cell r="AO526">
            <v>0</v>
          </cell>
          <cell r="AP526">
            <v>0</v>
          </cell>
          <cell r="AQ526">
            <v>0</v>
          </cell>
          <cell r="AR526">
            <v>0</v>
          </cell>
          <cell r="AS526">
            <v>0</v>
          </cell>
          <cell r="AT526">
            <v>200000</v>
          </cell>
          <cell r="AU526">
            <v>11244.44</v>
          </cell>
          <cell r="AV526">
            <v>0</v>
          </cell>
          <cell r="AW526">
            <v>428111.11</v>
          </cell>
          <cell r="AX526">
            <v>200000</v>
          </cell>
          <cell r="AY526">
            <v>11244.44</v>
          </cell>
          <cell r="AZ526">
            <v>0</v>
          </cell>
          <cell r="BA526">
            <v>0</v>
          </cell>
          <cell r="BB526">
            <v>0</v>
          </cell>
          <cell r="BC526">
            <v>0</v>
          </cell>
          <cell r="BD526">
            <v>0</v>
          </cell>
          <cell r="BE526">
            <v>0</v>
          </cell>
          <cell r="BF526">
            <v>0</v>
          </cell>
          <cell r="BG526">
            <v>200000</v>
          </cell>
          <cell r="BH526">
            <v>5561.11</v>
          </cell>
          <cell r="BI526">
            <v>0</v>
          </cell>
        </row>
        <row r="527">
          <cell r="A527" t="str">
            <v>30/04/2005</v>
          </cell>
          <cell r="B527" t="str">
            <v>712179</v>
          </cell>
          <cell r="C527" t="str">
            <v>0</v>
          </cell>
          <cell r="D527">
            <v>712583</v>
          </cell>
          <cell r="E527" t="str">
            <v>EXIM BANK OF KO</v>
          </cell>
          <cell r="F527" t="str">
            <v>SOUTH KOREA</v>
          </cell>
          <cell r="G527" t="str">
            <v>YEONG SHIN INDONESIA</v>
          </cell>
          <cell r="H527" t="str">
            <v>30</v>
          </cell>
          <cell r="I527" t="str">
            <v>09/11/2001</v>
          </cell>
          <cell r="J527" t="str">
            <v>17/11/2006</v>
          </cell>
          <cell r="K527" t="str">
            <v>USD</v>
          </cell>
          <cell r="L527" t="str">
            <v>UDLO6</v>
          </cell>
          <cell r="M527" t="str">
            <v>0.000000</v>
          </cell>
          <cell r="N527">
            <v>1500000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214285.71</v>
          </cell>
          <cell r="AE527">
            <v>23271.43</v>
          </cell>
          <cell r="AF527">
            <v>0</v>
          </cell>
          <cell r="AG527">
            <v>0</v>
          </cell>
          <cell r="AH527">
            <v>0</v>
          </cell>
          <cell r="AI527">
            <v>0</v>
          </cell>
          <cell r="AJ527">
            <v>0</v>
          </cell>
          <cell r="AK527">
            <v>214285.71</v>
          </cell>
          <cell r="AL527">
            <v>23271.43</v>
          </cell>
          <cell r="AM527">
            <v>0</v>
          </cell>
          <cell r="AN527">
            <v>0</v>
          </cell>
          <cell r="AO527">
            <v>0</v>
          </cell>
          <cell r="AP527">
            <v>0</v>
          </cell>
          <cell r="AQ527">
            <v>0</v>
          </cell>
          <cell r="AR527">
            <v>0</v>
          </cell>
          <cell r="AS527">
            <v>0</v>
          </cell>
          <cell r="AT527">
            <v>0</v>
          </cell>
          <cell r="AU527">
            <v>0</v>
          </cell>
          <cell r="AV527">
            <v>0</v>
          </cell>
          <cell r="AW527">
            <v>237557.13999999998</v>
          </cell>
          <cell r="AX527">
            <v>0</v>
          </cell>
          <cell r="AY527">
            <v>0</v>
          </cell>
          <cell r="AZ527">
            <v>0</v>
          </cell>
          <cell r="BA527">
            <v>0</v>
          </cell>
          <cell r="BB527">
            <v>0</v>
          </cell>
          <cell r="BC527">
            <v>0</v>
          </cell>
          <cell r="BD527">
            <v>214285.71</v>
          </cell>
          <cell r="BE527">
            <v>15771.43</v>
          </cell>
          <cell r="BF527">
            <v>0</v>
          </cell>
          <cell r="BG527">
            <v>0</v>
          </cell>
          <cell r="BH527">
            <v>0</v>
          </cell>
          <cell r="BI527">
            <v>0</v>
          </cell>
        </row>
        <row r="528">
          <cell r="A528" t="str">
            <v>30/04/2005</v>
          </cell>
          <cell r="B528" t="str">
            <v>712181</v>
          </cell>
          <cell r="C528" t="str">
            <v>0</v>
          </cell>
          <cell r="D528">
            <v>712617</v>
          </cell>
          <cell r="E528" t="str">
            <v>SAMTAN CO LTD,</v>
          </cell>
          <cell r="F528" t="str">
            <v>SOUTH KOREA</v>
          </cell>
          <cell r="G528" t="str">
            <v>SIMS JAYA KALTIM PT</v>
          </cell>
          <cell r="H528" t="str">
            <v>30</v>
          </cell>
          <cell r="I528" t="str">
            <v>02/11/2001</v>
          </cell>
          <cell r="J528" t="str">
            <v>10/09/2006</v>
          </cell>
          <cell r="K528" t="str">
            <v>USD</v>
          </cell>
          <cell r="L528" t="str">
            <v>F</v>
          </cell>
          <cell r="M528" t="str">
            <v>0.000000</v>
          </cell>
          <cell r="N528">
            <v>2000000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223055.56</v>
          </cell>
          <cell r="AV528">
            <v>0</v>
          </cell>
          <cell r="AW528">
            <v>223055.56</v>
          </cell>
          <cell r="AX528">
            <v>0</v>
          </cell>
          <cell r="AY528">
            <v>223055.56</v>
          </cell>
          <cell r="AZ528">
            <v>0</v>
          </cell>
          <cell r="BA528">
            <v>0</v>
          </cell>
          <cell r="BB528">
            <v>0</v>
          </cell>
          <cell r="BC528">
            <v>0</v>
          </cell>
          <cell r="BD528">
            <v>0</v>
          </cell>
          <cell r="BE528">
            <v>0</v>
          </cell>
          <cell r="BF528">
            <v>0</v>
          </cell>
          <cell r="BG528">
            <v>0</v>
          </cell>
          <cell r="BH528">
            <v>0</v>
          </cell>
          <cell r="BI528">
            <v>0</v>
          </cell>
        </row>
        <row r="529">
          <cell r="A529" t="str">
            <v>31/01/2005</v>
          </cell>
          <cell r="B529" t="str">
            <v>712184</v>
          </cell>
          <cell r="C529" t="str">
            <v>0</v>
          </cell>
          <cell r="D529">
            <v>706275</v>
          </cell>
          <cell r="E529" t="str">
            <v>AB SVENSK EXPOR</v>
          </cell>
          <cell r="F529" t="str">
            <v>SWEDEN</v>
          </cell>
          <cell r="G529" t="str">
            <v>TANJUNG ENIM L. P&amp;P</v>
          </cell>
          <cell r="H529" t="str">
            <v>31</v>
          </cell>
          <cell r="I529" t="str">
            <v>14/03/1997</v>
          </cell>
          <cell r="J529" t="str">
            <v>14/01/2010</v>
          </cell>
          <cell r="K529" t="str">
            <v>USD</v>
          </cell>
          <cell r="L529" t="str">
            <v>F</v>
          </cell>
          <cell r="M529" t="str">
            <v>0.000000</v>
          </cell>
          <cell r="N529">
            <v>52617000</v>
          </cell>
          <cell r="O529">
            <v>3169504.11</v>
          </cell>
          <cell r="P529">
            <v>1197156.92</v>
          </cell>
          <cell r="Q529">
            <v>0</v>
          </cell>
          <cell r="R529">
            <v>0</v>
          </cell>
          <cell r="S529">
            <v>0</v>
          </cell>
          <cell r="T529">
            <v>0</v>
          </cell>
          <cell r="U529">
            <v>0</v>
          </cell>
          <cell r="V529">
            <v>0</v>
          </cell>
          <cell r="W529">
            <v>0</v>
          </cell>
          <cell r="X529">
            <v>3169504.11</v>
          </cell>
          <cell r="Y529">
            <v>1197156.92</v>
          </cell>
          <cell r="Z529">
            <v>0</v>
          </cell>
          <cell r="AA529">
            <v>0</v>
          </cell>
          <cell r="AB529">
            <v>527009.29</v>
          </cell>
          <cell r="AC529">
            <v>0</v>
          </cell>
          <cell r="AD529">
            <v>0</v>
          </cell>
          <cell r="AE529">
            <v>0</v>
          </cell>
          <cell r="AF529">
            <v>0</v>
          </cell>
          <cell r="AG529">
            <v>0</v>
          </cell>
          <cell r="AH529">
            <v>0</v>
          </cell>
          <cell r="AI529">
            <v>0</v>
          </cell>
          <cell r="AJ529">
            <v>4366661.0299999993</v>
          </cell>
          <cell r="AK529">
            <v>0</v>
          </cell>
          <cell r="AL529">
            <v>527009.29</v>
          </cell>
          <cell r="AM529">
            <v>0</v>
          </cell>
          <cell r="AN529">
            <v>3169504.11</v>
          </cell>
          <cell r="AO529">
            <v>532864.94999999995</v>
          </cell>
          <cell r="AP529">
            <v>0</v>
          </cell>
          <cell r="AQ529">
            <v>0</v>
          </cell>
          <cell r="AR529">
            <v>0</v>
          </cell>
          <cell r="AS529">
            <v>0</v>
          </cell>
          <cell r="AT529">
            <v>0</v>
          </cell>
          <cell r="AU529">
            <v>0</v>
          </cell>
          <cell r="AV529">
            <v>0</v>
          </cell>
          <cell r="AW529">
            <v>4229378.3499999996</v>
          </cell>
          <cell r="AX529">
            <v>3169504.11</v>
          </cell>
          <cell r="AY529">
            <v>532864.94999999995</v>
          </cell>
          <cell r="AZ529">
            <v>0</v>
          </cell>
          <cell r="BA529">
            <v>0</v>
          </cell>
          <cell r="BB529">
            <v>0</v>
          </cell>
          <cell r="BC529">
            <v>0</v>
          </cell>
          <cell r="BD529">
            <v>0</v>
          </cell>
          <cell r="BE529">
            <v>0</v>
          </cell>
          <cell r="BF529">
            <v>0</v>
          </cell>
          <cell r="BG529">
            <v>0</v>
          </cell>
          <cell r="BH529">
            <v>0</v>
          </cell>
          <cell r="BI529">
            <v>0</v>
          </cell>
        </row>
        <row r="530">
          <cell r="A530" t="str">
            <v>31/01/2005</v>
          </cell>
          <cell r="B530" t="str">
            <v>712185</v>
          </cell>
          <cell r="C530" t="str">
            <v>0</v>
          </cell>
          <cell r="D530">
            <v>705362</v>
          </cell>
          <cell r="E530" t="str">
            <v>CREDIT SUISSE,</v>
          </cell>
          <cell r="F530" t="str">
            <v>SWITZERLAND</v>
          </cell>
          <cell r="G530" t="str">
            <v>JAWA POWER PT</v>
          </cell>
          <cell r="H530" t="str">
            <v>31</v>
          </cell>
          <cell r="I530" t="str">
            <v>22/03/1996</v>
          </cell>
          <cell r="J530" t="str">
            <v>22/09/2011</v>
          </cell>
          <cell r="K530" t="str">
            <v>USD</v>
          </cell>
          <cell r="L530" t="str">
            <v>UDLO6</v>
          </cell>
          <cell r="M530" t="str">
            <v>0.000000</v>
          </cell>
          <cell r="N530">
            <v>359631300</v>
          </cell>
          <cell r="O530">
            <v>0</v>
          </cell>
          <cell r="P530">
            <v>0</v>
          </cell>
          <cell r="Q530">
            <v>0</v>
          </cell>
          <cell r="R530">
            <v>0</v>
          </cell>
          <cell r="S530">
            <v>0</v>
          </cell>
          <cell r="T530">
            <v>0</v>
          </cell>
          <cell r="U530">
            <v>16838123.109999999</v>
          </cell>
          <cell r="V530">
            <v>6844626.8799999999</v>
          </cell>
          <cell r="W530">
            <v>0</v>
          </cell>
          <cell r="X530">
            <v>16838123.109999999</v>
          </cell>
          <cell r="Y530">
            <v>6844626.8799999999</v>
          </cell>
          <cell r="Z530">
            <v>0</v>
          </cell>
          <cell r="AA530">
            <v>0</v>
          </cell>
          <cell r="AB530">
            <v>0</v>
          </cell>
          <cell r="AC530">
            <v>5445000</v>
          </cell>
          <cell r="AD530">
            <v>0</v>
          </cell>
          <cell r="AE530">
            <v>0</v>
          </cell>
          <cell r="AF530">
            <v>0</v>
          </cell>
          <cell r="AG530">
            <v>0</v>
          </cell>
          <cell r="AH530">
            <v>0</v>
          </cell>
          <cell r="AI530">
            <v>0</v>
          </cell>
          <cell r="AJ530">
            <v>23682749.989999998</v>
          </cell>
          <cell r="AK530">
            <v>0</v>
          </cell>
          <cell r="AL530">
            <v>0</v>
          </cell>
          <cell r="AM530">
            <v>5445000</v>
          </cell>
          <cell r="AN530">
            <v>0</v>
          </cell>
          <cell r="AO530">
            <v>0</v>
          </cell>
          <cell r="AP530">
            <v>0</v>
          </cell>
          <cell r="AQ530">
            <v>0</v>
          </cell>
          <cell r="AR530">
            <v>0</v>
          </cell>
          <cell r="AS530">
            <v>0</v>
          </cell>
          <cell r="AT530">
            <v>16838123.109999999</v>
          </cell>
          <cell r="AU530">
            <v>6325521.5800000001</v>
          </cell>
          <cell r="AV530">
            <v>0</v>
          </cell>
          <cell r="AW530">
            <v>28608644.689999998</v>
          </cell>
          <cell r="AX530">
            <v>16838123.109999999</v>
          </cell>
          <cell r="AY530">
            <v>6325521.5800000001</v>
          </cell>
          <cell r="AZ530">
            <v>0</v>
          </cell>
          <cell r="BA530">
            <v>0</v>
          </cell>
          <cell r="BB530">
            <v>0</v>
          </cell>
          <cell r="BC530">
            <v>0</v>
          </cell>
          <cell r="BD530">
            <v>0</v>
          </cell>
          <cell r="BE530">
            <v>0</v>
          </cell>
          <cell r="BF530">
            <v>0</v>
          </cell>
          <cell r="BG530">
            <v>0</v>
          </cell>
          <cell r="BH530">
            <v>0</v>
          </cell>
          <cell r="BI530">
            <v>0</v>
          </cell>
        </row>
        <row r="531">
          <cell r="A531" t="str">
            <v>30/03/2005</v>
          </cell>
          <cell r="B531" t="str">
            <v>712186</v>
          </cell>
          <cell r="C531" t="str">
            <v>0</v>
          </cell>
          <cell r="D531">
            <v>705363</v>
          </cell>
          <cell r="E531" t="str">
            <v>CREDIT SUISSE,</v>
          </cell>
          <cell r="F531" t="str">
            <v>SWITZERLAND</v>
          </cell>
          <cell r="G531" t="str">
            <v>JAWA POWER PT</v>
          </cell>
          <cell r="H531" t="str">
            <v>31</v>
          </cell>
          <cell r="I531" t="str">
            <v>22/03/1996</v>
          </cell>
          <cell r="J531" t="str">
            <v>22/03/2007</v>
          </cell>
          <cell r="K531" t="str">
            <v>USD</v>
          </cell>
          <cell r="L531" t="str">
            <v>UDLO6</v>
          </cell>
          <cell r="M531" t="str">
            <v>0.000000</v>
          </cell>
          <cell r="N531">
            <v>82000000</v>
          </cell>
          <cell r="O531">
            <v>0</v>
          </cell>
          <cell r="P531">
            <v>0</v>
          </cell>
          <cell r="Q531">
            <v>0</v>
          </cell>
          <cell r="R531">
            <v>0</v>
          </cell>
          <cell r="S531">
            <v>0</v>
          </cell>
          <cell r="T531">
            <v>0</v>
          </cell>
          <cell r="U531">
            <v>0</v>
          </cell>
          <cell r="V531">
            <v>6360125</v>
          </cell>
          <cell r="W531">
            <v>0</v>
          </cell>
          <cell r="X531">
            <v>0</v>
          </cell>
          <cell r="Y531">
            <v>6360125</v>
          </cell>
          <cell r="Z531">
            <v>0</v>
          </cell>
          <cell r="AA531">
            <v>0</v>
          </cell>
          <cell r="AB531">
            <v>0</v>
          </cell>
          <cell r="AC531">
            <v>0</v>
          </cell>
          <cell r="AD531">
            <v>0</v>
          </cell>
          <cell r="AE531">
            <v>0</v>
          </cell>
          <cell r="AF531">
            <v>0</v>
          </cell>
          <cell r="AG531">
            <v>0</v>
          </cell>
          <cell r="AH531">
            <v>0</v>
          </cell>
          <cell r="AI531">
            <v>0</v>
          </cell>
          <cell r="AJ531">
            <v>6360125</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row>
        <row r="532">
          <cell r="A532" t="str">
            <v>31/01/2005</v>
          </cell>
          <cell r="B532" t="str">
            <v>712187</v>
          </cell>
          <cell r="C532" t="str">
            <v>0</v>
          </cell>
          <cell r="D532">
            <v>709211</v>
          </cell>
          <cell r="E532" t="str">
            <v>SWISS BANK CORP</v>
          </cell>
          <cell r="F532" t="str">
            <v>SWITZERLAND</v>
          </cell>
          <cell r="G532" t="str">
            <v>CIPTA TELEVISI PENDIDIKAN IND.</v>
          </cell>
          <cell r="H532" t="str">
            <v>30</v>
          </cell>
          <cell r="I532" t="str">
            <v>20/12/1996</v>
          </cell>
          <cell r="J532" t="str">
            <v>20/12/2006</v>
          </cell>
          <cell r="K532" t="str">
            <v>USD</v>
          </cell>
          <cell r="L532" t="str">
            <v>UDSO6</v>
          </cell>
          <cell r="M532" t="str">
            <v>0.000000</v>
          </cell>
          <cell r="N532">
            <v>53000000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3358506.94</v>
          </cell>
          <cell r="BI532">
            <v>0</v>
          </cell>
        </row>
        <row r="533">
          <cell r="A533" t="str">
            <v>25/01/2005</v>
          </cell>
          <cell r="B533" t="str">
            <v>712188</v>
          </cell>
          <cell r="C533" t="str">
            <v>0</v>
          </cell>
          <cell r="D533">
            <v>710485</v>
          </cell>
          <cell r="E533" t="str">
            <v>ABB ASEA BROWN</v>
          </cell>
          <cell r="F533" t="str">
            <v>SWITZERLAND</v>
          </cell>
          <cell r="G533" t="str">
            <v>ABB INSTALLATION MATERIALS</v>
          </cell>
          <cell r="H533" t="str">
            <v>30</v>
          </cell>
          <cell r="I533" t="str">
            <v>14/07/1998</v>
          </cell>
          <cell r="J533" t="str">
            <v>14/07/2005</v>
          </cell>
          <cell r="K533" t="str">
            <v>IDR</v>
          </cell>
          <cell r="L533" t="str">
            <v>F</v>
          </cell>
          <cell r="M533" t="str">
            <v>0.000000</v>
          </cell>
          <cell r="N533">
            <v>2750000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2750000</v>
          </cell>
          <cell r="AO533">
            <v>0</v>
          </cell>
          <cell r="AP533">
            <v>0</v>
          </cell>
          <cell r="AQ533">
            <v>0</v>
          </cell>
          <cell r="AR533">
            <v>0</v>
          </cell>
          <cell r="AS533">
            <v>0</v>
          </cell>
          <cell r="AT533">
            <v>0</v>
          </cell>
          <cell r="AU533">
            <v>0</v>
          </cell>
          <cell r="AV533">
            <v>0</v>
          </cell>
          <cell r="AW533">
            <v>2750000</v>
          </cell>
          <cell r="AX533">
            <v>2750000</v>
          </cell>
          <cell r="AY533">
            <v>0</v>
          </cell>
          <cell r="AZ533">
            <v>0</v>
          </cell>
          <cell r="BA533">
            <v>0</v>
          </cell>
          <cell r="BB533">
            <v>0</v>
          </cell>
          <cell r="BC533">
            <v>0</v>
          </cell>
          <cell r="BD533">
            <v>0</v>
          </cell>
          <cell r="BE533">
            <v>0</v>
          </cell>
          <cell r="BF533">
            <v>0</v>
          </cell>
          <cell r="BG533">
            <v>0</v>
          </cell>
          <cell r="BH533">
            <v>0</v>
          </cell>
          <cell r="BI533">
            <v>0</v>
          </cell>
        </row>
        <row r="534">
          <cell r="A534" t="str">
            <v>31/03/2005</v>
          </cell>
          <cell r="B534" t="str">
            <v>712190</v>
          </cell>
          <cell r="C534" t="str">
            <v>0</v>
          </cell>
          <cell r="D534">
            <v>712048</v>
          </cell>
          <cell r="E534" t="str">
            <v>ABB ASEA BROWN</v>
          </cell>
          <cell r="F534" t="str">
            <v>SWITZERLAND</v>
          </cell>
          <cell r="G534" t="str">
            <v>ABB SAKTI INDUSTRI PT</v>
          </cell>
          <cell r="H534" t="str">
            <v>30</v>
          </cell>
          <cell r="I534" t="str">
            <v>14/07/1998</v>
          </cell>
          <cell r="J534" t="str">
            <v>31/07/2005</v>
          </cell>
          <cell r="K534" t="str">
            <v>USD</v>
          </cell>
          <cell r="L534" t="str">
            <v>F</v>
          </cell>
          <cell r="M534" t="str">
            <v>0.000000</v>
          </cell>
          <cell r="N534">
            <v>2000000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2000000</v>
          </cell>
          <cell r="AO534">
            <v>0</v>
          </cell>
          <cell r="AP534">
            <v>0</v>
          </cell>
          <cell r="AQ534">
            <v>0</v>
          </cell>
          <cell r="AR534">
            <v>0</v>
          </cell>
          <cell r="AS534">
            <v>0</v>
          </cell>
          <cell r="AT534">
            <v>0</v>
          </cell>
          <cell r="AU534">
            <v>0</v>
          </cell>
          <cell r="AV534">
            <v>0</v>
          </cell>
          <cell r="AW534">
            <v>2000000</v>
          </cell>
          <cell r="AX534">
            <v>2000000</v>
          </cell>
          <cell r="AY534">
            <v>0</v>
          </cell>
          <cell r="AZ534">
            <v>0</v>
          </cell>
          <cell r="BA534">
            <v>0</v>
          </cell>
          <cell r="BB534">
            <v>0</v>
          </cell>
          <cell r="BC534">
            <v>0</v>
          </cell>
          <cell r="BD534">
            <v>0</v>
          </cell>
          <cell r="BE534">
            <v>0</v>
          </cell>
          <cell r="BF534">
            <v>0</v>
          </cell>
          <cell r="BG534">
            <v>0</v>
          </cell>
          <cell r="BH534">
            <v>0</v>
          </cell>
          <cell r="BI534">
            <v>0</v>
          </cell>
        </row>
        <row r="535">
          <cell r="A535" t="str">
            <v>31/12/2005</v>
          </cell>
          <cell r="B535" t="str">
            <v>712200</v>
          </cell>
          <cell r="C535" t="str">
            <v>0</v>
          </cell>
          <cell r="D535">
            <v>712500</v>
          </cell>
          <cell r="E535" t="str">
            <v>UNION BANK OF S</v>
          </cell>
          <cell r="F535" t="str">
            <v>SWITZERLAND</v>
          </cell>
          <cell r="G535" t="str">
            <v>HARAPAN INSANI INDOTAMA PT</v>
          </cell>
          <cell r="H535" t="str">
            <v>30</v>
          </cell>
          <cell r="I535" t="str">
            <v>17/08/2001</v>
          </cell>
          <cell r="J535" t="str">
            <v>30/06/2011</v>
          </cell>
          <cell r="K535" t="str">
            <v>USD</v>
          </cell>
          <cell r="L535" t="str">
            <v>RPCOF</v>
          </cell>
          <cell r="M535" t="str">
            <v>0.000000</v>
          </cell>
          <cell r="N535">
            <v>11500000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614530.05000000005</v>
          </cell>
          <cell r="AH535">
            <v>204848.47</v>
          </cell>
          <cell r="AI535">
            <v>0</v>
          </cell>
          <cell r="AJ535">
            <v>0</v>
          </cell>
          <cell r="AK535">
            <v>614530.05000000005</v>
          </cell>
          <cell r="AL535">
            <v>204848.47</v>
          </cell>
          <cell r="AM535">
            <v>0</v>
          </cell>
          <cell r="AN535">
            <v>0</v>
          </cell>
          <cell r="AO535">
            <v>0</v>
          </cell>
          <cell r="AP535">
            <v>0</v>
          </cell>
          <cell r="AQ535">
            <v>0</v>
          </cell>
          <cell r="AR535">
            <v>0</v>
          </cell>
          <cell r="AS535">
            <v>0</v>
          </cell>
          <cell r="AT535">
            <v>0</v>
          </cell>
          <cell r="AU535">
            <v>0</v>
          </cell>
          <cell r="AV535">
            <v>0</v>
          </cell>
          <cell r="AW535">
            <v>819378.52</v>
          </cell>
          <cell r="AX535">
            <v>0</v>
          </cell>
          <cell r="AY535">
            <v>0</v>
          </cell>
          <cell r="AZ535">
            <v>0</v>
          </cell>
          <cell r="BA535">
            <v>0</v>
          </cell>
          <cell r="BB535">
            <v>0</v>
          </cell>
          <cell r="BC535">
            <v>0</v>
          </cell>
          <cell r="BD535">
            <v>0</v>
          </cell>
          <cell r="BE535">
            <v>0</v>
          </cell>
          <cell r="BF535">
            <v>0</v>
          </cell>
          <cell r="BG535">
            <v>614530.05000000005</v>
          </cell>
          <cell r="BH535">
            <v>192225</v>
          </cell>
          <cell r="BI535">
            <v>0</v>
          </cell>
        </row>
        <row r="536">
          <cell r="A536" t="str">
            <v>10/10/2005</v>
          </cell>
          <cell r="B536" t="str">
            <v>712201</v>
          </cell>
          <cell r="C536" t="str">
            <v>0</v>
          </cell>
          <cell r="D536">
            <v>712571</v>
          </cell>
          <cell r="E536" t="str">
            <v>TYCO GROUP S.A.</v>
          </cell>
          <cell r="F536" t="str">
            <v>SWITZERLAND</v>
          </cell>
          <cell r="G536" t="str">
            <v>DULMISON INDONESIA PT</v>
          </cell>
          <cell r="H536" t="str">
            <v>30</v>
          </cell>
          <cell r="I536" t="str">
            <v>17/09/2001</v>
          </cell>
          <cell r="J536" t="str">
            <v>17/01/2011</v>
          </cell>
          <cell r="K536" t="str">
            <v>IDR</v>
          </cell>
          <cell r="L536" t="str">
            <v>F</v>
          </cell>
          <cell r="M536" t="str">
            <v>0.000000</v>
          </cell>
          <cell r="N536">
            <v>1348557.69</v>
          </cell>
          <cell r="O536">
            <v>0</v>
          </cell>
          <cell r="P536">
            <v>13710.34</v>
          </cell>
          <cell r="Q536">
            <v>0</v>
          </cell>
          <cell r="R536">
            <v>0</v>
          </cell>
          <cell r="S536">
            <v>0</v>
          </cell>
          <cell r="T536">
            <v>0</v>
          </cell>
          <cell r="U536">
            <v>0</v>
          </cell>
          <cell r="V536">
            <v>0</v>
          </cell>
          <cell r="W536">
            <v>0</v>
          </cell>
          <cell r="X536">
            <v>0</v>
          </cell>
          <cell r="Y536">
            <v>13710.34</v>
          </cell>
          <cell r="Z536">
            <v>0</v>
          </cell>
          <cell r="AA536">
            <v>0</v>
          </cell>
          <cell r="AB536">
            <v>0</v>
          </cell>
          <cell r="AC536">
            <v>0</v>
          </cell>
          <cell r="AD536">
            <v>0</v>
          </cell>
          <cell r="AE536">
            <v>0</v>
          </cell>
          <cell r="AF536">
            <v>0</v>
          </cell>
          <cell r="AG536">
            <v>0</v>
          </cell>
          <cell r="AH536">
            <v>0</v>
          </cell>
          <cell r="AI536">
            <v>0</v>
          </cell>
          <cell r="AJ536">
            <v>13710.34</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row>
        <row r="537">
          <cell r="A537" t="str">
            <v>20/06/2005</v>
          </cell>
          <cell r="B537" t="str">
            <v>712216</v>
          </cell>
          <cell r="C537" t="str">
            <v>0</v>
          </cell>
          <cell r="D537">
            <v>712166</v>
          </cell>
          <cell r="E537" t="str">
            <v>EXIM BANK OF CH</v>
          </cell>
          <cell r="F537" t="str">
            <v>TAIWAN REPUBLIC OF CHINA</v>
          </cell>
          <cell r="G537" t="str">
            <v>KYMCO LIPPO MOTOR INDONESIA PT</v>
          </cell>
          <cell r="H537" t="str">
            <v>30</v>
          </cell>
          <cell r="I537" t="str">
            <v>30/08/1997</v>
          </cell>
          <cell r="J537" t="str">
            <v>31/08/2005</v>
          </cell>
          <cell r="K537" t="str">
            <v>USD</v>
          </cell>
          <cell r="L537" t="str">
            <v>UDLO6</v>
          </cell>
          <cell r="M537" t="str">
            <v>0.000000</v>
          </cell>
          <cell r="N537">
            <v>7073853</v>
          </cell>
          <cell r="O537">
            <v>0</v>
          </cell>
          <cell r="P537">
            <v>0</v>
          </cell>
          <cell r="Q537">
            <v>0</v>
          </cell>
          <cell r="R537">
            <v>743978.7</v>
          </cell>
          <cell r="S537">
            <v>54238.11</v>
          </cell>
          <cell r="T537">
            <v>0</v>
          </cell>
          <cell r="U537">
            <v>0</v>
          </cell>
          <cell r="V537">
            <v>0</v>
          </cell>
          <cell r="W537">
            <v>0</v>
          </cell>
          <cell r="X537">
            <v>743978.7</v>
          </cell>
          <cell r="Y537">
            <v>54238.11</v>
          </cell>
          <cell r="Z537">
            <v>0</v>
          </cell>
          <cell r="AA537">
            <v>0</v>
          </cell>
          <cell r="AB537">
            <v>0</v>
          </cell>
          <cell r="AC537">
            <v>0</v>
          </cell>
          <cell r="AD537">
            <v>0</v>
          </cell>
          <cell r="AE537">
            <v>0</v>
          </cell>
          <cell r="AF537">
            <v>0</v>
          </cell>
          <cell r="AG537">
            <v>0</v>
          </cell>
          <cell r="AH537">
            <v>0</v>
          </cell>
          <cell r="AI537">
            <v>0</v>
          </cell>
          <cell r="AJ537">
            <v>798216.80999999994</v>
          </cell>
          <cell r="AK537">
            <v>0</v>
          </cell>
          <cell r="AL537">
            <v>0</v>
          </cell>
          <cell r="AM537">
            <v>0</v>
          </cell>
          <cell r="AN537">
            <v>0</v>
          </cell>
          <cell r="AO537">
            <v>0</v>
          </cell>
          <cell r="AP537">
            <v>0</v>
          </cell>
          <cell r="AQ537">
            <v>743978.7</v>
          </cell>
          <cell r="AR537">
            <v>27568.54</v>
          </cell>
          <cell r="AS537">
            <v>0</v>
          </cell>
          <cell r="AT537">
            <v>0</v>
          </cell>
          <cell r="AU537">
            <v>0</v>
          </cell>
          <cell r="AV537">
            <v>0</v>
          </cell>
          <cell r="AW537">
            <v>771547.24</v>
          </cell>
          <cell r="AX537">
            <v>743978.7</v>
          </cell>
          <cell r="AY537">
            <v>27568.54</v>
          </cell>
          <cell r="AZ537">
            <v>0</v>
          </cell>
          <cell r="BA537">
            <v>0</v>
          </cell>
          <cell r="BB537">
            <v>0</v>
          </cell>
          <cell r="BC537">
            <v>0</v>
          </cell>
          <cell r="BD537">
            <v>0</v>
          </cell>
          <cell r="BE537">
            <v>0</v>
          </cell>
          <cell r="BF537">
            <v>0</v>
          </cell>
          <cell r="BG537">
            <v>0</v>
          </cell>
          <cell r="BH537">
            <v>0</v>
          </cell>
          <cell r="BI537">
            <v>0</v>
          </cell>
        </row>
        <row r="538">
          <cell r="A538" t="str">
            <v>31/12/2005</v>
          </cell>
          <cell r="B538" t="str">
            <v>712218</v>
          </cell>
          <cell r="C538" t="str">
            <v>0</v>
          </cell>
          <cell r="D538">
            <v>712167</v>
          </cell>
          <cell r="E538" t="str">
            <v>EXIM BANK OF CH</v>
          </cell>
          <cell r="F538" t="str">
            <v>TAIWAN REPUBLIC OF CHINA</v>
          </cell>
          <cell r="G538" t="str">
            <v>KYMCO LIPPO MOTOR INDONESIA PT</v>
          </cell>
          <cell r="H538" t="str">
            <v>30</v>
          </cell>
          <cell r="I538" t="str">
            <v>05/04/2000</v>
          </cell>
          <cell r="J538" t="str">
            <v>05/04/2005</v>
          </cell>
          <cell r="K538" t="str">
            <v>USD</v>
          </cell>
          <cell r="L538" t="str">
            <v>F</v>
          </cell>
          <cell r="M538" t="str">
            <v>0.000000</v>
          </cell>
          <cell r="N538">
            <v>1079000</v>
          </cell>
          <cell r="O538">
            <v>0</v>
          </cell>
          <cell r="P538">
            <v>0</v>
          </cell>
          <cell r="Q538">
            <v>0</v>
          </cell>
          <cell r="R538">
            <v>0</v>
          </cell>
          <cell r="S538">
            <v>0</v>
          </cell>
          <cell r="T538">
            <v>0</v>
          </cell>
          <cell r="U538">
            <v>0</v>
          </cell>
          <cell r="V538">
            <v>0</v>
          </cell>
          <cell r="W538">
            <v>0</v>
          </cell>
          <cell r="X538">
            <v>0</v>
          </cell>
          <cell r="Y538">
            <v>0</v>
          </cell>
          <cell r="Z538">
            <v>0</v>
          </cell>
          <cell r="AA538">
            <v>154142.84</v>
          </cell>
          <cell r="AB538">
            <v>5065.3</v>
          </cell>
          <cell r="AC538">
            <v>0</v>
          </cell>
          <cell r="AD538">
            <v>0</v>
          </cell>
          <cell r="AE538">
            <v>0</v>
          </cell>
          <cell r="AF538">
            <v>0</v>
          </cell>
          <cell r="AG538">
            <v>0</v>
          </cell>
          <cell r="AH538">
            <v>0</v>
          </cell>
          <cell r="AI538">
            <v>0</v>
          </cell>
          <cell r="AJ538">
            <v>0</v>
          </cell>
          <cell r="AK538">
            <v>154142.84</v>
          </cell>
          <cell r="AL538">
            <v>5065.3</v>
          </cell>
          <cell r="AM538">
            <v>0</v>
          </cell>
          <cell r="AN538">
            <v>0</v>
          </cell>
          <cell r="AO538">
            <v>0</v>
          </cell>
          <cell r="AP538">
            <v>0</v>
          </cell>
          <cell r="AQ538">
            <v>0</v>
          </cell>
          <cell r="AR538">
            <v>0</v>
          </cell>
          <cell r="AS538">
            <v>0</v>
          </cell>
          <cell r="AT538">
            <v>0</v>
          </cell>
          <cell r="AU538">
            <v>0</v>
          </cell>
          <cell r="AV538">
            <v>0</v>
          </cell>
          <cell r="AW538">
            <v>159208.13999999998</v>
          </cell>
          <cell r="AX538">
            <v>0</v>
          </cell>
          <cell r="AY538">
            <v>0</v>
          </cell>
          <cell r="AZ538">
            <v>0</v>
          </cell>
          <cell r="BA538">
            <v>0</v>
          </cell>
          <cell r="BB538">
            <v>0</v>
          </cell>
          <cell r="BC538">
            <v>0</v>
          </cell>
          <cell r="BD538">
            <v>0</v>
          </cell>
          <cell r="BE538">
            <v>0</v>
          </cell>
          <cell r="BF538">
            <v>0</v>
          </cell>
          <cell r="BG538">
            <v>0</v>
          </cell>
          <cell r="BH538">
            <v>0</v>
          </cell>
          <cell r="BI538">
            <v>0</v>
          </cell>
        </row>
        <row r="539">
          <cell r="A539" t="str">
            <v>16/04/2005</v>
          </cell>
          <cell r="B539" t="str">
            <v>712222</v>
          </cell>
          <cell r="C539" t="str">
            <v>0</v>
          </cell>
          <cell r="D539">
            <v>705599</v>
          </cell>
          <cell r="E539" t="str">
            <v>ACES PHILIPPINE</v>
          </cell>
          <cell r="F539" t="str">
            <v>THAILAND</v>
          </cell>
          <cell r="G539" t="str">
            <v>ASIA CELLULAR STLT.</v>
          </cell>
          <cell r="H539" t="str">
            <v>31</v>
          </cell>
          <cell r="I539" t="str">
            <v>18/10/1996</v>
          </cell>
          <cell r="J539" t="str">
            <v>18/10/2006</v>
          </cell>
          <cell r="K539" t="str">
            <v>USD</v>
          </cell>
          <cell r="L539" t="str">
            <v>UDLO3</v>
          </cell>
          <cell r="M539" t="str">
            <v>0.000000</v>
          </cell>
          <cell r="N539">
            <v>140000000</v>
          </cell>
          <cell r="O539">
            <v>0</v>
          </cell>
          <cell r="P539">
            <v>3688688.89</v>
          </cell>
          <cell r="Q539">
            <v>0</v>
          </cell>
          <cell r="R539">
            <v>0</v>
          </cell>
          <cell r="S539">
            <v>0</v>
          </cell>
          <cell r="T539">
            <v>0</v>
          </cell>
          <cell r="U539">
            <v>0</v>
          </cell>
          <cell r="V539">
            <v>0</v>
          </cell>
          <cell r="W539">
            <v>0</v>
          </cell>
          <cell r="X539">
            <v>0</v>
          </cell>
          <cell r="Y539">
            <v>3688688.89</v>
          </cell>
          <cell r="Z539">
            <v>0</v>
          </cell>
          <cell r="AA539">
            <v>0</v>
          </cell>
          <cell r="AB539">
            <v>3608500</v>
          </cell>
          <cell r="AC539">
            <v>0</v>
          </cell>
          <cell r="AD539">
            <v>0</v>
          </cell>
          <cell r="AE539">
            <v>0</v>
          </cell>
          <cell r="AF539">
            <v>0</v>
          </cell>
          <cell r="AG539">
            <v>0</v>
          </cell>
          <cell r="AH539">
            <v>2886800</v>
          </cell>
          <cell r="AI539">
            <v>0</v>
          </cell>
          <cell r="AJ539">
            <v>3688688.89</v>
          </cell>
          <cell r="AK539">
            <v>0</v>
          </cell>
          <cell r="AL539">
            <v>6495300</v>
          </cell>
          <cell r="AM539">
            <v>0</v>
          </cell>
          <cell r="AN539">
            <v>0</v>
          </cell>
          <cell r="AO539">
            <v>761794.44</v>
          </cell>
          <cell r="AP539">
            <v>0</v>
          </cell>
          <cell r="AQ539">
            <v>0</v>
          </cell>
          <cell r="AR539">
            <v>0</v>
          </cell>
          <cell r="AS539">
            <v>0</v>
          </cell>
          <cell r="AT539">
            <v>0</v>
          </cell>
          <cell r="AU539">
            <v>0</v>
          </cell>
          <cell r="AV539">
            <v>0</v>
          </cell>
          <cell r="AW539">
            <v>7257094.4399999995</v>
          </cell>
          <cell r="AX539">
            <v>0</v>
          </cell>
          <cell r="AY539">
            <v>761794.44</v>
          </cell>
          <cell r="AZ539">
            <v>0</v>
          </cell>
          <cell r="BA539">
            <v>0</v>
          </cell>
          <cell r="BB539">
            <v>3688688.89</v>
          </cell>
          <cell r="BC539">
            <v>0</v>
          </cell>
          <cell r="BD539">
            <v>0</v>
          </cell>
          <cell r="BE539">
            <v>0</v>
          </cell>
          <cell r="BF539">
            <v>0</v>
          </cell>
          <cell r="BG539">
            <v>0</v>
          </cell>
          <cell r="BH539">
            <v>0</v>
          </cell>
          <cell r="BI539">
            <v>0</v>
          </cell>
        </row>
        <row r="540">
          <cell r="A540" t="str">
            <v>16/04/2005</v>
          </cell>
          <cell r="B540" t="str">
            <v>712223</v>
          </cell>
          <cell r="C540" t="str">
            <v>0</v>
          </cell>
          <cell r="D540">
            <v>708140</v>
          </cell>
          <cell r="E540" t="str">
            <v>SIAM COMMERCIAL</v>
          </cell>
          <cell r="F540" t="str">
            <v>THAILAND</v>
          </cell>
          <cell r="G540" t="str">
            <v>SIAM MASPION POLYMERS PT</v>
          </cell>
          <cell r="H540" t="str">
            <v>30</v>
          </cell>
          <cell r="I540" t="str">
            <v>18/07/1997</v>
          </cell>
          <cell r="J540" t="str">
            <v>18/01/2009</v>
          </cell>
          <cell r="K540" t="str">
            <v>USD</v>
          </cell>
          <cell r="L540" t="str">
            <v>UDSO6</v>
          </cell>
          <cell r="M540" t="str">
            <v>0.000000</v>
          </cell>
          <cell r="N540">
            <v>35000000</v>
          </cell>
          <cell r="O540">
            <v>2187500</v>
          </cell>
          <cell r="P540">
            <v>981093.75</v>
          </cell>
          <cell r="Q540">
            <v>0</v>
          </cell>
          <cell r="R540">
            <v>0</v>
          </cell>
          <cell r="S540">
            <v>0</v>
          </cell>
          <cell r="T540">
            <v>0</v>
          </cell>
          <cell r="U540">
            <v>0</v>
          </cell>
          <cell r="V540">
            <v>0</v>
          </cell>
          <cell r="W540">
            <v>0</v>
          </cell>
          <cell r="X540">
            <v>2187500</v>
          </cell>
          <cell r="Y540">
            <v>981093.75</v>
          </cell>
          <cell r="Z540">
            <v>0</v>
          </cell>
          <cell r="AA540">
            <v>0</v>
          </cell>
          <cell r="AB540">
            <v>0</v>
          </cell>
          <cell r="AC540">
            <v>0</v>
          </cell>
          <cell r="AD540">
            <v>0</v>
          </cell>
          <cell r="AE540">
            <v>0</v>
          </cell>
          <cell r="AF540">
            <v>0</v>
          </cell>
          <cell r="AG540">
            <v>0</v>
          </cell>
          <cell r="AH540">
            <v>0</v>
          </cell>
          <cell r="AI540">
            <v>0</v>
          </cell>
          <cell r="AJ540">
            <v>3168593.75</v>
          </cell>
          <cell r="AK540">
            <v>0</v>
          </cell>
          <cell r="AL540">
            <v>0</v>
          </cell>
          <cell r="AM540">
            <v>0</v>
          </cell>
          <cell r="AN540">
            <v>2187500</v>
          </cell>
          <cell r="AO540">
            <v>857864.58</v>
          </cell>
          <cell r="AP540">
            <v>0</v>
          </cell>
          <cell r="AQ540">
            <v>0</v>
          </cell>
          <cell r="AR540">
            <v>0</v>
          </cell>
          <cell r="AS540">
            <v>0</v>
          </cell>
          <cell r="AT540">
            <v>0</v>
          </cell>
          <cell r="AU540">
            <v>0</v>
          </cell>
          <cell r="AV540">
            <v>0</v>
          </cell>
          <cell r="AW540">
            <v>3045364.58</v>
          </cell>
          <cell r="AX540">
            <v>2187500</v>
          </cell>
          <cell r="AY540">
            <v>857864.58</v>
          </cell>
          <cell r="AZ540">
            <v>0</v>
          </cell>
          <cell r="BA540">
            <v>0</v>
          </cell>
          <cell r="BB540">
            <v>0</v>
          </cell>
          <cell r="BC540">
            <v>0</v>
          </cell>
          <cell r="BD540">
            <v>0</v>
          </cell>
          <cell r="BE540">
            <v>0</v>
          </cell>
          <cell r="BF540">
            <v>0</v>
          </cell>
          <cell r="BG540">
            <v>0</v>
          </cell>
          <cell r="BH540">
            <v>0</v>
          </cell>
          <cell r="BI540">
            <v>0</v>
          </cell>
        </row>
        <row r="541">
          <cell r="A541" t="str">
            <v>16/04/2005</v>
          </cell>
          <cell r="B541" t="str">
            <v>712224</v>
          </cell>
          <cell r="C541" t="str">
            <v>0</v>
          </cell>
          <cell r="D541">
            <v>704622</v>
          </cell>
          <cell r="E541" t="str">
            <v>VANGUARD ASSOCI</v>
          </cell>
          <cell r="F541" t="str">
            <v>UNITED KINGDOM</v>
          </cell>
          <cell r="G541" t="str">
            <v>GUNDIMAS TARUNA PT</v>
          </cell>
          <cell r="H541" t="str">
            <v>30</v>
          </cell>
          <cell r="I541" t="str">
            <v>19/03/1992</v>
          </cell>
          <cell r="J541" t="str">
            <v>15/12/2014</v>
          </cell>
          <cell r="K541" t="str">
            <v>USD</v>
          </cell>
          <cell r="L541" t="str">
            <v>F</v>
          </cell>
          <cell r="M541" t="str">
            <v>0.000000</v>
          </cell>
          <cell r="N541">
            <v>20000000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1520833.33</v>
          </cell>
          <cell r="BI541">
            <v>0</v>
          </cell>
        </row>
        <row r="542">
          <cell r="A542" t="str">
            <v>10/03/2005</v>
          </cell>
          <cell r="B542" t="str">
            <v>712236</v>
          </cell>
          <cell r="C542" t="str">
            <v>0</v>
          </cell>
          <cell r="D542">
            <v>705711</v>
          </cell>
          <cell r="E542" t="str">
            <v>BARCLAYS BANK P</v>
          </cell>
          <cell r="F542" t="str">
            <v>UNITED KINGDOM</v>
          </cell>
          <cell r="G542" t="str">
            <v>ENERGI SENGKANG PT.</v>
          </cell>
          <cell r="H542" t="str">
            <v>31</v>
          </cell>
          <cell r="I542" t="str">
            <v>18/11/1996</v>
          </cell>
          <cell r="J542" t="str">
            <v>31/10/2010</v>
          </cell>
          <cell r="K542" t="str">
            <v>USD</v>
          </cell>
          <cell r="L542" t="str">
            <v>UDLO6</v>
          </cell>
          <cell r="M542" t="str">
            <v>0.000000</v>
          </cell>
          <cell r="N542">
            <v>138375000</v>
          </cell>
          <cell r="O542">
            <v>0</v>
          </cell>
          <cell r="P542">
            <v>1187417.7</v>
          </cell>
          <cell r="Q542">
            <v>0</v>
          </cell>
          <cell r="R542">
            <v>0</v>
          </cell>
          <cell r="S542">
            <v>0</v>
          </cell>
          <cell r="T542">
            <v>0</v>
          </cell>
          <cell r="U542">
            <v>0</v>
          </cell>
          <cell r="V542">
            <v>0</v>
          </cell>
          <cell r="W542">
            <v>0</v>
          </cell>
          <cell r="X542">
            <v>0</v>
          </cell>
          <cell r="Y542">
            <v>1187417.7</v>
          </cell>
          <cell r="Z542">
            <v>0</v>
          </cell>
          <cell r="AA542">
            <v>5632020.7199999997</v>
          </cell>
          <cell r="AB542">
            <v>1148697.56</v>
          </cell>
          <cell r="AC542">
            <v>0</v>
          </cell>
          <cell r="AD542">
            <v>0</v>
          </cell>
          <cell r="AE542">
            <v>0</v>
          </cell>
          <cell r="AF542">
            <v>0</v>
          </cell>
          <cell r="AG542">
            <v>0</v>
          </cell>
          <cell r="AH542">
            <v>0</v>
          </cell>
          <cell r="AI542">
            <v>0</v>
          </cell>
          <cell r="AJ542">
            <v>1187417.7</v>
          </cell>
          <cell r="AK542">
            <v>5632020.7199999997</v>
          </cell>
          <cell r="AL542">
            <v>1148697.56</v>
          </cell>
          <cell r="AM542">
            <v>0</v>
          </cell>
          <cell r="AN542">
            <v>0</v>
          </cell>
          <cell r="AO542">
            <v>1079470.6399999999</v>
          </cell>
          <cell r="AP542">
            <v>0</v>
          </cell>
          <cell r="AQ542">
            <v>0</v>
          </cell>
          <cell r="AR542">
            <v>0</v>
          </cell>
          <cell r="AS542">
            <v>0</v>
          </cell>
          <cell r="AT542">
            <v>0</v>
          </cell>
          <cell r="AU542">
            <v>0</v>
          </cell>
          <cell r="AV542">
            <v>0</v>
          </cell>
          <cell r="AW542">
            <v>7860188.919999999</v>
          </cell>
          <cell r="AX542">
            <v>0</v>
          </cell>
          <cell r="AY542">
            <v>1079470.6399999999</v>
          </cell>
          <cell r="AZ542">
            <v>0</v>
          </cell>
          <cell r="BA542">
            <v>5632020.7199999997</v>
          </cell>
          <cell r="BB542">
            <v>1079470.6399999999</v>
          </cell>
          <cell r="BC542">
            <v>0</v>
          </cell>
          <cell r="BD542">
            <v>0</v>
          </cell>
          <cell r="BE542">
            <v>0</v>
          </cell>
          <cell r="BF542">
            <v>0</v>
          </cell>
          <cell r="BG542">
            <v>0</v>
          </cell>
          <cell r="BH542">
            <v>0</v>
          </cell>
          <cell r="BI542">
            <v>0</v>
          </cell>
        </row>
        <row r="543">
          <cell r="A543" t="str">
            <v>31/01/2005</v>
          </cell>
          <cell r="B543" t="str">
            <v>712237</v>
          </cell>
          <cell r="C543" t="str">
            <v>0</v>
          </cell>
          <cell r="D543">
            <v>705818</v>
          </cell>
          <cell r="E543" t="str">
            <v>BARCLAYS BANK P</v>
          </cell>
          <cell r="F543" t="str">
            <v>UNITED KINGDOM</v>
          </cell>
          <cell r="G543" t="str">
            <v>KALTIM PRIMA COAL PT</v>
          </cell>
          <cell r="H543" t="str">
            <v>31</v>
          </cell>
          <cell r="I543" t="str">
            <v>21/02/1997</v>
          </cell>
          <cell r="J543" t="str">
            <v>21/12/2007</v>
          </cell>
          <cell r="K543" t="str">
            <v>USD</v>
          </cell>
          <cell r="L543" t="str">
            <v>UDLO6</v>
          </cell>
          <cell r="M543" t="str">
            <v>0.000000</v>
          </cell>
          <cell r="N543">
            <v>460000000</v>
          </cell>
          <cell r="O543">
            <v>0</v>
          </cell>
          <cell r="P543">
            <v>0</v>
          </cell>
          <cell r="Q543">
            <v>0</v>
          </cell>
          <cell r="R543">
            <v>0</v>
          </cell>
          <cell r="S543">
            <v>0</v>
          </cell>
          <cell r="T543">
            <v>0</v>
          </cell>
          <cell r="U543">
            <v>0</v>
          </cell>
          <cell r="V543">
            <v>651250</v>
          </cell>
          <cell r="W543">
            <v>0</v>
          </cell>
          <cell r="X543">
            <v>0</v>
          </cell>
          <cell r="Y543">
            <v>651250</v>
          </cell>
          <cell r="Z543">
            <v>0</v>
          </cell>
          <cell r="AA543">
            <v>0</v>
          </cell>
          <cell r="AB543">
            <v>0</v>
          </cell>
          <cell r="AC543">
            <v>0</v>
          </cell>
          <cell r="AD543">
            <v>0</v>
          </cell>
          <cell r="AE543">
            <v>0</v>
          </cell>
          <cell r="AF543">
            <v>0</v>
          </cell>
          <cell r="AG543">
            <v>37214285.740000002</v>
          </cell>
          <cell r="AH543">
            <v>665722.22</v>
          </cell>
          <cell r="AI543">
            <v>0</v>
          </cell>
          <cell r="AJ543">
            <v>651250</v>
          </cell>
          <cell r="AK543">
            <v>37214285.740000002</v>
          </cell>
          <cell r="AL543">
            <v>665722.22</v>
          </cell>
          <cell r="AM543">
            <v>0</v>
          </cell>
          <cell r="AN543">
            <v>0</v>
          </cell>
          <cell r="AO543">
            <v>0</v>
          </cell>
          <cell r="AP543">
            <v>0</v>
          </cell>
          <cell r="AQ543">
            <v>0</v>
          </cell>
          <cell r="AR543">
            <v>0</v>
          </cell>
          <cell r="AS543">
            <v>0</v>
          </cell>
          <cell r="AT543">
            <v>0</v>
          </cell>
          <cell r="AU543">
            <v>0</v>
          </cell>
          <cell r="AV543">
            <v>0</v>
          </cell>
          <cell r="AW543">
            <v>37880007.960000001</v>
          </cell>
          <cell r="AX543">
            <v>0</v>
          </cell>
          <cell r="AY543">
            <v>0</v>
          </cell>
          <cell r="AZ543">
            <v>0</v>
          </cell>
          <cell r="BA543">
            <v>0</v>
          </cell>
          <cell r="BB543">
            <v>0</v>
          </cell>
          <cell r="BC543">
            <v>0</v>
          </cell>
          <cell r="BD543">
            <v>0</v>
          </cell>
          <cell r="BE543">
            <v>0</v>
          </cell>
          <cell r="BF543">
            <v>0</v>
          </cell>
          <cell r="BG543">
            <v>0</v>
          </cell>
          <cell r="BH543">
            <v>0</v>
          </cell>
          <cell r="BI543">
            <v>0</v>
          </cell>
        </row>
        <row r="544">
          <cell r="A544" t="str">
            <v>30/06/2005</v>
          </cell>
          <cell r="B544" t="str">
            <v>712250</v>
          </cell>
          <cell r="C544" t="str">
            <v>0</v>
          </cell>
          <cell r="D544">
            <v>706277</v>
          </cell>
          <cell r="E544" t="str">
            <v>MERITA BANK LTD</v>
          </cell>
          <cell r="F544" t="str">
            <v>UNITED KINGDOM</v>
          </cell>
          <cell r="G544" t="str">
            <v>TANJUNG ENIM L. P&amp;P</v>
          </cell>
          <cell r="H544" t="str">
            <v>31</v>
          </cell>
          <cell r="I544" t="str">
            <v>14/03/1997</v>
          </cell>
          <cell r="J544" t="str">
            <v>14/07/2007</v>
          </cell>
          <cell r="K544" t="str">
            <v>USD</v>
          </cell>
          <cell r="L544" t="str">
            <v>UDLO6</v>
          </cell>
          <cell r="M544" t="str">
            <v>0.000000</v>
          </cell>
          <cell r="N544">
            <v>300000000</v>
          </cell>
          <cell r="O544">
            <v>28945821.050000001</v>
          </cell>
          <cell r="P544">
            <v>5002802.74</v>
          </cell>
          <cell r="Q544">
            <v>0</v>
          </cell>
          <cell r="R544">
            <v>0</v>
          </cell>
          <cell r="S544">
            <v>0</v>
          </cell>
          <cell r="T544">
            <v>0</v>
          </cell>
          <cell r="U544">
            <v>0</v>
          </cell>
          <cell r="V544">
            <v>0</v>
          </cell>
          <cell r="W544">
            <v>0</v>
          </cell>
          <cell r="X544">
            <v>28945821.050000001</v>
          </cell>
          <cell r="Y544">
            <v>5002802.74</v>
          </cell>
          <cell r="Z544">
            <v>0</v>
          </cell>
          <cell r="AA544">
            <v>0</v>
          </cell>
          <cell r="AB544">
            <v>0</v>
          </cell>
          <cell r="AC544">
            <v>0</v>
          </cell>
          <cell r="AD544">
            <v>0</v>
          </cell>
          <cell r="AE544">
            <v>0</v>
          </cell>
          <cell r="AF544">
            <v>0</v>
          </cell>
          <cell r="AG544">
            <v>0</v>
          </cell>
          <cell r="AH544">
            <v>0</v>
          </cell>
          <cell r="AI544">
            <v>0</v>
          </cell>
          <cell r="AJ544">
            <v>33948623.789999999</v>
          </cell>
          <cell r="AK544">
            <v>0</v>
          </cell>
          <cell r="AL544">
            <v>0</v>
          </cell>
          <cell r="AM544">
            <v>0</v>
          </cell>
          <cell r="AN544">
            <v>28945821.050000001</v>
          </cell>
          <cell r="AO544">
            <v>3731598.76</v>
          </cell>
          <cell r="AP544">
            <v>0</v>
          </cell>
          <cell r="AQ544">
            <v>0</v>
          </cell>
          <cell r="AR544">
            <v>0</v>
          </cell>
          <cell r="AS544">
            <v>0</v>
          </cell>
          <cell r="AT544">
            <v>0</v>
          </cell>
          <cell r="AU544">
            <v>0</v>
          </cell>
          <cell r="AV544">
            <v>0</v>
          </cell>
          <cell r="AW544">
            <v>32677419.810000002</v>
          </cell>
          <cell r="AX544">
            <v>28945821.050000001</v>
          </cell>
          <cell r="AY544">
            <v>3731598.76</v>
          </cell>
          <cell r="AZ544">
            <v>0</v>
          </cell>
          <cell r="BA544">
            <v>0</v>
          </cell>
          <cell r="BB544">
            <v>0</v>
          </cell>
          <cell r="BC544">
            <v>0</v>
          </cell>
          <cell r="BD544">
            <v>0</v>
          </cell>
          <cell r="BE544">
            <v>0</v>
          </cell>
          <cell r="BF544">
            <v>0</v>
          </cell>
          <cell r="BG544">
            <v>0</v>
          </cell>
          <cell r="BH544">
            <v>0</v>
          </cell>
          <cell r="BI544">
            <v>0</v>
          </cell>
        </row>
        <row r="545">
          <cell r="A545" t="str">
            <v>31/01/2005</v>
          </cell>
          <cell r="B545" t="str">
            <v>712263</v>
          </cell>
          <cell r="C545" t="str">
            <v>0</v>
          </cell>
          <cell r="D545">
            <v>707105</v>
          </cell>
          <cell r="E545" t="str">
            <v>NATIONAL WESTMI</v>
          </cell>
          <cell r="F545" t="str">
            <v>UNITED KINGDOM</v>
          </cell>
          <cell r="G545" t="str">
            <v>LONTAR PAPYRUS P &amp; P</v>
          </cell>
          <cell r="H545" t="str">
            <v>30</v>
          </cell>
          <cell r="I545" t="str">
            <v>02/03/1998</v>
          </cell>
          <cell r="J545" t="str">
            <v>02/04/2006</v>
          </cell>
          <cell r="K545" t="str">
            <v>USD</v>
          </cell>
          <cell r="L545" t="str">
            <v>F</v>
          </cell>
          <cell r="M545" t="str">
            <v>0.000000</v>
          </cell>
          <cell r="N545">
            <v>1850250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3500</v>
          </cell>
          <cell r="AD545">
            <v>0</v>
          </cell>
          <cell r="AE545">
            <v>0</v>
          </cell>
          <cell r="AF545">
            <v>0</v>
          </cell>
          <cell r="AG545">
            <v>0</v>
          </cell>
          <cell r="AH545">
            <v>0</v>
          </cell>
          <cell r="AI545">
            <v>0</v>
          </cell>
          <cell r="AJ545">
            <v>0</v>
          </cell>
          <cell r="AK545">
            <v>0</v>
          </cell>
          <cell r="AL545">
            <v>0</v>
          </cell>
          <cell r="AM545">
            <v>3500</v>
          </cell>
          <cell r="AN545">
            <v>0</v>
          </cell>
          <cell r="AO545">
            <v>0</v>
          </cell>
          <cell r="AP545">
            <v>0</v>
          </cell>
          <cell r="AQ545">
            <v>0</v>
          </cell>
          <cell r="AR545">
            <v>0</v>
          </cell>
          <cell r="AS545">
            <v>0</v>
          </cell>
          <cell r="AT545">
            <v>0</v>
          </cell>
          <cell r="AU545">
            <v>0</v>
          </cell>
          <cell r="AV545">
            <v>0</v>
          </cell>
          <cell r="AW545">
            <v>3500</v>
          </cell>
          <cell r="AX545">
            <v>0</v>
          </cell>
          <cell r="AY545">
            <v>0</v>
          </cell>
          <cell r="AZ545">
            <v>0</v>
          </cell>
          <cell r="BA545">
            <v>0</v>
          </cell>
          <cell r="BB545">
            <v>0</v>
          </cell>
          <cell r="BC545">
            <v>0</v>
          </cell>
          <cell r="BD545">
            <v>0</v>
          </cell>
          <cell r="BE545">
            <v>0</v>
          </cell>
          <cell r="BF545">
            <v>0</v>
          </cell>
          <cell r="BG545">
            <v>0</v>
          </cell>
          <cell r="BH545">
            <v>0</v>
          </cell>
          <cell r="BI545">
            <v>0</v>
          </cell>
        </row>
        <row r="546">
          <cell r="A546" t="str">
            <v>15/01/2005</v>
          </cell>
          <cell r="B546" t="str">
            <v>712285</v>
          </cell>
          <cell r="C546" t="str">
            <v>0</v>
          </cell>
          <cell r="D546">
            <v>707106</v>
          </cell>
          <cell r="E546" t="str">
            <v>NATIONAL WESTMI</v>
          </cell>
          <cell r="F546" t="str">
            <v>UNITED KINGDOM</v>
          </cell>
          <cell r="G546" t="str">
            <v>TJIWI KIMIA PT</v>
          </cell>
          <cell r="H546" t="str">
            <v>30</v>
          </cell>
          <cell r="I546" t="str">
            <v>02/03/1998</v>
          </cell>
          <cell r="J546" t="str">
            <v>14/05/2006</v>
          </cell>
          <cell r="K546" t="str">
            <v>USD</v>
          </cell>
          <cell r="L546" t="str">
            <v>F</v>
          </cell>
          <cell r="M546" t="str">
            <v>0.000000</v>
          </cell>
          <cell r="N546">
            <v>2241314</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103500</v>
          </cell>
          <cell r="AJ546">
            <v>0</v>
          </cell>
          <cell r="AK546">
            <v>0</v>
          </cell>
          <cell r="AL546">
            <v>0</v>
          </cell>
          <cell r="AM546">
            <v>103500</v>
          </cell>
          <cell r="AN546">
            <v>0</v>
          </cell>
          <cell r="AO546">
            <v>0</v>
          </cell>
          <cell r="AP546">
            <v>0</v>
          </cell>
          <cell r="AQ546">
            <v>0</v>
          </cell>
          <cell r="AR546">
            <v>0</v>
          </cell>
          <cell r="AS546">
            <v>0</v>
          </cell>
          <cell r="AT546">
            <v>0</v>
          </cell>
          <cell r="AU546">
            <v>0</v>
          </cell>
          <cell r="AV546">
            <v>0</v>
          </cell>
          <cell r="AW546">
            <v>103500</v>
          </cell>
          <cell r="AX546">
            <v>0</v>
          </cell>
          <cell r="AY546">
            <v>0</v>
          </cell>
          <cell r="AZ546">
            <v>0</v>
          </cell>
          <cell r="BA546">
            <v>0</v>
          </cell>
          <cell r="BB546">
            <v>0</v>
          </cell>
          <cell r="BC546">
            <v>0</v>
          </cell>
          <cell r="BD546">
            <v>0</v>
          </cell>
          <cell r="BE546">
            <v>0</v>
          </cell>
          <cell r="BF546">
            <v>0</v>
          </cell>
          <cell r="BG546">
            <v>0</v>
          </cell>
          <cell r="BH546">
            <v>0</v>
          </cell>
          <cell r="BI546">
            <v>0</v>
          </cell>
        </row>
        <row r="547">
          <cell r="A547" t="str">
            <v>28/02/2005</v>
          </cell>
          <cell r="B547" t="str">
            <v>712286</v>
          </cell>
          <cell r="C547" t="str">
            <v>0</v>
          </cell>
          <cell r="D547">
            <v>707890</v>
          </cell>
          <cell r="E547" t="str">
            <v>BP FINANCE (SEA</v>
          </cell>
          <cell r="F547" t="str">
            <v>UNITED KINGDOM</v>
          </cell>
          <cell r="G547" t="str">
            <v>PETROKIMIA NUSANTARA PT</v>
          </cell>
          <cell r="H547" t="str">
            <v>30</v>
          </cell>
          <cell r="I547" t="str">
            <v>28/05/1997</v>
          </cell>
          <cell r="J547" t="str">
            <v>20/06/2007</v>
          </cell>
          <cell r="K547" t="str">
            <v>USD</v>
          </cell>
          <cell r="L547" t="str">
            <v>UDLO6</v>
          </cell>
          <cell r="M547" t="str">
            <v>0.000000</v>
          </cell>
          <cell r="N547">
            <v>115000000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3924375</v>
          </cell>
          <cell r="AI547">
            <v>0</v>
          </cell>
          <cell r="AJ547">
            <v>0</v>
          </cell>
          <cell r="AK547">
            <v>0</v>
          </cell>
          <cell r="AL547">
            <v>3924375</v>
          </cell>
          <cell r="AM547">
            <v>0</v>
          </cell>
          <cell r="AN547">
            <v>0</v>
          </cell>
          <cell r="AO547">
            <v>0</v>
          </cell>
          <cell r="AP547">
            <v>0</v>
          </cell>
          <cell r="AQ547">
            <v>0</v>
          </cell>
          <cell r="AR547">
            <v>0</v>
          </cell>
          <cell r="AS547">
            <v>0</v>
          </cell>
          <cell r="AT547">
            <v>0</v>
          </cell>
          <cell r="AU547">
            <v>0</v>
          </cell>
          <cell r="AV547">
            <v>0</v>
          </cell>
          <cell r="AW547">
            <v>3924375</v>
          </cell>
          <cell r="AX547">
            <v>0</v>
          </cell>
          <cell r="AY547">
            <v>0</v>
          </cell>
          <cell r="AZ547">
            <v>0</v>
          </cell>
          <cell r="BA547">
            <v>0</v>
          </cell>
          <cell r="BB547">
            <v>0</v>
          </cell>
          <cell r="BC547">
            <v>0</v>
          </cell>
          <cell r="BD547">
            <v>0</v>
          </cell>
          <cell r="BE547">
            <v>0</v>
          </cell>
          <cell r="BF547">
            <v>0</v>
          </cell>
          <cell r="BG547">
            <v>0</v>
          </cell>
          <cell r="BH547">
            <v>3945937.5</v>
          </cell>
          <cell r="BI547">
            <v>0</v>
          </cell>
        </row>
        <row r="548">
          <cell r="A548" t="str">
            <v>08/01/2005</v>
          </cell>
          <cell r="B548" t="str">
            <v>712287</v>
          </cell>
          <cell r="C548" t="str">
            <v>0</v>
          </cell>
          <cell r="D548">
            <v>707892</v>
          </cell>
          <cell r="E548" t="str">
            <v>BP FINANCE (SEA</v>
          </cell>
          <cell r="F548" t="str">
            <v>UNITED KINGDOM</v>
          </cell>
          <cell r="G548" t="str">
            <v>PETROKIMIA NUSANTARA PT</v>
          </cell>
          <cell r="H548" t="str">
            <v>30</v>
          </cell>
          <cell r="I548" t="str">
            <v>21/12/1995</v>
          </cell>
          <cell r="J548" t="str">
            <v>20/06/2007</v>
          </cell>
          <cell r="K548" t="str">
            <v>USD</v>
          </cell>
          <cell r="L548" t="str">
            <v>UDSO6</v>
          </cell>
          <cell r="M548" t="str">
            <v>0.000000</v>
          </cell>
          <cell r="N548">
            <v>379625000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54232142.840000004</v>
          </cell>
          <cell r="AH548">
            <v>2399019.1</v>
          </cell>
          <cell r="AI548">
            <v>0</v>
          </cell>
          <cell r="AJ548">
            <v>0</v>
          </cell>
          <cell r="AK548">
            <v>54232142.840000004</v>
          </cell>
          <cell r="AL548">
            <v>2399019.1</v>
          </cell>
          <cell r="AM548">
            <v>0</v>
          </cell>
          <cell r="AN548">
            <v>0</v>
          </cell>
          <cell r="AO548">
            <v>0</v>
          </cell>
          <cell r="AP548">
            <v>0</v>
          </cell>
          <cell r="AQ548">
            <v>0</v>
          </cell>
          <cell r="AR548">
            <v>0</v>
          </cell>
          <cell r="AS548">
            <v>0</v>
          </cell>
          <cell r="AT548">
            <v>0</v>
          </cell>
          <cell r="AU548">
            <v>0</v>
          </cell>
          <cell r="AV548">
            <v>0</v>
          </cell>
          <cell r="AW548">
            <v>56631161.940000005</v>
          </cell>
          <cell r="AX548">
            <v>0</v>
          </cell>
          <cell r="AY548">
            <v>0</v>
          </cell>
          <cell r="AZ548">
            <v>0</v>
          </cell>
          <cell r="BA548">
            <v>0</v>
          </cell>
          <cell r="BB548">
            <v>0</v>
          </cell>
          <cell r="BC548">
            <v>0</v>
          </cell>
          <cell r="BD548">
            <v>0</v>
          </cell>
          <cell r="BE548">
            <v>0</v>
          </cell>
          <cell r="BF548">
            <v>0</v>
          </cell>
          <cell r="BG548">
            <v>0</v>
          </cell>
          <cell r="BH548">
            <v>0</v>
          </cell>
          <cell r="BI548">
            <v>0</v>
          </cell>
        </row>
        <row r="549">
          <cell r="A549" t="str">
            <v>31/07/2005</v>
          </cell>
          <cell r="B549" t="str">
            <v>712328</v>
          </cell>
          <cell r="C549" t="str">
            <v>0</v>
          </cell>
          <cell r="D549">
            <v>709232</v>
          </cell>
          <cell r="E549" t="str">
            <v>RTZ INDONESIA F</v>
          </cell>
          <cell r="F549" t="str">
            <v>UNITED KINGDOM</v>
          </cell>
          <cell r="G549" t="str">
            <v>FREEPORT IND. CO. PT</v>
          </cell>
          <cell r="H549" t="str">
            <v>30</v>
          </cell>
          <cell r="I549" t="str">
            <v>11/10/1996</v>
          </cell>
          <cell r="J549" t="str">
            <v>31/01/2013</v>
          </cell>
          <cell r="K549" t="str">
            <v>USD</v>
          </cell>
          <cell r="L549" t="str">
            <v>UDLO3</v>
          </cell>
          <cell r="M549" t="str">
            <v>0.000000</v>
          </cell>
          <cell r="N549">
            <v>450000000</v>
          </cell>
          <cell r="O549">
            <v>402918.93</v>
          </cell>
          <cell r="P549">
            <v>205406.06</v>
          </cell>
          <cell r="Q549">
            <v>0</v>
          </cell>
          <cell r="R549">
            <v>0</v>
          </cell>
          <cell r="S549">
            <v>0</v>
          </cell>
          <cell r="T549">
            <v>0</v>
          </cell>
          <cell r="U549">
            <v>0</v>
          </cell>
          <cell r="V549">
            <v>0</v>
          </cell>
          <cell r="W549">
            <v>0</v>
          </cell>
          <cell r="X549">
            <v>402918.93</v>
          </cell>
          <cell r="Y549">
            <v>205406.06</v>
          </cell>
          <cell r="Z549">
            <v>0</v>
          </cell>
          <cell r="AA549">
            <v>402918.93</v>
          </cell>
          <cell r="AB549">
            <v>192298.1</v>
          </cell>
          <cell r="AC549">
            <v>0</v>
          </cell>
          <cell r="AD549">
            <v>0</v>
          </cell>
          <cell r="AE549">
            <v>0</v>
          </cell>
          <cell r="AF549">
            <v>0</v>
          </cell>
          <cell r="AG549">
            <v>0</v>
          </cell>
          <cell r="AH549">
            <v>0</v>
          </cell>
          <cell r="AI549">
            <v>0</v>
          </cell>
          <cell r="AJ549">
            <v>608324.99</v>
          </cell>
          <cell r="AK549">
            <v>402918.93</v>
          </cell>
          <cell r="AL549">
            <v>192298.1</v>
          </cell>
          <cell r="AM549">
            <v>0</v>
          </cell>
          <cell r="AN549">
            <v>402918.93</v>
          </cell>
          <cell r="AO549">
            <v>192154.06</v>
          </cell>
          <cell r="AP549">
            <v>0</v>
          </cell>
          <cell r="AQ549">
            <v>0</v>
          </cell>
          <cell r="AR549">
            <v>0</v>
          </cell>
          <cell r="AS549">
            <v>0</v>
          </cell>
          <cell r="AT549">
            <v>0</v>
          </cell>
          <cell r="AU549">
            <v>0</v>
          </cell>
          <cell r="AV549">
            <v>0</v>
          </cell>
          <cell r="AW549">
            <v>1190290.02</v>
          </cell>
          <cell r="AX549">
            <v>402918.93</v>
          </cell>
          <cell r="AY549">
            <v>192154.06</v>
          </cell>
          <cell r="AZ549">
            <v>0</v>
          </cell>
          <cell r="BA549">
            <v>402918.93</v>
          </cell>
          <cell r="BB549">
            <v>185528.05</v>
          </cell>
          <cell r="BC549">
            <v>0</v>
          </cell>
          <cell r="BD549">
            <v>0</v>
          </cell>
          <cell r="BE549">
            <v>0</v>
          </cell>
          <cell r="BF549">
            <v>0</v>
          </cell>
          <cell r="BG549">
            <v>0</v>
          </cell>
          <cell r="BH549">
            <v>0</v>
          </cell>
          <cell r="BI549">
            <v>0</v>
          </cell>
        </row>
        <row r="550">
          <cell r="A550" t="str">
            <v>18/02/2005</v>
          </cell>
          <cell r="B550" t="str">
            <v>712329</v>
          </cell>
          <cell r="C550" t="str">
            <v>0</v>
          </cell>
          <cell r="D550">
            <v>709715</v>
          </cell>
          <cell r="E550" t="str">
            <v>COURTS FURNISHE</v>
          </cell>
          <cell r="F550" t="str">
            <v>UNITED KINGDOM</v>
          </cell>
          <cell r="G550" t="str">
            <v>MATAHARI TATAGRIYA PESONA</v>
          </cell>
          <cell r="H550" t="str">
            <v>30</v>
          </cell>
          <cell r="I550" t="str">
            <v>12/12/1994</v>
          </cell>
          <cell r="J550" t="str">
            <v>12/12/2009</v>
          </cell>
          <cell r="K550" t="str">
            <v>IDR</v>
          </cell>
          <cell r="L550" t="str">
            <v>F</v>
          </cell>
          <cell r="M550" t="str">
            <v>0.000000</v>
          </cell>
          <cell r="N550">
            <v>96153.85</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486.11</v>
          </cell>
          <cell r="AI550">
            <v>0</v>
          </cell>
          <cell r="AJ550">
            <v>0</v>
          </cell>
          <cell r="AK550">
            <v>0</v>
          </cell>
          <cell r="AL550">
            <v>486.11</v>
          </cell>
          <cell r="AM550">
            <v>0</v>
          </cell>
          <cell r="AN550">
            <v>0</v>
          </cell>
          <cell r="AO550">
            <v>0</v>
          </cell>
          <cell r="AP550">
            <v>0</v>
          </cell>
          <cell r="AQ550">
            <v>0</v>
          </cell>
          <cell r="AR550">
            <v>0</v>
          </cell>
          <cell r="AS550">
            <v>0</v>
          </cell>
          <cell r="AT550">
            <v>0</v>
          </cell>
          <cell r="AU550">
            <v>0</v>
          </cell>
          <cell r="AV550">
            <v>0</v>
          </cell>
          <cell r="AW550">
            <v>486.11</v>
          </cell>
          <cell r="AX550">
            <v>0</v>
          </cell>
          <cell r="AY550">
            <v>0</v>
          </cell>
          <cell r="AZ550">
            <v>0</v>
          </cell>
          <cell r="BA550">
            <v>0</v>
          </cell>
          <cell r="BB550">
            <v>0</v>
          </cell>
          <cell r="BC550">
            <v>0</v>
          </cell>
          <cell r="BD550">
            <v>0</v>
          </cell>
          <cell r="BE550">
            <v>0</v>
          </cell>
          <cell r="BF550">
            <v>0</v>
          </cell>
          <cell r="BG550">
            <v>0</v>
          </cell>
          <cell r="BH550">
            <v>488.78</v>
          </cell>
          <cell r="BI550">
            <v>0</v>
          </cell>
        </row>
        <row r="551">
          <cell r="A551" t="str">
            <v>12/10/2005</v>
          </cell>
          <cell r="B551" t="str">
            <v>712332</v>
          </cell>
          <cell r="C551" t="str">
            <v>0</v>
          </cell>
          <cell r="D551">
            <v>709716</v>
          </cell>
          <cell r="E551" t="str">
            <v>COURTS FURNISHE</v>
          </cell>
          <cell r="F551" t="str">
            <v>UNITED KINGDOM</v>
          </cell>
          <cell r="G551" t="str">
            <v>MATAHARI TATAGRIYA PESONA</v>
          </cell>
          <cell r="H551" t="str">
            <v>30</v>
          </cell>
          <cell r="I551" t="str">
            <v>15/01/1998</v>
          </cell>
          <cell r="J551" t="str">
            <v>12/02/2013</v>
          </cell>
          <cell r="K551" t="str">
            <v>IDR</v>
          </cell>
          <cell r="L551" t="str">
            <v>F</v>
          </cell>
          <cell r="M551" t="str">
            <v>0.000000</v>
          </cell>
          <cell r="N551">
            <v>865384.62</v>
          </cell>
          <cell r="O551">
            <v>0</v>
          </cell>
          <cell r="P551">
            <v>0</v>
          </cell>
          <cell r="Q551">
            <v>0</v>
          </cell>
          <cell r="R551">
            <v>0</v>
          </cell>
          <cell r="S551">
            <v>4423.08</v>
          </cell>
          <cell r="T551">
            <v>0</v>
          </cell>
          <cell r="U551">
            <v>0</v>
          </cell>
          <cell r="V551">
            <v>0</v>
          </cell>
          <cell r="W551">
            <v>0</v>
          </cell>
          <cell r="X551">
            <v>0</v>
          </cell>
          <cell r="Y551">
            <v>4423.08</v>
          </cell>
          <cell r="Z551">
            <v>0</v>
          </cell>
          <cell r="AA551">
            <v>0</v>
          </cell>
          <cell r="AB551">
            <v>0</v>
          </cell>
          <cell r="AC551">
            <v>0</v>
          </cell>
          <cell r="AD551">
            <v>0</v>
          </cell>
          <cell r="AE551">
            <v>0</v>
          </cell>
          <cell r="AF551">
            <v>0</v>
          </cell>
          <cell r="AG551">
            <v>0</v>
          </cell>
          <cell r="AH551">
            <v>0</v>
          </cell>
          <cell r="AI551">
            <v>0</v>
          </cell>
          <cell r="AJ551">
            <v>4423.08</v>
          </cell>
          <cell r="AK551">
            <v>0</v>
          </cell>
          <cell r="AL551">
            <v>0</v>
          </cell>
          <cell r="AM551">
            <v>0</v>
          </cell>
          <cell r="AN551">
            <v>0</v>
          </cell>
          <cell r="AO551">
            <v>0</v>
          </cell>
          <cell r="AP551">
            <v>0</v>
          </cell>
          <cell r="AQ551">
            <v>0</v>
          </cell>
          <cell r="AR551">
            <v>4350.96</v>
          </cell>
          <cell r="AS551">
            <v>0</v>
          </cell>
          <cell r="AT551">
            <v>0</v>
          </cell>
          <cell r="AU551">
            <v>0</v>
          </cell>
          <cell r="AV551">
            <v>0</v>
          </cell>
          <cell r="AW551">
            <v>4350.96</v>
          </cell>
          <cell r="AX551">
            <v>0</v>
          </cell>
          <cell r="AY551">
            <v>4350.96</v>
          </cell>
          <cell r="AZ551">
            <v>0</v>
          </cell>
          <cell r="BA551">
            <v>0</v>
          </cell>
          <cell r="BB551">
            <v>0</v>
          </cell>
          <cell r="BC551">
            <v>0</v>
          </cell>
          <cell r="BD551">
            <v>0</v>
          </cell>
          <cell r="BE551">
            <v>0</v>
          </cell>
          <cell r="BF551">
            <v>0</v>
          </cell>
          <cell r="BG551">
            <v>0</v>
          </cell>
          <cell r="BH551">
            <v>0</v>
          </cell>
          <cell r="BI551">
            <v>0</v>
          </cell>
        </row>
        <row r="552">
          <cell r="A552" t="str">
            <v>15/05/2005</v>
          </cell>
          <cell r="B552" t="str">
            <v>712349</v>
          </cell>
          <cell r="C552" t="str">
            <v>0</v>
          </cell>
          <cell r="D552">
            <v>710556</v>
          </cell>
          <cell r="E552" t="str">
            <v>ING BANK N.V.,</v>
          </cell>
          <cell r="F552" t="str">
            <v>UNITED KINGDOM</v>
          </cell>
          <cell r="G552" t="str">
            <v>KEKAR THAMES INDONESIA</v>
          </cell>
          <cell r="H552" t="str">
            <v>30</v>
          </cell>
          <cell r="I552" t="str">
            <v>29/07/1998</v>
          </cell>
          <cell r="J552" t="str">
            <v>31/07/2008</v>
          </cell>
          <cell r="K552" t="str">
            <v>USD</v>
          </cell>
          <cell r="L552" t="str">
            <v>F</v>
          </cell>
          <cell r="M552" t="str">
            <v>0.000000</v>
          </cell>
          <cell r="N552">
            <v>142500000</v>
          </cell>
          <cell r="O552">
            <v>14250000</v>
          </cell>
          <cell r="P552">
            <v>1602333.33</v>
          </cell>
          <cell r="Q552">
            <v>0</v>
          </cell>
          <cell r="R552">
            <v>0</v>
          </cell>
          <cell r="S552">
            <v>0</v>
          </cell>
          <cell r="T552">
            <v>0</v>
          </cell>
          <cell r="U552">
            <v>0</v>
          </cell>
          <cell r="V552">
            <v>0</v>
          </cell>
          <cell r="W552">
            <v>0</v>
          </cell>
          <cell r="X552">
            <v>14250000</v>
          </cell>
          <cell r="Y552">
            <v>1602333.33</v>
          </cell>
          <cell r="Z552">
            <v>0</v>
          </cell>
          <cell r="AA552">
            <v>0</v>
          </cell>
          <cell r="AB552">
            <v>0</v>
          </cell>
          <cell r="AC552">
            <v>0</v>
          </cell>
          <cell r="AD552">
            <v>0</v>
          </cell>
          <cell r="AE552">
            <v>0</v>
          </cell>
          <cell r="AF552">
            <v>0</v>
          </cell>
          <cell r="AG552">
            <v>0</v>
          </cell>
          <cell r="AH552">
            <v>0</v>
          </cell>
          <cell r="AI552">
            <v>0</v>
          </cell>
          <cell r="AJ552">
            <v>15852333.33</v>
          </cell>
          <cell r="AK552">
            <v>0</v>
          </cell>
          <cell r="AL552">
            <v>0</v>
          </cell>
          <cell r="AM552">
            <v>0</v>
          </cell>
          <cell r="AN552">
            <v>14250000</v>
          </cell>
          <cell r="AO552">
            <v>1379182.29</v>
          </cell>
          <cell r="AP552">
            <v>0</v>
          </cell>
          <cell r="AQ552">
            <v>0</v>
          </cell>
          <cell r="AR552">
            <v>0</v>
          </cell>
          <cell r="AS552">
            <v>0</v>
          </cell>
          <cell r="AT552">
            <v>0</v>
          </cell>
          <cell r="AU552">
            <v>0</v>
          </cell>
          <cell r="AV552">
            <v>0</v>
          </cell>
          <cell r="AW552">
            <v>15629182.289999999</v>
          </cell>
          <cell r="AX552">
            <v>14250000</v>
          </cell>
          <cell r="AY552">
            <v>1379182.29</v>
          </cell>
          <cell r="AZ552">
            <v>0</v>
          </cell>
          <cell r="BA552">
            <v>0</v>
          </cell>
          <cell r="BB552">
            <v>0</v>
          </cell>
          <cell r="BC552">
            <v>0</v>
          </cell>
          <cell r="BD552">
            <v>0</v>
          </cell>
          <cell r="BE552">
            <v>0</v>
          </cell>
          <cell r="BF552">
            <v>0</v>
          </cell>
          <cell r="BG552">
            <v>0</v>
          </cell>
          <cell r="BH552">
            <v>0</v>
          </cell>
          <cell r="BI552">
            <v>0</v>
          </cell>
        </row>
        <row r="553">
          <cell r="A553" t="str">
            <v>30/04/2005</v>
          </cell>
          <cell r="B553" t="str">
            <v>712355</v>
          </cell>
          <cell r="C553" t="str">
            <v>0</v>
          </cell>
          <cell r="D553">
            <v>711724</v>
          </cell>
          <cell r="E553" t="str">
            <v>OC KENDON FIN L</v>
          </cell>
          <cell r="F553" t="str">
            <v>UNITED KINGDOM</v>
          </cell>
          <cell r="G553" t="str">
            <v>BINTANG CEMERLANG NIAGA R PT</v>
          </cell>
          <cell r="H553" t="str">
            <v>30</v>
          </cell>
          <cell r="I553" t="str">
            <v>31/07/2000</v>
          </cell>
          <cell r="J553" t="str">
            <v>30/09/2010</v>
          </cell>
          <cell r="K553" t="str">
            <v>IDR</v>
          </cell>
          <cell r="L553" t="str">
            <v>F</v>
          </cell>
          <cell r="M553" t="str">
            <v>0.000000</v>
          </cell>
          <cell r="N553">
            <v>2307692.31</v>
          </cell>
          <cell r="O553">
            <v>0</v>
          </cell>
          <cell r="P553">
            <v>0</v>
          </cell>
          <cell r="Q553">
            <v>0</v>
          </cell>
          <cell r="R553">
            <v>0</v>
          </cell>
          <cell r="S553">
            <v>0</v>
          </cell>
          <cell r="T553">
            <v>0</v>
          </cell>
          <cell r="U553">
            <v>62370.06</v>
          </cell>
          <cell r="V553">
            <v>0</v>
          </cell>
          <cell r="W553">
            <v>0</v>
          </cell>
          <cell r="X553">
            <v>62370.06</v>
          </cell>
          <cell r="Y553">
            <v>0</v>
          </cell>
          <cell r="Z553">
            <v>0</v>
          </cell>
          <cell r="AA553">
            <v>0</v>
          </cell>
          <cell r="AB553">
            <v>0</v>
          </cell>
          <cell r="AC553">
            <v>0</v>
          </cell>
          <cell r="AD553">
            <v>0</v>
          </cell>
          <cell r="AE553">
            <v>0</v>
          </cell>
          <cell r="AF553">
            <v>0</v>
          </cell>
          <cell r="AG553">
            <v>62370.06</v>
          </cell>
          <cell r="AH553">
            <v>0</v>
          </cell>
          <cell r="AI553">
            <v>0</v>
          </cell>
          <cell r="AJ553">
            <v>62370.06</v>
          </cell>
          <cell r="AK553">
            <v>62370.06</v>
          </cell>
          <cell r="AL553">
            <v>0</v>
          </cell>
          <cell r="AM553">
            <v>0</v>
          </cell>
          <cell r="AN553">
            <v>0</v>
          </cell>
          <cell r="AO553">
            <v>0</v>
          </cell>
          <cell r="AP553">
            <v>0</v>
          </cell>
          <cell r="AQ553">
            <v>0</v>
          </cell>
          <cell r="AR553">
            <v>0</v>
          </cell>
          <cell r="AS553">
            <v>0</v>
          </cell>
          <cell r="AT553">
            <v>62370.06</v>
          </cell>
          <cell r="AU553">
            <v>0</v>
          </cell>
          <cell r="AV553">
            <v>0</v>
          </cell>
          <cell r="AW553">
            <v>124740.12</v>
          </cell>
          <cell r="AX553">
            <v>62370.06</v>
          </cell>
          <cell r="AY553">
            <v>0</v>
          </cell>
          <cell r="AZ553">
            <v>0</v>
          </cell>
          <cell r="BA553">
            <v>0</v>
          </cell>
          <cell r="BB553">
            <v>0</v>
          </cell>
          <cell r="BC553">
            <v>0</v>
          </cell>
          <cell r="BD553">
            <v>0</v>
          </cell>
          <cell r="BE553">
            <v>0</v>
          </cell>
          <cell r="BF553">
            <v>0</v>
          </cell>
          <cell r="BG553">
            <v>62370.06</v>
          </cell>
          <cell r="BH553">
            <v>0</v>
          </cell>
          <cell r="BI553">
            <v>0</v>
          </cell>
        </row>
        <row r="554">
          <cell r="A554" t="str">
            <v>30/06/2005</v>
          </cell>
          <cell r="B554" t="str">
            <v>712356</v>
          </cell>
          <cell r="C554" t="str">
            <v>0</v>
          </cell>
          <cell r="D554">
            <v>711754</v>
          </cell>
          <cell r="E554" t="str">
            <v>TIO &amp; TAN INVES</v>
          </cell>
          <cell r="F554" t="str">
            <v>UNITED KINGDOM</v>
          </cell>
          <cell r="G554" t="str">
            <v>SARASA NUGRAHA TBK. PT</v>
          </cell>
          <cell r="H554" t="str">
            <v>30</v>
          </cell>
          <cell r="I554" t="str">
            <v>23/05/2000</v>
          </cell>
          <cell r="J554" t="str">
            <v>31/12/2005</v>
          </cell>
          <cell r="K554" t="str">
            <v>USD</v>
          </cell>
          <cell r="L554" t="str">
            <v>F</v>
          </cell>
          <cell r="M554" t="str">
            <v>0.000000</v>
          </cell>
          <cell r="N554">
            <v>29958718</v>
          </cell>
          <cell r="O554">
            <v>675000</v>
          </cell>
          <cell r="P554">
            <v>0</v>
          </cell>
          <cell r="Q554">
            <v>0</v>
          </cell>
          <cell r="R554">
            <v>0</v>
          </cell>
          <cell r="S554">
            <v>0</v>
          </cell>
          <cell r="T554">
            <v>0</v>
          </cell>
          <cell r="U554">
            <v>0</v>
          </cell>
          <cell r="V554">
            <v>0</v>
          </cell>
          <cell r="W554">
            <v>0</v>
          </cell>
          <cell r="X554">
            <v>675000</v>
          </cell>
          <cell r="Y554">
            <v>0</v>
          </cell>
          <cell r="Z554">
            <v>0</v>
          </cell>
          <cell r="AA554">
            <v>0</v>
          </cell>
          <cell r="AB554">
            <v>0</v>
          </cell>
          <cell r="AC554">
            <v>0</v>
          </cell>
          <cell r="AD554">
            <v>0</v>
          </cell>
          <cell r="AE554">
            <v>0</v>
          </cell>
          <cell r="AF554">
            <v>0</v>
          </cell>
          <cell r="AG554">
            <v>0</v>
          </cell>
          <cell r="AH554">
            <v>0</v>
          </cell>
          <cell r="AI554">
            <v>0</v>
          </cell>
          <cell r="AJ554">
            <v>675000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675000</v>
          </cell>
          <cell r="BH554">
            <v>0</v>
          </cell>
          <cell r="BI554">
            <v>0</v>
          </cell>
        </row>
        <row r="555">
          <cell r="A555" t="str">
            <v>24/01/2005</v>
          </cell>
          <cell r="B555" t="str">
            <v>712364</v>
          </cell>
          <cell r="C555" t="str">
            <v>0</v>
          </cell>
          <cell r="D555">
            <v>711946</v>
          </cell>
          <cell r="E555" t="str">
            <v>HERBERT SMITH,</v>
          </cell>
          <cell r="F555" t="str">
            <v>UNITED KINGDOM</v>
          </cell>
          <cell r="G555" t="str">
            <v>HISWARA BUNJAMIN &amp; TANJUNG</v>
          </cell>
          <cell r="H555" t="str">
            <v>30</v>
          </cell>
          <cell r="I555" t="str">
            <v>24/10/2000</v>
          </cell>
          <cell r="J555" t="str">
            <v>15/10/2005</v>
          </cell>
          <cell r="K555" t="str">
            <v>USD</v>
          </cell>
          <cell r="L555" t="str">
            <v>F</v>
          </cell>
          <cell r="M555" t="str">
            <v>0.000000</v>
          </cell>
          <cell r="N555">
            <v>600000</v>
          </cell>
          <cell r="O555">
            <v>22345.5</v>
          </cell>
          <cell r="P555">
            <v>2284.21</v>
          </cell>
          <cell r="Q555">
            <v>0</v>
          </cell>
          <cell r="R555">
            <v>0</v>
          </cell>
          <cell r="S555">
            <v>0</v>
          </cell>
          <cell r="T555">
            <v>0</v>
          </cell>
          <cell r="U555">
            <v>0</v>
          </cell>
          <cell r="V555">
            <v>0</v>
          </cell>
          <cell r="W555">
            <v>0</v>
          </cell>
          <cell r="X555">
            <v>22345.5</v>
          </cell>
          <cell r="Y555">
            <v>2284.21</v>
          </cell>
          <cell r="Z555">
            <v>0</v>
          </cell>
          <cell r="AA555">
            <v>22345.5</v>
          </cell>
          <cell r="AB555">
            <v>1675.91</v>
          </cell>
          <cell r="AC555">
            <v>0</v>
          </cell>
          <cell r="AD555">
            <v>0</v>
          </cell>
          <cell r="AE555">
            <v>0</v>
          </cell>
          <cell r="AF555">
            <v>0</v>
          </cell>
          <cell r="AG555">
            <v>0</v>
          </cell>
          <cell r="AH555">
            <v>0</v>
          </cell>
          <cell r="AI555">
            <v>0</v>
          </cell>
          <cell r="AJ555">
            <v>24629.71</v>
          </cell>
          <cell r="AK555">
            <v>22345.5</v>
          </cell>
          <cell r="AL555">
            <v>1675.91</v>
          </cell>
          <cell r="AM555">
            <v>0</v>
          </cell>
          <cell r="AN555">
            <v>22345.5</v>
          </cell>
          <cell r="AO555">
            <v>1129.69</v>
          </cell>
          <cell r="AP555">
            <v>0</v>
          </cell>
          <cell r="AQ555">
            <v>0</v>
          </cell>
          <cell r="AR555">
            <v>0</v>
          </cell>
          <cell r="AS555">
            <v>0</v>
          </cell>
          <cell r="AT555">
            <v>0</v>
          </cell>
          <cell r="AU555">
            <v>0</v>
          </cell>
          <cell r="AV555">
            <v>0</v>
          </cell>
          <cell r="AW555">
            <v>47496.600000000006</v>
          </cell>
          <cell r="AX555">
            <v>22345.5</v>
          </cell>
          <cell r="AY555">
            <v>1129.69</v>
          </cell>
          <cell r="AZ555">
            <v>0</v>
          </cell>
          <cell r="BA555">
            <v>22345.5</v>
          </cell>
          <cell r="BB555">
            <v>571.04999999999995</v>
          </cell>
          <cell r="BC555">
            <v>0</v>
          </cell>
          <cell r="BD555">
            <v>0</v>
          </cell>
          <cell r="BE555">
            <v>0</v>
          </cell>
          <cell r="BF555">
            <v>0</v>
          </cell>
          <cell r="BG555">
            <v>0</v>
          </cell>
          <cell r="BH555">
            <v>0</v>
          </cell>
          <cell r="BI555">
            <v>0</v>
          </cell>
        </row>
        <row r="556">
          <cell r="A556" t="str">
            <v>31/03/2005</v>
          </cell>
          <cell r="B556" t="str">
            <v>712371</v>
          </cell>
          <cell r="C556" t="str">
            <v>0</v>
          </cell>
          <cell r="D556">
            <v>712088</v>
          </cell>
          <cell r="E556" t="str">
            <v>ROYAL BANK OF S</v>
          </cell>
          <cell r="F556" t="str">
            <v>UNITED KINGDOM</v>
          </cell>
          <cell r="G556" t="str">
            <v>BUNAS FINANCE IND.PT</v>
          </cell>
          <cell r="H556" t="str">
            <v>31</v>
          </cell>
          <cell r="I556" t="str">
            <v>27/02/2001</v>
          </cell>
          <cell r="J556" t="str">
            <v>06/02/2007</v>
          </cell>
          <cell r="K556" t="str">
            <v>USD</v>
          </cell>
          <cell r="L556" t="str">
            <v>F</v>
          </cell>
          <cell r="M556" t="str">
            <v>0.000000</v>
          </cell>
          <cell r="N556">
            <v>2055083.28</v>
          </cell>
          <cell r="O556">
            <v>0</v>
          </cell>
          <cell r="P556">
            <v>0</v>
          </cell>
          <cell r="Q556">
            <v>0</v>
          </cell>
          <cell r="R556">
            <v>0</v>
          </cell>
          <cell r="S556">
            <v>127085.93</v>
          </cell>
          <cell r="T556">
            <v>0</v>
          </cell>
          <cell r="U556">
            <v>0</v>
          </cell>
          <cell r="V556">
            <v>0</v>
          </cell>
          <cell r="W556">
            <v>0</v>
          </cell>
          <cell r="X556">
            <v>0</v>
          </cell>
          <cell r="Y556">
            <v>127085.93</v>
          </cell>
          <cell r="Z556">
            <v>0</v>
          </cell>
          <cell r="AA556">
            <v>0</v>
          </cell>
          <cell r="AB556">
            <v>0</v>
          </cell>
          <cell r="AC556">
            <v>0</v>
          </cell>
          <cell r="AD556">
            <v>0</v>
          </cell>
          <cell r="AE556">
            <v>0</v>
          </cell>
          <cell r="AF556">
            <v>0</v>
          </cell>
          <cell r="AG556">
            <v>0</v>
          </cell>
          <cell r="AH556">
            <v>0</v>
          </cell>
          <cell r="AI556">
            <v>0</v>
          </cell>
          <cell r="AJ556">
            <v>127085.93</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row>
        <row r="557">
          <cell r="A557" t="str">
            <v>15/03/2005</v>
          </cell>
          <cell r="B557" t="str">
            <v>712378</v>
          </cell>
          <cell r="C557" t="str">
            <v>0</v>
          </cell>
          <cell r="D557">
            <v>712135</v>
          </cell>
          <cell r="E557" t="str">
            <v>ROYAL DOULTON I</v>
          </cell>
          <cell r="F557" t="str">
            <v>UNITED KINGDOM</v>
          </cell>
          <cell r="G557" t="str">
            <v>DOULTON MULTIFORTUNA PT</v>
          </cell>
          <cell r="H557" t="str">
            <v>30</v>
          </cell>
          <cell r="I557" t="str">
            <v>14/12/1999</v>
          </cell>
          <cell r="J557" t="str">
            <v>14/12/2009</v>
          </cell>
          <cell r="K557" t="str">
            <v>USD</v>
          </cell>
          <cell r="L557" t="str">
            <v>UDLO6</v>
          </cell>
          <cell r="M557" t="str">
            <v>0.000000</v>
          </cell>
          <cell r="N557">
            <v>18250000</v>
          </cell>
          <cell r="O557">
            <v>0</v>
          </cell>
          <cell r="P557">
            <v>0</v>
          </cell>
          <cell r="Q557">
            <v>0</v>
          </cell>
          <cell r="R557">
            <v>0</v>
          </cell>
          <cell r="S557">
            <v>0</v>
          </cell>
          <cell r="T557">
            <v>0</v>
          </cell>
          <cell r="U557">
            <v>0</v>
          </cell>
          <cell r="V557">
            <v>144757.92000000001</v>
          </cell>
          <cell r="W557">
            <v>0</v>
          </cell>
          <cell r="X557">
            <v>0</v>
          </cell>
          <cell r="Y557">
            <v>144757.92000000001</v>
          </cell>
          <cell r="Z557">
            <v>0</v>
          </cell>
          <cell r="AA557">
            <v>0</v>
          </cell>
          <cell r="AB557">
            <v>0</v>
          </cell>
          <cell r="AC557">
            <v>0</v>
          </cell>
          <cell r="AD557">
            <v>0</v>
          </cell>
          <cell r="AE557">
            <v>0</v>
          </cell>
          <cell r="AF557">
            <v>0</v>
          </cell>
          <cell r="AG557">
            <v>0</v>
          </cell>
          <cell r="AH557">
            <v>147974.76</v>
          </cell>
          <cell r="AI557">
            <v>0</v>
          </cell>
          <cell r="AJ557">
            <v>144757.92000000001</v>
          </cell>
          <cell r="AK557">
            <v>0</v>
          </cell>
          <cell r="AL557">
            <v>147974.76</v>
          </cell>
          <cell r="AM557">
            <v>0</v>
          </cell>
          <cell r="AN557">
            <v>0</v>
          </cell>
          <cell r="AO557">
            <v>0</v>
          </cell>
          <cell r="AP557">
            <v>0</v>
          </cell>
          <cell r="AQ557">
            <v>0</v>
          </cell>
          <cell r="AR557">
            <v>0</v>
          </cell>
          <cell r="AS557">
            <v>0</v>
          </cell>
          <cell r="AT557">
            <v>0</v>
          </cell>
          <cell r="AU557">
            <v>0</v>
          </cell>
          <cell r="AV557">
            <v>0</v>
          </cell>
          <cell r="AW557">
            <v>147974.76</v>
          </cell>
          <cell r="AX557">
            <v>0</v>
          </cell>
          <cell r="AY557">
            <v>0</v>
          </cell>
          <cell r="AZ557">
            <v>0</v>
          </cell>
          <cell r="BA557">
            <v>0</v>
          </cell>
          <cell r="BB557">
            <v>0</v>
          </cell>
          <cell r="BC557">
            <v>0</v>
          </cell>
          <cell r="BD557">
            <v>0</v>
          </cell>
          <cell r="BE557">
            <v>0</v>
          </cell>
          <cell r="BF557">
            <v>0</v>
          </cell>
          <cell r="BG557">
            <v>2014023.22</v>
          </cell>
          <cell r="BH557">
            <v>294341.09999999998</v>
          </cell>
          <cell r="BI557">
            <v>0</v>
          </cell>
        </row>
        <row r="558">
          <cell r="A558" t="str">
            <v>15/03/2005</v>
          </cell>
          <cell r="B558" t="str">
            <v>712379</v>
          </cell>
          <cell r="C558" t="str">
            <v>0</v>
          </cell>
          <cell r="D558">
            <v>712285</v>
          </cell>
          <cell r="E558" t="str">
            <v>CARBONDALE INVE</v>
          </cell>
          <cell r="F558" t="str">
            <v>UNITED KINGDOM</v>
          </cell>
          <cell r="G558" t="str">
            <v>GUNUNG GARUDA PT</v>
          </cell>
          <cell r="H558" t="str">
            <v>30</v>
          </cell>
          <cell r="I558" t="str">
            <v>15/07/1999</v>
          </cell>
          <cell r="J558" t="str">
            <v>15/07/2012</v>
          </cell>
          <cell r="K558" t="str">
            <v>JPY</v>
          </cell>
          <cell r="L558" t="str">
            <v>UDSO3</v>
          </cell>
          <cell r="M558" t="str">
            <v>0.000000</v>
          </cell>
          <cell r="N558">
            <v>71445483.810000002</v>
          </cell>
          <cell r="O558">
            <v>1742572.77</v>
          </cell>
          <cell r="P558">
            <v>940123.83</v>
          </cell>
          <cell r="Q558">
            <v>0</v>
          </cell>
          <cell r="R558">
            <v>0</v>
          </cell>
          <cell r="S558">
            <v>0</v>
          </cell>
          <cell r="T558">
            <v>0</v>
          </cell>
          <cell r="U558">
            <v>0</v>
          </cell>
          <cell r="V558">
            <v>0</v>
          </cell>
          <cell r="W558">
            <v>0</v>
          </cell>
          <cell r="X558">
            <v>1742572.77</v>
          </cell>
          <cell r="Y558">
            <v>940123.83</v>
          </cell>
          <cell r="Z558">
            <v>0</v>
          </cell>
          <cell r="AA558">
            <v>1742572.77</v>
          </cell>
          <cell r="AB558">
            <v>890019.05</v>
          </cell>
          <cell r="AC558">
            <v>0</v>
          </cell>
          <cell r="AD558">
            <v>0</v>
          </cell>
          <cell r="AE558">
            <v>0</v>
          </cell>
          <cell r="AF558">
            <v>0</v>
          </cell>
          <cell r="AG558">
            <v>0</v>
          </cell>
          <cell r="AH558">
            <v>0</v>
          </cell>
          <cell r="AI558">
            <v>0</v>
          </cell>
          <cell r="AJ558">
            <v>2682696.6</v>
          </cell>
          <cell r="AK558">
            <v>1742572.77</v>
          </cell>
          <cell r="AL558">
            <v>890019.05</v>
          </cell>
          <cell r="AM558">
            <v>0</v>
          </cell>
          <cell r="AN558">
            <v>1742572.77</v>
          </cell>
          <cell r="AO558">
            <v>869911.21</v>
          </cell>
          <cell r="AP558">
            <v>0</v>
          </cell>
          <cell r="AQ558">
            <v>0</v>
          </cell>
          <cell r="AR558">
            <v>0</v>
          </cell>
          <cell r="AS558">
            <v>0</v>
          </cell>
          <cell r="AT558">
            <v>0</v>
          </cell>
          <cell r="AU558">
            <v>0</v>
          </cell>
          <cell r="AV558">
            <v>0</v>
          </cell>
          <cell r="AW558">
            <v>5245075.8</v>
          </cell>
          <cell r="AX558">
            <v>1742572.77</v>
          </cell>
          <cell r="AY558">
            <v>869911.21</v>
          </cell>
          <cell r="AZ558">
            <v>0</v>
          </cell>
          <cell r="BA558">
            <v>1742572.77</v>
          </cell>
          <cell r="BB558">
            <v>849144.09</v>
          </cell>
          <cell r="BC558">
            <v>0</v>
          </cell>
          <cell r="BD558">
            <v>0</v>
          </cell>
          <cell r="BE558">
            <v>0</v>
          </cell>
          <cell r="BF558">
            <v>0</v>
          </cell>
          <cell r="BG558">
            <v>0</v>
          </cell>
          <cell r="BH558">
            <v>0</v>
          </cell>
          <cell r="BI558">
            <v>0</v>
          </cell>
        </row>
        <row r="559">
          <cell r="A559" t="str">
            <v>10/03/2005</v>
          </cell>
          <cell r="B559" t="str">
            <v>712389</v>
          </cell>
          <cell r="C559" t="str">
            <v>0</v>
          </cell>
          <cell r="D559">
            <v>712286</v>
          </cell>
          <cell r="E559" t="str">
            <v>GISELLE INVESTM</v>
          </cell>
          <cell r="F559" t="str">
            <v>UNITED KINGDOM</v>
          </cell>
          <cell r="G559" t="str">
            <v>GUNUNG GARUDA PT</v>
          </cell>
          <cell r="H559" t="str">
            <v>30</v>
          </cell>
          <cell r="I559" t="str">
            <v>28/08/1999</v>
          </cell>
          <cell r="J559" t="str">
            <v>28/08/2012</v>
          </cell>
          <cell r="K559" t="str">
            <v>JPY</v>
          </cell>
          <cell r="L559" t="str">
            <v>UDSO3</v>
          </cell>
          <cell r="M559" t="str">
            <v>0.000000</v>
          </cell>
          <cell r="N559">
            <v>7390333.7400000002</v>
          </cell>
          <cell r="O559">
            <v>0</v>
          </cell>
          <cell r="P559">
            <v>0</v>
          </cell>
          <cell r="Q559">
            <v>0</v>
          </cell>
          <cell r="R559">
            <v>180252.04</v>
          </cell>
          <cell r="S559">
            <v>97246.58</v>
          </cell>
          <cell r="T559">
            <v>0</v>
          </cell>
          <cell r="U559">
            <v>0</v>
          </cell>
          <cell r="V559">
            <v>0</v>
          </cell>
          <cell r="W559">
            <v>0</v>
          </cell>
          <cell r="X559">
            <v>180252.04</v>
          </cell>
          <cell r="Y559">
            <v>97246.58</v>
          </cell>
          <cell r="Z559">
            <v>0</v>
          </cell>
          <cell r="AA559">
            <v>0</v>
          </cell>
          <cell r="AB559">
            <v>0</v>
          </cell>
          <cell r="AC559">
            <v>0</v>
          </cell>
          <cell r="AD559">
            <v>180252.04</v>
          </cell>
          <cell r="AE559">
            <v>91040.8</v>
          </cell>
          <cell r="AF559">
            <v>0</v>
          </cell>
          <cell r="AG559">
            <v>0</v>
          </cell>
          <cell r="AH559">
            <v>0</v>
          </cell>
          <cell r="AI559">
            <v>0</v>
          </cell>
          <cell r="AJ559">
            <v>277498.62</v>
          </cell>
          <cell r="AK559">
            <v>180252.04</v>
          </cell>
          <cell r="AL559">
            <v>91040.8</v>
          </cell>
          <cell r="AM559">
            <v>0</v>
          </cell>
          <cell r="AN559">
            <v>0</v>
          </cell>
          <cell r="AO559">
            <v>0</v>
          </cell>
          <cell r="AP559">
            <v>0</v>
          </cell>
          <cell r="AQ559">
            <v>180252.04</v>
          </cell>
          <cell r="AR559">
            <v>90972.61</v>
          </cell>
          <cell r="AS559">
            <v>0</v>
          </cell>
          <cell r="AT559">
            <v>0</v>
          </cell>
          <cell r="AU559">
            <v>0</v>
          </cell>
          <cell r="AV559">
            <v>0</v>
          </cell>
          <cell r="AW559">
            <v>542517.49</v>
          </cell>
          <cell r="AX559">
            <v>180252.04</v>
          </cell>
          <cell r="AY559">
            <v>90972.61</v>
          </cell>
          <cell r="AZ559">
            <v>0</v>
          </cell>
          <cell r="BA559">
            <v>0</v>
          </cell>
          <cell r="BB559">
            <v>0</v>
          </cell>
          <cell r="BC559">
            <v>0</v>
          </cell>
          <cell r="BD559">
            <v>180252.04</v>
          </cell>
          <cell r="BE559">
            <v>87835.62</v>
          </cell>
          <cell r="BF559">
            <v>0</v>
          </cell>
          <cell r="BG559">
            <v>0</v>
          </cell>
          <cell r="BH559">
            <v>0</v>
          </cell>
          <cell r="BI559">
            <v>0</v>
          </cell>
        </row>
        <row r="560">
          <cell r="A560" t="str">
            <v>17/06/2005</v>
          </cell>
          <cell r="B560" t="str">
            <v>712399</v>
          </cell>
          <cell r="C560" t="str">
            <v>0</v>
          </cell>
          <cell r="D560">
            <v>712287</v>
          </cell>
          <cell r="E560" t="str">
            <v>GIOVANNA INVEST</v>
          </cell>
          <cell r="F560" t="str">
            <v>UNITED KINGDOM</v>
          </cell>
          <cell r="G560" t="str">
            <v>GUNUNG GARUDA PT</v>
          </cell>
          <cell r="H560" t="str">
            <v>30</v>
          </cell>
          <cell r="I560" t="str">
            <v>08/10/1999</v>
          </cell>
          <cell r="J560" t="str">
            <v>08/10/2012</v>
          </cell>
          <cell r="K560" t="str">
            <v>JPY</v>
          </cell>
          <cell r="L560" t="str">
            <v>UDSO3</v>
          </cell>
          <cell r="M560" t="str">
            <v>0.000000</v>
          </cell>
          <cell r="N560">
            <v>55778848.780000001</v>
          </cell>
          <cell r="O560">
            <v>1360459.73</v>
          </cell>
          <cell r="P560">
            <v>757649.09</v>
          </cell>
          <cell r="Q560">
            <v>0</v>
          </cell>
          <cell r="R560">
            <v>0</v>
          </cell>
          <cell r="S560">
            <v>0</v>
          </cell>
          <cell r="T560">
            <v>0</v>
          </cell>
          <cell r="U560">
            <v>0</v>
          </cell>
          <cell r="V560">
            <v>0</v>
          </cell>
          <cell r="W560">
            <v>0</v>
          </cell>
          <cell r="X560">
            <v>1360459.73</v>
          </cell>
          <cell r="Y560">
            <v>757649.09</v>
          </cell>
          <cell r="Z560">
            <v>0</v>
          </cell>
          <cell r="AA560">
            <v>1360459.73</v>
          </cell>
          <cell r="AB560">
            <v>718016.63</v>
          </cell>
          <cell r="AC560">
            <v>0</v>
          </cell>
          <cell r="AD560">
            <v>0</v>
          </cell>
          <cell r="AE560">
            <v>0</v>
          </cell>
          <cell r="AF560">
            <v>0</v>
          </cell>
          <cell r="AG560">
            <v>0</v>
          </cell>
          <cell r="AH560">
            <v>0</v>
          </cell>
          <cell r="AI560">
            <v>0</v>
          </cell>
          <cell r="AJ560">
            <v>2118108.8199999998</v>
          </cell>
          <cell r="AK560">
            <v>1360459.73</v>
          </cell>
          <cell r="AL560">
            <v>718016.63</v>
          </cell>
          <cell r="AM560">
            <v>0</v>
          </cell>
          <cell r="AN560">
            <v>1360459.73</v>
          </cell>
          <cell r="AO560">
            <v>702575.42</v>
          </cell>
          <cell r="AP560">
            <v>0</v>
          </cell>
          <cell r="AQ560">
            <v>0</v>
          </cell>
          <cell r="AR560">
            <v>0</v>
          </cell>
          <cell r="AS560">
            <v>0</v>
          </cell>
          <cell r="AT560">
            <v>0</v>
          </cell>
          <cell r="AU560">
            <v>0</v>
          </cell>
          <cell r="AV560">
            <v>0</v>
          </cell>
          <cell r="AW560">
            <v>4141511.51</v>
          </cell>
          <cell r="AX560">
            <v>1360459.73</v>
          </cell>
          <cell r="AY560">
            <v>702575.42</v>
          </cell>
          <cell r="AZ560">
            <v>0</v>
          </cell>
          <cell r="BA560">
            <v>1360459.73</v>
          </cell>
          <cell r="BB560">
            <v>686619.49</v>
          </cell>
          <cell r="BC560">
            <v>0</v>
          </cell>
          <cell r="BD560">
            <v>0</v>
          </cell>
          <cell r="BE560">
            <v>0</v>
          </cell>
          <cell r="BF560">
            <v>0</v>
          </cell>
          <cell r="BG560">
            <v>0</v>
          </cell>
          <cell r="BH560">
            <v>0</v>
          </cell>
          <cell r="BI560">
            <v>0</v>
          </cell>
        </row>
        <row r="561">
          <cell r="A561" t="str">
            <v>01/04/2005</v>
          </cell>
          <cell r="B561" t="str">
            <v>712401</v>
          </cell>
          <cell r="C561" t="str">
            <v>0</v>
          </cell>
          <cell r="D561">
            <v>712460</v>
          </cell>
          <cell r="E561" t="str">
            <v>INDONESIA RECOV</v>
          </cell>
          <cell r="F561" t="str">
            <v>UNITED KINGDOM</v>
          </cell>
          <cell r="G561" t="str">
            <v>BANIGATI BETEGAK PT</v>
          </cell>
          <cell r="H561" t="str">
            <v>30</v>
          </cell>
          <cell r="I561" t="str">
            <v>14/06/2001</v>
          </cell>
          <cell r="J561" t="str">
            <v>05/06/2010</v>
          </cell>
          <cell r="K561" t="str">
            <v>USD</v>
          </cell>
          <cell r="L561" t="str">
            <v>F</v>
          </cell>
          <cell r="M561" t="str">
            <v>0.000000</v>
          </cell>
          <cell r="N561">
            <v>42470169.140000001</v>
          </cell>
          <cell r="O561">
            <v>0</v>
          </cell>
          <cell r="P561">
            <v>0</v>
          </cell>
          <cell r="Q561">
            <v>0</v>
          </cell>
          <cell r="R561">
            <v>0</v>
          </cell>
          <cell r="S561">
            <v>0</v>
          </cell>
          <cell r="T561">
            <v>0</v>
          </cell>
          <cell r="U561">
            <v>0</v>
          </cell>
          <cell r="V561">
            <v>820399.21</v>
          </cell>
          <cell r="W561">
            <v>0</v>
          </cell>
          <cell r="X561">
            <v>0</v>
          </cell>
          <cell r="Y561">
            <v>820399.21</v>
          </cell>
          <cell r="Z561">
            <v>0</v>
          </cell>
          <cell r="AA561">
            <v>0</v>
          </cell>
          <cell r="AB561">
            <v>0</v>
          </cell>
          <cell r="AC561">
            <v>0</v>
          </cell>
          <cell r="AD561">
            <v>0</v>
          </cell>
          <cell r="AE561">
            <v>0</v>
          </cell>
          <cell r="AF561">
            <v>0</v>
          </cell>
          <cell r="AG561">
            <v>2204468</v>
          </cell>
          <cell r="AH561">
            <v>848053.12</v>
          </cell>
          <cell r="AI561">
            <v>0</v>
          </cell>
          <cell r="AJ561">
            <v>820399.21</v>
          </cell>
          <cell r="AK561">
            <v>2204468</v>
          </cell>
          <cell r="AL561">
            <v>848053.12</v>
          </cell>
          <cell r="AM561">
            <v>0</v>
          </cell>
          <cell r="AN561">
            <v>0</v>
          </cell>
          <cell r="AO561">
            <v>0</v>
          </cell>
          <cell r="AP561">
            <v>0</v>
          </cell>
          <cell r="AQ561">
            <v>0</v>
          </cell>
          <cell r="AR561">
            <v>0</v>
          </cell>
          <cell r="AS561">
            <v>0</v>
          </cell>
          <cell r="AT561">
            <v>0</v>
          </cell>
          <cell r="AU561">
            <v>788899.9</v>
          </cell>
          <cell r="AV561">
            <v>0</v>
          </cell>
          <cell r="AW561">
            <v>3841421.02</v>
          </cell>
          <cell r="AX561">
            <v>0</v>
          </cell>
          <cell r="AY561">
            <v>788899.9</v>
          </cell>
          <cell r="AZ561">
            <v>0</v>
          </cell>
          <cell r="BA561">
            <v>0</v>
          </cell>
          <cell r="BB561">
            <v>0</v>
          </cell>
          <cell r="BC561">
            <v>0</v>
          </cell>
          <cell r="BD561">
            <v>0</v>
          </cell>
          <cell r="BE561">
            <v>0</v>
          </cell>
          <cell r="BF561">
            <v>0</v>
          </cell>
          <cell r="BG561">
            <v>2717358</v>
          </cell>
          <cell r="BH561">
            <v>780324</v>
          </cell>
          <cell r="BI561">
            <v>0</v>
          </cell>
        </row>
        <row r="562">
          <cell r="A562" t="str">
            <v>31/12/2005</v>
          </cell>
          <cell r="B562" t="str">
            <v>712402</v>
          </cell>
          <cell r="C562" t="str">
            <v>0</v>
          </cell>
          <cell r="D562">
            <v>712506</v>
          </cell>
          <cell r="E562" t="str">
            <v>ROYAL BANK OF S</v>
          </cell>
          <cell r="F562" t="str">
            <v>UNITED KINGDOM</v>
          </cell>
          <cell r="G562" t="str">
            <v>LANGGENG MAKMUR INDUSTRY TBK</v>
          </cell>
          <cell r="H562" t="str">
            <v>30</v>
          </cell>
          <cell r="I562" t="str">
            <v>10/11/2000</v>
          </cell>
          <cell r="J562" t="str">
            <v>22/12/2006</v>
          </cell>
          <cell r="K562" t="str">
            <v>USD</v>
          </cell>
          <cell r="L562" t="str">
            <v>F</v>
          </cell>
          <cell r="M562" t="str">
            <v>0.000000</v>
          </cell>
          <cell r="N562">
            <v>1778399</v>
          </cell>
          <cell r="O562">
            <v>0</v>
          </cell>
          <cell r="P562">
            <v>0</v>
          </cell>
          <cell r="Q562">
            <v>0</v>
          </cell>
          <cell r="R562">
            <v>0</v>
          </cell>
          <cell r="S562">
            <v>0</v>
          </cell>
          <cell r="T562">
            <v>0</v>
          </cell>
          <cell r="U562">
            <v>84685.66</v>
          </cell>
          <cell r="V562">
            <v>0</v>
          </cell>
          <cell r="W562">
            <v>0</v>
          </cell>
          <cell r="X562">
            <v>84685.66</v>
          </cell>
          <cell r="Y562">
            <v>0</v>
          </cell>
          <cell r="Z562">
            <v>0</v>
          </cell>
          <cell r="AA562">
            <v>0</v>
          </cell>
          <cell r="AB562">
            <v>0</v>
          </cell>
          <cell r="AC562">
            <v>0</v>
          </cell>
          <cell r="AD562">
            <v>0</v>
          </cell>
          <cell r="AE562">
            <v>0</v>
          </cell>
          <cell r="AF562">
            <v>0</v>
          </cell>
          <cell r="AG562">
            <v>84685.66</v>
          </cell>
          <cell r="AH562">
            <v>0</v>
          </cell>
          <cell r="AI562">
            <v>0</v>
          </cell>
          <cell r="AJ562">
            <v>84685.66</v>
          </cell>
          <cell r="AK562">
            <v>84685.66</v>
          </cell>
          <cell r="AL562">
            <v>0</v>
          </cell>
          <cell r="AM562">
            <v>0</v>
          </cell>
          <cell r="AN562">
            <v>0</v>
          </cell>
          <cell r="AO562">
            <v>0</v>
          </cell>
          <cell r="AP562">
            <v>0</v>
          </cell>
          <cell r="AQ562">
            <v>0</v>
          </cell>
          <cell r="AR562">
            <v>0</v>
          </cell>
          <cell r="AS562">
            <v>0</v>
          </cell>
          <cell r="AT562">
            <v>84685.66</v>
          </cell>
          <cell r="AU562">
            <v>0</v>
          </cell>
          <cell r="AV562">
            <v>0</v>
          </cell>
          <cell r="AW562">
            <v>169371.32</v>
          </cell>
          <cell r="AX562">
            <v>84685.66</v>
          </cell>
          <cell r="AY562">
            <v>0</v>
          </cell>
          <cell r="AZ562">
            <v>0</v>
          </cell>
          <cell r="BA562">
            <v>0</v>
          </cell>
          <cell r="BB562">
            <v>0</v>
          </cell>
          <cell r="BC562">
            <v>0</v>
          </cell>
          <cell r="BD562">
            <v>0</v>
          </cell>
          <cell r="BE562">
            <v>0</v>
          </cell>
          <cell r="BF562">
            <v>0</v>
          </cell>
          <cell r="BG562">
            <v>84685.66</v>
          </cell>
          <cell r="BH562">
            <v>0</v>
          </cell>
          <cell r="BI562">
            <v>0</v>
          </cell>
        </row>
        <row r="563">
          <cell r="A563" t="str">
            <v>21/03/2005</v>
          </cell>
          <cell r="B563" t="str">
            <v>712413</v>
          </cell>
          <cell r="C563" t="str">
            <v>0</v>
          </cell>
          <cell r="D563">
            <v>704298</v>
          </cell>
          <cell r="E563" t="str">
            <v>MORGAN STANLEY</v>
          </cell>
          <cell r="F563" t="str">
            <v>UNITED STATES OF AMERICA</v>
          </cell>
          <cell r="G563" t="str">
            <v>INDAH KIAT PULP PT</v>
          </cell>
          <cell r="H563" t="str">
            <v>30</v>
          </cell>
          <cell r="I563" t="str">
            <v>01/11/1993</v>
          </cell>
          <cell r="J563" t="str">
            <v>01/11/2006</v>
          </cell>
          <cell r="K563" t="str">
            <v>USD</v>
          </cell>
          <cell r="L563" t="str">
            <v>F</v>
          </cell>
          <cell r="M563" t="str">
            <v>0.000000</v>
          </cell>
          <cell r="N563">
            <v>175000000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3856504.78</v>
          </cell>
          <cell r="AF563">
            <v>0</v>
          </cell>
          <cell r="AG563">
            <v>0</v>
          </cell>
          <cell r="AH563">
            <v>0</v>
          </cell>
          <cell r="AI563">
            <v>0</v>
          </cell>
          <cell r="AJ563">
            <v>0</v>
          </cell>
          <cell r="AK563">
            <v>0</v>
          </cell>
          <cell r="AL563">
            <v>3856504.78</v>
          </cell>
          <cell r="AM563">
            <v>0</v>
          </cell>
          <cell r="AN563">
            <v>0</v>
          </cell>
          <cell r="AO563">
            <v>0</v>
          </cell>
          <cell r="AP563">
            <v>0</v>
          </cell>
          <cell r="AQ563">
            <v>0</v>
          </cell>
          <cell r="AR563">
            <v>0</v>
          </cell>
          <cell r="AS563">
            <v>0</v>
          </cell>
          <cell r="AT563">
            <v>0</v>
          </cell>
          <cell r="AU563">
            <v>0</v>
          </cell>
          <cell r="AV563">
            <v>0</v>
          </cell>
          <cell r="AW563">
            <v>3856504.78</v>
          </cell>
          <cell r="AX563">
            <v>0</v>
          </cell>
          <cell r="AY563">
            <v>0</v>
          </cell>
          <cell r="AZ563">
            <v>0</v>
          </cell>
          <cell r="BA563">
            <v>0</v>
          </cell>
          <cell r="BB563">
            <v>0</v>
          </cell>
          <cell r="BC563">
            <v>0</v>
          </cell>
          <cell r="BD563">
            <v>0</v>
          </cell>
          <cell r="BE563">
            <v>3920424.75</v>
          </cell>
          <cell r="BF563">
            <v>0</v>
          </cell>
          <cell r="BG563">
            <v>0</v>
          </cell>
          <cell r="BH563">
            <v>0</v>
          </cell>
          <cell r="BI563">
            <v>0</v>
          </cell>
        </row>
        <row r="564">
          <cell r="A564" t="str">
            <v>21/03/2005</v>
          </cell>
          <cell r="B564" t="str">
            <v>712414</v>
          </cell>
          <cell r="C564" t="str">
            <v>0</v>
          </cell>
          <cell r="D564">
            <v>704451</v>
          </cell>
          <cell r="E564" t="str">
            <v>FREEPORT MCMORA</v>
          </cell>
          <cell r="F564" t="str">
            <v>UNITED STATES OF AMERICA</v>
          </cell>
          <cell r="G564" t="str">
            <v>FREEPORT IND. CO. PT</v>
          </cell>
          <cell r="H564" t="str">
            <v>30</v>
          </cell>
          <cell r="I564" t="str">
            <v>05/01/1993</v>
          </cell>
          <cell r="J564" t="str">
            <v>15/08/2007</v>
          </cell>
          <cell r="K564" t="str">
            <v>USD</v>
          </cell>
          <cell r="L564" t="str">
            <v>F</v>
          </cell>
          <cell r="M564" t="str">
            <v>0.000000</v>
          </cell>
          <cell r="N564">
            <v>150000000</v>
          </cell>
          <cell r="O564">
            <v>0</v>
          </cell>
          <cell r="P564">
            <v>0</v>
          </cell>
          <cell r="Q564">
            <v>0</v>
          </cell>
          <cell r="R564">
            <v>0</v>
          </cell>
          <cell r="S564">
            <v>3156750</v>
          </cell>
          <cell r="T564">
            <v>0</v>
          </cell>
          <cell r="U564">
            <v>0</v>
          </cell>
          <cell r="V564">
            <v>0</v>
          </cell>
          <cell r="W564">
            <v>0</v>
          </cell>
          <cell r="X564">
            <v>0</v>
          </cell>
          <cell r="Y564">
            <v>3156750</v>
          </cell>
          <cell r="Z564">
            <v>0</v>
          </cell>
          <cell r="AA564">
            <v>0</v>
          </cell>
          <cell r="AB564">
            <v>0</v>
          </cell>
          <cell r="AC564">
            <v>0</v>
          </cell>
          <cell r="AD564">
            <v>0</v>
          </cell>
          <cell r="AE564">
            <v>3053812.5</v>
          </cell>
          <cell r="AF564">
            <v>0</v>
          </cell>
          <cell r="AG564">
            <v>0</v>
          </cell>
          <cell r="AH564">
            <v>0</v>
          </cell>
          <cell r="AI564">
            <v>0</v>
          </cell>
          <cell r="AJ564">
            <v>3156750</v>
          </cell>
          <cell r="AK564">
            <v>0</v>
          </cell>
          <cell r="AL564">
            <v>3053812.5</v>
          </cell>
          <cell r="AM564">
            <v>0</v>
          </cell>
          <cell r="AN564">
            <v>0</v>
          </cell>
          <cell r="AO564">
            <v>0</v>
          </cell>
          <cell r="AP564">
            <v>0</v>
          </cell>
          <cell r="AQ564">
            <v>0</v>
          </cell>
          <cell r="AR564">
            <v>3156750</v>
          </cell>
          <cell r="AS564">
            <v>0</v>
          </cell>
          <cell r="AT564">
            <v>0</v>
          </cell>
          <cell r="AU564">
            <v>0</v>
          </cell>
          <cell r="AV564">
            <v>0</v>
          </cell>
          <cell r="AW564">
            <v>6210562.5</v>
          </cell>
          <cell r="AX564">
            <v>0</v>
          </cell>
          <cell r="AY564">
            <v>3156750</v>
          </cell>
          <cell r="AZ564">
            <v>0</v>
          </cell>
          <cell r="BA564">
            <v>0</v>
          </cell>
          <cell r="BB564">
            <v>0</v>
          </cell>
          <cell r="BC564">
            <v>0</v>
          </cell>
          <cell r="BD564">
            <v>0</v>
          </cell>
          <cell r="BE564">
            <v>3156750</v>
          </cell>
          <cell r="BF564">
            <v>0</v>
          </cell>
          <cell r="BG564">
            <v>0</v>
          </cell>
          <cell r="BH564">
            <v>0</v>
          </cell>
          <cell r="BI564">
            <v>0</v>
          </cell>
        </row>
        <row r="565">
          <cell r="A565" t="str">
            <v>01/06/2005</v>
          </cell>
          <cell r="B565" t="str">
            <v>712416</v>
          </cell>
          <cell r="C565" t="str">
            <v>0</v>
          </cell>
          <cell r="D565">
            <v>704541</v>
          </cell>
          <cell r="E565" t="str">
            <v>FREEPORT MCMORA</v>
          </cell>
          <cell r="F565" t="str">
            <v>UNITED STATES OF AMERICA</v>
          </cell>
          <cell r="G565" t="str">
            <v>FREEPORT IND. CO. PT</v>
          </cell>
          <cell r="H565" t="str">
            <v>30</v>
          </cell>
          <cell r="I565" t="str">
            <v>21/01/1994</v>
          </cell>
          <cell r="J565" t="str">
            <v>30/01/2006</v>
          </cell>
          <cell r="K565" t="str">
            <v>USD</v>
          </cell>
          <cell r="L565" t="str">
            <v>UDLO6</v>
          </cell>
          <cell r="M565" t="str">
            <v>0.000000</v>
          </cell>
          <cell r="N565">
            <v>167379422.5</v>
          </cell>
          <cell r="O565">
            <v>0</v>
          </cell>
          <cell r="P565">
            <v>4919095.25</v>
          </cell>
          <cell r="Q565">
            <v>0</v>
          </cell>
          <cell r="R565">
            <v>0</v>
          </cell>
          <cell r="S565">
            <v>0</v>
          </cell>
          <cell r="T565">
            <v>0</v>
          </cell>
          <cell r="U565">
            <v>0</v>
          </cell>
          <cell r="V565">
            <v>0</v>
          </cell>
          <cell r="W565">
            <v>0</v>
          </cell>
          <cell r="X565">
            <v>0</v>
          </cell>
          <cell r="Y565">
            <v>4919095.25</v>
          </cell>
          <cell r="Z565">
            <v>0</v>
          </cell>
          <cell r="AA565">
            <v>0</v>
          </cell>
          <cell r="AB565">
            <v>4812158.4000000004</v>
          </cell>
          <cell r="AC565">
            <v>0</v>
          </cell>
          <cell r="AD565">
            <v>0</v>
          </cell>
          <cell r="AE565">
            <v>0</v>
          </cell>
          <cell r="AF565">
            <v>0</v>
          </cell>
          <cell r="AG565">
            <v>0</v>
          </cell>
          <cell r="AH565">
            <v>0</v>
          </cell>
          <cell r="AI565">
            <v>0</v>
          </cell>
          <cell r="AJ565">
            <v>4919095.25</v>
          </cell>
          <cell r="AK565">
            <v>0</v>
          </cell>
          <cell r="AL565">
            <v>4812158.4000000004</v>
          </cell>
          <cell r="AM565">
            <v>0</v>
          </cell>
          <cell r="AN565">
            <v>0</v>
          </cell>
          <cell r="AO565">
            <v>4865626.82</v>
          </cell>
          <cell r="AP565">
            <v>0</v>
          </cell>
          <cell r="AQ565">
            <v>0</v>
          </cell>
          <cell r="AR565">
            <v>0</v>
          </cell>
          <cell r="AS565">
            <v>0</v>
          </cell>
          <cell r="AT565">
            <v>0</v>
          </cell>
          <cell r="AU565">
            <v>0</v>
          </cell>
          <cell r="AV565">
            <v>0</v>
          </cell>
          <cell r="AW565">
            <v>9677785.2200000007</v>
          </cell>
          <cell r="AX565">
            <v>0</v>
          </cell>
          <cell r="AY565">
            <v>4865626.82</v>
          </cell>
          <cell r="AZ565">
            <v>0</v>
          </cell>
          <cell r="BA565">
            <v>0</v>
          </cell>
          <cell r="BB565">
            <v>4919095.25</v>
          </cell>
          <cell r="BC565">
            <v>0</v>
          </cell>
          <cell r="BD565">
            <v>0</v>
          </cell>
          <cell r="BE565">
            <v>0</v>
          </cell>
          <cell r="BF565">
            <v>0</v>
          </cell>
          <cell r="BG565">
            <v>0</v>
          </cell>
          <cell r="BH565">
            <v>0</v>
          </cell>
          <cell r="BI565">
            <v>0</v>
          </cell>
        </row>
        <row r="566">
          <cell r="A566" t="str">
            <v>15/01/2005</v>
          </cell>
          <cell r="B566" t="str">
            <v>712419</v>
          </cell>
          <cell r="C566" t="str">
            <v>0</v>
          </cell>
          <cell r="D566">
            <v>704613</v>
          </cell>
          <cell r="E566" t="str">
            <v>FREEPORT MCMORA</v>
          </cell>
          <cell r="F566" t="str">
            <v>UNITED STATES OF AMERICA</v>
          </cell>
          <cell r="G566" t="str">
            <v>FREEPORT IND. CO. PT</v>
          </cell>
          <cell r="H566" t="str">
            <v>30</v>
          </cell>
          <cell r="I566" t="str">
            <v>29/07/1994</v>
          </cell>
          <cell r="J566" t="str">
            <v>29/09/2006</v>
          </cell>
          <cell r="K566" t="str">
            <v>USD</v>
          </cell>
          <cell r="L566" t="str">
            <v>UDLO6</v>
          </cell>
          <cell r="M566" t="str">
            <v>0.000000</v>
          </cell>
          <cell r="N566">
            <v>94509600</v>
          </cell>
          <cell r="O566">
            <v>0</v>
          </cell>
          <cell r="P566">
            <v>0</v>
          </cell>
          <cell r="Q566">
            <v>0</v>
          </cell>
          <cell r="R566">
            <v>0</v>
          </cell>
          <cell r="S566">
            <v>0</v>
          </cell>
          <cell r="T566">
            <v>0</v>
          </cell>
          <cell r="U566">
            <v>0</v>
          </cell>
          <cell r="V566">
            <v>718804.63</v>
          </cell>
          <cell r="W566">
            <v>0</v>
          </cell>
          <cell r="X566">
            <v>0</v>
          </cell>
          <cell r="Y566">
            <v>718804.63</v>
          </cell>
          <cell r="Z566">
            <v>0</v>
          </cell>
          <cell r="AA566">
            <v>0</v>
          </cell>
          <cell r="AB566">
            <v>0</v>
          </cell>
          <cell r="AC566">
            <v>0</v>
          </cell>
          <cell r="AD566">
            <v>0</v>
          </cell>
          <cell r="AE566">
            <v>0</v>
          </cell>
          <cell r="AF566">
            <v>0</v>
          </cell>
          <cell r="AG566">
            <v>0</v>
          </cell>
          <cell r="AH566">
            <v>734778.06</v>
          </cell>
          <cell r="AI566">
            <v>0</v>
          </cell>
          <cell r="AJ566">
            <v>718804.63</v>
          </cell>
          <cell r="AK566">
            <v>0</v>
          </cell>
          <cell r="AL566">
            <v>734778.06</v>
          </cell>
          <cell r="AM566">
            <v>0</v>
          </cell>
          <cell r="AN566">
            <v>0</v>
          </cell>
          <cell r="AO566">
            <v>0</v>
          </cell>
          <cell r="AP566">
            <v>0</v>
          </cell>
          <cell r="AQ566">
            <v>0</v>
          </cell>
          <cell r="AR566">
            <v>0</v>
          </cell>
          <cell r="AS566">
            <v>0</v>
          </cell>
          <cell r="AT566">
            <v>12500950</v>
          </cell>
          <cell r="AU566">
            <v>734778.06</v>
          </cell>
          <cell r="AV566">
            <v>0</v>
          </cell>
          <cell r="AW566">
            <v>13970506.120000001</v>
          </cell>
          <cell r="AX566">
            <v>12500950</v>
          </cell>
          <cell r="AY566">
            <v>734778.06</v>
          </cell>
          <cell r="AZ566">
            <v>0</v>
          </cell>
          <cell r="BA566">
            <v>0</v>
          </cell>
          <cell r="BB566">
            <v>0</v>
          </cell>
          <cell r="BC566">
            <v>0</v>
          </cell>
          <cell r="BD566">
            <v>0</v>
          </cell>
          <cell r="BE566">
            <v>0</v>
          </cell>
          <cell r="BF566">
            <v>0</v>
          </cell>
          <cell r="BG566">
            <v>0</v>
          </cell>
          <cell r="BH566">
            <v>363395.67</v>
          </cell>
          <cell r="BI566">
            <v>0</v>
          </cell>
        </row>
        <row r="567">
          <cell r="A567" t="str">
            <v>20/12/2005</v>
          </cell>
          <cell r="B567" t="str">
            <v>712425</v>
          </cell>
          <cell r="C567" t="str">
            <v>0</v>
          </cell>
          <cell r="D567">
            <v>704623</v>
          </cell>
          <cell r="E567" t="str">
            <v>INTERN.FIN.CORP</v>
          </cell>
          <cell r="F567" t="str">
            <v>UNITED STATES OF AMERICA</v>
          </cell>
          <cell r="G567" t="str">
            <v>SARIPURI PERMAI PT.</v>
          </cell>
          <cell r="H567" t="str">
            <v>JAWA POWER PT</v>
          </cell>
          <cell r="I567" t="str">
            <v>22/09/1994</v>
          </cell>
          <cell r="J567" t="str">
            <v>22/03/1996</v>
          </cell>
          <cell r="K567" t="str">
            <v>USD</v>
          </cell>
          <cell r="L567" t="str">
            <v>USD</v>
          </cell>
          <cell r="M567" t="str">
            <v>0.000000</v>
          </cell>
          <cell r="N567">
            <v>8000000</v>
          </cell>
          <cell r="O567">
            <v>0</v>
          </cell>
          <cell r="P567">
            <v>0</v>
          </cell>
          <cell r="Q567">
            <v>0</v>
          </cell>
          <cell r="R567">
            <v>0</v>
          </cell>
          <cell r="S567">
            <v>0</v>
          </cell>
          <cell r="T567">
            <v>0</v>
          </cell>
          <cell r="U567">
            <v>444444.52</v>
          </cell>
          <cell r="V567">
            <v>14804.01</v>
          </cell>
          <cell r="W567">
            <v>0</v>
          </cell>
          <cell r="X567">
            <v>444444.52</v>
          </cell>
          <cell r="Y567">
            <v>14804.01</v>
          </cell>
          <cell r="Z567">
            <v>0</v>
          </cell>
          <cell r="AA567">
            <v>0</v>
          </cell>
          <cell r="AB567">
            <v>0</v>
          </cell>
          <cell r="AC567">
            <v>0</v>
          </cell>
          <cell r="AD567">
            <v>0</v>
          </cell>
          <cell r="AE567">
            <v>0</v>
          </cell>
          <cell r="AF567">
            <v>0</v>
          </cell>
          <cell r="AG567">
            <v>0</v>
          </cell>
          <cell r="AH567">
            <v>0</v>
          </cell>
          <cell r="AI567">
            <v>0</v>
          </cell>
          <cell r="AJ567">
            <v>459248.53</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row>
        <row r="568">
          <cell r="A568" t="str">
            <v>15/06/2005</v>
          </cell>
          <cell r="B568" t="str">
            <v>712426</v>
          </cell>
          <cell r="C568" t="str">
            <v>0</v>
          </cell>
          <cell r="D568">
            <v>704740</v>
          </cell>
          <cell r="E568" t="str">
            <v>INDUSTRIALIZATI</v>
          </cell>
          <cell r="F568" t="str">
            <v>UNITED STATES OF AMERICA</v>
          </cell>
          <cell r="G568" t="str">
            <v>WAHANA DERBY SEJATI</v>
          </cell>
          <cell r="H568" t="str">
            <v>30</v>
          </cell>
          <cell r="I568" t="str">
            <v>08/12/1994</v>
          </cell>
          <cell r="J568" t="str">
            <v>08/12/2005</v>
          </cell>
          <cell r="K568" t="str">
            <v>USD</v>
          </cell>
          <cell r="L568" t="str">
            <v>F</v>
          </cell>
          <cell r="M568" t="str">
            <v>0.000000</v>
          </cell>
          <cell r="N568">
            <v>1440000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72000</v>
          </cell>
          <cell r="AH568">
            <v>8736</v>
          </cell>
          <cell r="AI568">
            <v>0</v>
          </cell>
          <cell r="AJ568">
            <v>0</v>
          </cell>
          <cell r="AK568">
            <v>72000</v>
          </cell>
          <cell r="AL568">
            <v>8736</v>
          </cell>
          <cell r="AM568">
            <v>0</v>
          </cell>
          <cell r="AN568">
            <v>0</v>
          </cell>
          <cell r="AO568">
            <v>0</v>
          </cell>
          <cell r="AP568">
            <v>0</v>
          </cell>
          <cell r="AQ568">
            <v>0</v>
          </cell>
          <cell r="AR568">
            <v>0</v>
          </cell>
          <cell r="AS568">
            <v>0</v>
          </cell>
          <cell r="AT568">
            <v>0</v>
          </cell>
          <cell r="AU568">
            <v>0</v>
          </cell>
          <cell r="AV568">
            <v>0</v>
          </cell>
          <cell r="AW568">
            <v>80736</v>
          </cell>
          <cell r="AX568">
            <v>0</v>
          </cell>
          <cell r="AY568">
            <v>0</v>
          </cell>
          <cell r="AZ568">
            <v>0</v>
          </cell>
          <cell r="BA568">
            <v>0</v>
          </cell>
          <cell r="BB568">
            <v>0</v>
          </cell>
          <cell r="BC568">
            <v>0</v>
          </cell>
          <cell r="BD568">
            <v>0</v>
          </cell>
          <cell r="BE568">
            <v>0</v>
          </cell>
          <cell r="BF568">
            <v>0</v>
          </cell>
          <cell r="BG568">
            <v>72000</v>
          </cell>
          <cell r="BH568">
            <v>4392</v>
          </cell>
          <cell r="BI568">
            <v>0</v>
          </cell>
        </row>
        <row r="569">
          <cell r="A569" t="str">
            <v>30/06/2005</v>
          </cell>
          <cell r="B569" t="str">
            <v>712427</v>
          </cell>
          <cell r="C569" t="str">
            <v>0</v>
          </cell>
          <cell r="D569">
            <v>704764</v>
          </cell>
          <cell r="E569" t="str">
            <v>OVERSEAS PRIVAT</v>
          </cell>
          <cell r="F569" t="str">
            <v>UNITED STATES OF AMERICA</v>
          </cell>
          <cell r="G569" t="str">
            <v>PAITON ENERGY PT</v>
          </cell>
          <cell r="H569" t="str">
            <v>30</v>
          </cell>
          <cell r="I569" t="str">
            <v>31/03/1995</v>
          </cell>
          <cell r="J569" t="str">
            <v>15/12/2011</v>
          </cell>
          <cell r="K569" t="str">
            <v>USD</v>
          </cell>
          <cell r="L569" t="str">
            <v>F</v>
          </cell>
          <cell r="M569" t="str">
            <v>0.000000</v>
          </cell>
          <cell r="N569">
            <v>200000000</v>
          </cell>
          <cell r="O569">
            <v>0</v>
          </cell>
          <cell r="P569">
            <v>0</v>
          </cell>
          <cell r="Q569">
            <v>0</v>
          </cell>
          <cell r="R569">
            <v>0</v>
          </cell>
          <cell r="S569">
            <v>0</v>
          </cell>
          <cell r="T569">
            <v>0</v>
          </cell>
          <cell r="U569">
            <v>5000000</v>
          </cell>
          <cell r="V569">
            <v>1050000</v>
          </cell>
          <cell r="W569">
            <v>0</v>
          </cell>
          <cell r="X569">
            <v>5000000</v>
          </cell>
          <cell r="Y569">
            <v>1050000</v>
          </cell>
          <cell r="Z569">
            <v>0</v>
          </cell>
          <cell r="AA569">
            <v>0</v>
          </cell>
          <cell r="AB569">
            <v>0</v>
          </cell>
          <cell r="AC569">
            <v>0</v>
          </cell>
          <cell r="AD569">
            <v>0</v>
          </cell>
          <cell r="AE569">
            <v>0</v>
          </cell>
          <cell r="AF569">
            <v>0</v>
          </cell>
          <cell r="AG569">
            <v>5000000</v>
          </cell>
          <cell r="AH569">
            <v>1035000</v>
          </cell>
          <cell r="AI569">
            <v>0</v>
          </cell>
          <cell r="AJ569">
            <v>6050000</v>
          </cell>
          <cell r="AK569">
            <v>5000000</v>
          </cell>
          <cell r="AL569">
            <v>1035000</v>
          </cell>
          <cell r="AM569">
            <v>0</v>
          </cell>
          <cell r="AN569">
            <v>0</v>
          </cell>
          <cell r="AO569">
            <v>0</v>
          </cell>
          <cell r="AP569">
            <v>0</v>
          </cell>
          <cell r="AQ569">
            <v>0</v>
          </cell>
          <cell r="AR569">
            <v>0</v>
          </cell>
          <cell r="AS569">
            <v>0</v>
          </cell>
          <cell r="AT569">
            <v>5000000</v>
          </cell>
          <cell r="AU569">
            <v>996666.67</v>
          </cell>
          <cell r="AV569">
            <v>0</v>
          </cell>
          <cell r="AW569">
            <v>12031666.67</v>
          </cell>
          <cell r="AX569">
            <v>5000000</v>
          </cell>
          <cell r="AY569">
            <v>996666.67</v>
          </cell>
          <cell r="AZ569">
            <v>0</v>
          </cell>
          <cell r="BA569">
            <v>0</v>
          </cell>
          <cell r="BB569">
            <v>0</v>
          </cell>
          <cell r="BC569">
            <v>0</v>
          </cell>
          <cell r="BD569">
            <v>0</v>
          </cell>
          <cell r="BE569">
            <v>0</v>
          </cell>
          <cell r="BF569">
            <v>0</v>
          </cell>
          <cell r="BG569">
            <v>5000000</v>
          </cell>
          <cell r="BH569">
            <v>947916.67</v>
          </cell>
          <cell r="BI569">
            <v>0</v>
          </cell>
        </row>
        <row r="570">
          <cell r="A570" t="str">
            <v>31/03/2005</v>
          </cell>
          <cell r="B570" t="str">
            <v>712428</v>
          </cell>
          <cell r="C570" t="str">
            <v>0</v>
          </cell>
          <cell r="D570">
            <v>704890</v>
          </cell>
          <cell r="E570" t="str">
            <v>EXIM BANK, WASH</v>
          </cell>
          <cell r="F570" t="str">
            <v>UNITED STATES OF AMERICA</v>
          </cell>
          <cell r="G570" t="str">
            <v>SEMEN NUSANTARA PT</v>
          </cell>
          <cell r="H570" t="str">
            <v>30</v>
          </cell>
          <cell r="I570" t="str">
            <v>15/06/1995</v>
          </cell>
          <cell r="J570" t="str">
            <v>15/12/2007</v>
          </cell>
          <cell r="K570" t="str">
            <v>USD</v>
          </cell>
          <cell r="L570" t="str">
            <v>F</v>
          </cell>
          <cell r="M570" t="str">
            <v>0.000000</v>
          </cell>
          <cell r="N570">
            <v>54494991</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4320799.3099999996</v>
          </cell>
          <cell r="AH570">
            <v>642214.80000000005</v>
          </cell>
          <cell r="AI570">
            <v>0</v>
          </cell>
          <cell r="AJ570">
            <v>0</v>
          </cell>
          <cell r="AK570">
            <v>4320799.3099999996</v>
          </cell>
          <cell r="AL570">
            <v>642214.80000000005</v>
          </cell>
          <cell r="AM570">
            <v>0</v>
          </cell>
          <cell r="AN570">
            <v>0</v>
          </cell>
          <cell r="AO570">
            <v>0</v>
          </cell>
          <cell r="AP570">
            <v>0</v>
          </cell>
          <cell r="AQ570">
            <v>0</v>
          </cell>
          <cell r="AR570">
            <v>0</v>
          </cell>
          <cell r="AS570">
            <v>0</v>
          </cell>
          <cell r="AT570">
            <v>0</v>
          </cell>
          <cell r="AU570">
            <v>0</v>
          </cell>
          <cell r="AV570">
            <v>0</v>
          </cell>
          <cell r="AW570">
            <v>4963014.1099999994</v>
          </cell>
          <cell r="AX570">
            <v>0</v>
          </cell>
          <cell r="AY570">
            <v>0</v>
          </cell>
          <cell r="AZ570">
            <v>0</v>
          </cell>
          <cell r="BA570">
            <v>0</v>
          </cell>
          <cell r="BB570">
            <v>0</v>
          </cell>
          <cell r="BC570">
            <v>0</v>
          </cell>
          <cell r="BD570">
            <v>0</v>
          </cell>
          <cell r="BE570">
            <v>0</v>
          </cell>
          <cell r="BF570">
            <v>0</v>
          </cell>
          <cell r="BG570">
            <v>4320799.3099999996</v>
          </cell>
          <cell r="BH570">
            <v>484307.59</v>
          </cell>
          <cell r="BI570">
            <v>0</v>
          </cell>
        </row>
        <row r="571">
          <cell r="A571" t="str">
            <v>31/03/2005</v>
          </cell>
          <cell r="B571" t="str">
            <v>712435</v>
          </cell>
          <cell r="C571" t="str">
            <v>0</v>
          </cell>
          <cell r="D571">
            <v>705364</v>
          </cell>
          <cell r="E571" t="str">
            <v>NEW YORK LIFE I</v>
          </cell>
          <cell r="F571" t="str">
            <v>UNITED STATES OF AMERICA</v>
          </cell>
          <cell r="G571" t="str">
            <v>JAWA POWER PT</v>
          </cell>
          <cell r="H571" t="str">
            <v>31</v>
          </cell>
          <cell r="I571" t="str">
            <v>22/03/1996</v>
          </cell>
          <cell r="J571" t="str">
            <v>22/09/2010</v>
          </cell>
          <cell r="K571" t="str">
            <v>USD</v>
          </cell>
          <cell r="L571" t="str">
            <v>F</v>
          </cell>
          <cell r="M571" t="str">
            <v>0.000000</v>
          </cell>
          <cell r="N571">
            <v>200000000</v>
          </cell>
          <cell r="O571">
            <v>0</v>
          </cell>
          <cell r="P571">
            <v>0</v>
          </cell>
          <cell r="Q571">
            <v>0</v>
          </cell>
          <cell r="R571">
            <v>0</v>
          </cell>
          <cell r="S571">
            <v>0</v>
          </cell>
          <cell r="T571">
            <v>0</v>
          </cell>
          <cell r="U571">
            <v>0</v>
          </cell>
          <cell r="V571">
            <v>9351666.6699999999</v>
          </cell>
          <cell r="W571">
            <v>0</v>
          </cell>
          <cell r="X571">
            <v>0</v>
          </cell>
          <cell r="Y571">
            <v>9351666.6699999999</v>
          </cell>
          <cell r="Z571">
            <v>0</v>
          </cell>
          <cell r="AA571">
            <v>0</v>
          </cell>
          <cell r="AB571">
            <v>0</v>
          </cell>
          <cell r="AC571">
            <v>0</v>
          </cell>
          <cell r="AD571">
            <v>0</v>
          </cell>
          <cell r="AE571">
            <v>0</v>
          </cell>
          <cell r="AF571">
            <v>0</v>
          </cell>
          <cell r="AG571">
            <v>0</v>
          </cell>
          <cell r="AH571">
            <v>0</v>
          </cell>
          <cell r="AI571">
            <v>0</v>
          </cell>
          <cell r="AJ571">
            <v>9351666.6699999999</v>
          </cell>
          <cell r="AK571">
            <v>0</v>
          </cell>
          <cell r="AL571">
            <v>0</v>
          </cell>
          <cell r="AM571">
            <v>0</v>
          </cell>
          <cell r="AN571">
            <v>0</v>
          </cell>
          <cell r="AO571">
            <v>0</v>
          </cell>
          <cell r="AP571">
            <v>0</v>
          </cell>
          <cell r="AQ571">
            <v>0</v>
          </cell>
          <cell r="AR571">
            <v>0</v>
          </cell>
          <cell r="AS571">
            <v>0</v>
          </cell>
          <cell r="AT571">
            <v>20000000</v>
          </cell>
          <cell r="AU571">
            <v>9506666.6699999999</v>
          </cell>
          <cell r="AV571">
            <v>0</v>
          </cell>
          <cell r="AW571">
            <v>29506666.670000002</v>
          </cell>
          <cell r="AX571">
            <v>20000000</v>
          </cell>
          <cell r="AY571">
            <v>9506666.6699999999</v>
          </cell>
          <cell r="AZ571">
            <v>0</v>
          </cell>
          <cell r="BA571">
            <v>0</v>
          </cell>
          <cell r="BB571">
            <v>0</v>
          </cell>
          <cell r="BC571">
            <v>0</v>
          </cell>
          <cell r="BD571">
            <v>0</v>
          </cell>
          <cell r="BE571">
            <v>0</v>
          </cell>
          <cell r="BF571">
            <v>0</v>
          </cell>
          <cell r="BG571">
            <v>0</v>
          </cell>
          <cell r="BH571">
            <v>0</v>
          </cell>
          <cell r="BI571">
            <v>0</v>
          </cell>
        </row>
        <row r="572">
          <cell r="A572" t="str">
            <v>31/03/2005</v>
          </cell>
          <cell r="B572" t="str">
            <v>712436</v>
          </cell>
          <cell r="C572" t="str">
            <v>0</v>
          </cell>
          <cell r="D572">
            <v>705386</v>
          </cell>
          <cell r="E572" t="str">
            <v>INTERN.FIN.CORP</v>
          </cell>
          <cell r="F572" t="str">
            <v>UNITED STATES OF AMERICA</v>
          </cell>
          <cell r="G572" t="str">
            <v>GRAHAWITA SANTIKA PT</v>
          </cell>
          <cell r="H572" t="str">
            <v>30</v>
          </cell>
          <cell r="I572" t="str">
            <v>07/05/1996</v>
          </cell>
          <cell r="J572" t="str">
            <v>15/10/2007</v>
          </cell>
          <cell r="K572" t="str">
            <v>USD</v>
          </cell>
          <cell r="L572" t="str">
            <v>UDLO6</v>
          </cell>
          <cell r="M572" t="str">
            <v>0.000000</v>
          </cell>
          <cell r="N572">
            <v>5000000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167465.28</v>
          </cell>
          <cell r="AC572">
            <v>0</v>
          </cell>
          <cell r="AD572">
            <v>0</v>
          </cell>
          <cell r="AE572">
            <v>0</v>
          </cell>
          <cell r="AF572">
            <v>0</v>
          </cell>
          <cell r="AG572">
            <v>0</v>
          </cell>
          <cell r="AH572">
            <v>0</v>
          </cell>
          <cell r="AI572">
            <v>0</v>
          </cell>
          <cell r="AJ572">
            <v>0</v>
          </cell>
          <cell r="AK572">
            <v>0</v>
          </cell>
          <cell r="AL572">
            <v>167465.28</v>
          </cell>
          <cell r="AM572">
            <v>0</v>
          </cell>
          <cell r="AN572">
            <v>0</v>
          </cell>
          <cell r="AO572">
            <v>0</v>
          </cell>
          <cell r="AP572">
            <v>0</v>
          </cell>
          <cell r="AQ572">
            <v>0</v>
          </cell>
          <cell r="AR572">
            <v>0</v>
          </cell>
          <cell r="AS572">
            <v>0</v>
          </cell>
          <cell r="AT572">
            <v>0</v>
          </cell>
          <cell r="AU572">
            <v>0</v>
          </cell>
          <cell r="AV572">
            <v>0</v>
          </cell>
          <cell r="AW572">
            <v>167465.28</v>
          </cell>
          <cell r="AX572">
            <v>0</v>
          </cell>
          <cell r="AY572">
            <v>0</v>
          </cell>
          <cell r="AZ572">
            <v>0</v>
          </cell>
          <cell r="BA572">
            <v>0</v>
          </cell>
          <cell r="BB572">
            <v>168385.42</v>
          </cell>
          <cell r="BC572">
            <v>0</v>
          </cell>
          <cell r="BD572">
            <v>0</v>
          </cell>
          <cell r="BE572">
            <v>0</v>
          </cell>
          <cell r="BF572">
            <v>0</v>
          </cell>
          <cell r="BG572">
            <v>0</v>
          </cell>
          <cell r="BH572">
            <v>0</v>
          </cell>
          <cell r="BI572">
            <v>0</v>
          </cell>
        </row>
        <row r="573">
          <cell r="A573" t="str">
            <v>31/03/2005</v>
          </cell>
          <cell r="B573" t="str">
            <v>712437</v>
          </cell>
          <cell r="C573" t="str">
            <v>0</v>
          </cell>
          <cell r="D573">
            <v>705457</v>
          </cell>
          <cell r="E573" t="str">
            <v>EXIM BANK, WASH</v>
          </cell>
          <cell r="F573" t="str">
            <v>UNITED STATES OF AMERICA</v>
          </cell>
          <cell r="G573" t="str">
            <v>SEMEN CIBINONG PT</v>
          </cell>
          <cell r="H573" t="str">
            <v>30</v>
          </cell>
          <cell r="I573" t="str">
            <v>14/08/1996</v>
          </cell>
          <cell r="J573" t="str">
            <v>14/12/2008</v>
          </cell>
          <cell r="K573" t="str">
            <v>USD</v>
          </cell>
          <cell r="L573" t="str">
            <v>F</v>
          </cell>
          <cell r="M573" t="str">
            <v>0.000000</v>
          </cell>
          <cell r="N573">
            <v>55956474</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1681108.36</v>
          </cell>
          <cell r="AI573">
            <v>0</v>
          </cell>
          <cell r="AJ573">
            <v>0</v>
          </cell>
          <cell r="AK573">
            <v>0</v>
          </cell>
          <cell r="AL573">
            <v>1681108.36</v>
          </cell>
          <cell r="AM573">
            <v>0</v>
          </cell>
          <cell r="AN573">
            <v>0</v>
          </cell>
          <cell r="AO573">
            <v>0</v>
          </cell>
          <cell r="AP573">
            <v>0</v>
          </cell>
          <cell r="AQ573">
            <v>0</v>
          </cell>
          <cell r="AR573">
            <v>0</v>
          </cell>
          <cell r="AS573">
            <v>0</v>
          </cell>
          <cell r="AT573">
            <v>0</v>
          </cell>
          <cell r="AU573">
            <v>0</v>
          </cell>
          <cell r="AV573">
            <v>0</v>
          </cell>
          <cell r="AW573">
            <v>1681108.36</v>
          </cell>
          <cell r="AX573">
            <v>0</v>
          </cell>
          <cell r="AY573">
            <v>0</v>
          </cell>
          <cell r="AZ573">
            <v>0</v>
          </cell>
          <cell r="BA573">
            <v>0</v>
          </cell>
          <cell r="BB573">
            <v>0</v>
          </cell>
          <cell r="BC573">
            <v>0</v>
          </cell>
          <cell r="BD573">
            <v>0</v>
          </cell>
          <cell r="BE573">
            <v>0</v>
          </cell>
          <cell r="BF573">
            <v>0</v>
          </cell>
          <cell r="BG573">
            <v>0</v>
          </cell>
          <cell r="BH573">
            <v>1690345.22</v>
          </cell>
          <cell r="BI573">
            <v>0</v>
          </cell>
        </row>
        <row r="574">
          <cell r="A574" t="str">
            <v>31/05/2005</v>
          </cell>
          <cell r="B574" t="str">
            <v>712438</v>
          </cell>
          <cell r="C574" t="str">
            <v>0</v>
          </cell>
          <cell r="D574">
            <v>705630</v>
          </cell>
          <cell r="E574" t="str">
            <v>JP MORGAN SECUR</v>
          </cell>
          <cell r="F574" t="str">
            <v>UNITED STATES OF AMERICA</v>
          </cell>
          <cell r="G574" t="str">
            <v>FAJAR SURYA WISESA</v>
          </cell>
          <cell r="H574" t="str">
            <v>30</v>
          </cell>
          <cell r="I574" t="str">
            <v>21/10/1996</v>
          </cell>
          <cell r="J574" t="str">
            <v>01/11/2006</v>
          </cell>
          <cell r="K574" t="str">
            <v>USD</v>
          </cell>
          <cell r="L574" t="str">
            <v>F</v>
          </cell>
          <cell r="M574" t="str">
            <v>0.000000</v>
          </cell>
          <cell r="N574">
            <v>135000000</v>
          </cell>
          <cell r="O574">
            <v>0</v>
          </cell>
          <cell r="P574">
            <v>0</v>
          </cell>
          <cell r="Q574">
            <v>0</v>
          </cell>
          <cell r="R574">
            <v>0</v>
          </cell>
          <cell r="S574">
            <v>95074.58</v>
          </cell>
          <cell r="T574">
            <v>0</v>
          </cell>
          <cell r="U574">
            <v>0</v>
          </cell>
          <cell r="V574">
            <v>0</v>
          </cell>
          <cell r="W574">
            <v>0</v>
          </cell>
          <cell r="X574">
            <v>0</v>
          </cell>
          <cell r="Y574">
            <v>95074.58</v>
          </cell>
          <cell r="Z574">
            <v>0</v>
          </cell>
          <cell r="AA574">
            <v>0</v>
          </cell>
          <cell r="AB574">
            <v>0</v>
          </cell>
          <cell r="AC574">
            <v>0</v>
          </cell>
          <cell r="AD574">
            <v>0</v>
          </cell>
          <cell r="AE574">
            <v>77087.5</v>
          </cell>
          <cell r="AF574">
            <v>0</v>
          </cell>
          <cell r="AG574">
            <v>0</v>
          </cell>
          <cell r="AH574">
            <v>0</v>
          </cell>
          <cell r="AI574">
            <v>0</v>
          </cell>
          <cell r="AJ574">
            <v>95074.58</v>
          </cell>
          <cell r="AK574">
            <v>0</v>
          </cell>
          <cell r="AL574">
            <v>77087.5</v>
          </cell>
          <cell r="AM574">
            <v>0</v>
          </cell>
          <cell r="AN574">
            <v>0</v>
          </cell>
          <cell r="AO574">
            <v>0</v>
          </cell>
          <cell r="AP574">
            <v>0</v>
          </cell>
          <cell r="AQ574">
            <v>616700</v>
          </cell>
          <cell r="AR574">
            <v>77944.03</v>
          </cell>
          <cell r="AS574">
            <v>0</v>
          </cell>
          <cell r="AT574">
            <v>0</v>
          </cell>
          <cell r="AU574">
            <v>0</v>
          </cell>
          <cell r="AV574">
            <v>0</v>
          </cell>
          <cell r="AW574">
            <v>771731.53</v>
          </cell>
          <cell r="AX574">
            <v>616700</v>
          </cell>
          <cell r="AY574">
            <v>77944.03</v>
          </cell>
          <cell r="AZ574">
            <v>0</v>
          </cell>
          <cell r="BA574">
            <v>0</v>
          </cell>
          <cell r="BB574">
            <v>0</v>
          </cell>
          <cell r="BC574">
            <v>0</v>
          </cell>
          <cell r="BD574">
            <v>616700</v>
          </cell>
          <cell r="BE574">
            <v>46894.9</v>
          </cell>
          <cell r="BF574">
            <v>0</v>
          </cell>
          <cell r="BG574">
            <v>0</v>
          </cell>
          <cell r="BH574">
            <v>0</v>
          </cell>
          <cell r="BI574">
            <v>0</v>
          </cell>
        </row>
        <row r="575">
          <cell r="A575" t="str">
            <v>20/06/2005</v>
          </cell>
          <cell r="B575" t="str">
            <v>712440</v>
          </cell>
          <cell r="C575" t="str">
            <v>0</v>
          </cell>
          <cell r="D575">
            <v>705632</v>
          </cell>
          <cell r="E575" t="str">
            <v>EDISION MISSION</v>
          </cell>
          <cell r="F575" t="str">
            <v>UNITED STATES OF AMERICA</v>
          </cell>
          <cell r="G575" t="str">
            <v>PAITON ENERGY PT</v>
          </cell>
          <cell r="H575" t="str">
            <v>30</v>
          </cell>
          <cell r="I575" t="str">
            <v>31/03/1996</v>
          </cell>
          <cell r="J575" t="str">
            <v>31/12/2028</v>
          </cell>
          <cell r="K575" t="str">
            <v>USD</v>
          </cell>
          <cell r="L575" t="str">
            <v>F</v>
          </cell>
          <cell r="M575" t="str">
            <v>0.000000</v>
          </cell>
          <cell r="N575">
            <v>229388088</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44163829.259999998</v>
          </cell>
          <cell r="BI575">
            <v>0</v>
          </cell>
        </row>
        <row r="576">
          <cell r="A576" t="str">
            <v>20/06/2005</v>
          </cell>
          <cell r="B576" t="str">
            <v>712446</v>
          </cell>
          <cell r="C576" t="str">
            <v>0</v>
          </cell>
          <cell r="D576">
            <v>705634</v>
          </cell>
          <cell r="E576" t="str">
            <v>GENERAL ELECT.C</v>
          </cell>
          <cell r="F576" t="str">
            <v>UNITED STATES OF AMERICA</v>
          </cell>
          <cell r="G576" t="str">
            <v>PAITON ENERGY PT</v>
          </cell>
          <cell r="H576" t="str">
            <v>30</v>
          </cell>
          <cell r="I576" t="str">
            <v>31/03/1996</v>
          </cell>
          <cell r="J576" t="str">
            <v>31/12/2028</v>
          </cell>
          <cell r="K576" t="str">
            <v>USD</v>
          </cell>
          <cell r="L576" t="str">
            <v>F</v>
          </cell>
          <cell r="M576" t="str">
            <v>0.000000</v>
          </cell>
          <cell r="N576">
            <v>71653312</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27590662.379999999</v>
          </cell>
          <cell r="BI576">
            <v>0</v>
          </cell>
        </row>
        <row r="577">
          <cell r="A577" t="str">
            <v>20/02/2005</v>
          </cell>
          <cell r="B577" t="str">
            <v>712449</v>
          </cell>
          <cell r="C577" t="str">
            <v>0</v>
          </cell>
          <cell r="D577">
            <v>705717</v>
          </cell>
          <cell r="E577" t="str">
            <v>BT HOLDING (ASI</v>
          </cell>
          <cell r="F577" t="str">
            <v>UNITED STATES OF AMERICA</v>
          </cell>
          <cell r="G577" t="str">
            <v>BT.LIPPO FINANCE PT</v>
          </cell>
          <cell r="H577" t="str">
            <v>30</v>
          </cell>
          <cell r="I577" t="str">
            <v>26/11/1996</v>
          </cell>
          <cell r="J577" t="str">
            <v>15/03/2006</v>
          </cell>
          <cell r="K577" t="str">
            <v>USD</v>
          </cell>
          <cell r="L577" t="str">
            <v>UDSO6</v>
          </cell>
          <cell r="M577" t="str">
            <v>0.000000</v>
          </cell>
          <cell r="N577">
            <v>25000000</v>
          </cell>
          <cell r="O577">
            <v>0</v>
          </cell>
          <cell r="P577">
            <v>0</v>
          </cell>
          <cell r="Q577">
            <v>0</v>
          </cell>
          <cell r="R577">
            <v>0</v>
          </cell>
          <cell r="S577">
            <v>0</v>
          </cell>
          <cell r="T577">
            <v>0</v>
          </cell>
          <cell r="U577">
            <v>1340000</v>
          </cell>
          <cell r="V577">
            <v>48742.5</v>
          </cell>
          <cell r="W577">
            <v>0</v>
          </cell>
          <cell r="X577">
            <v>1340000</v>
          </cell>
          <cell r="Y577">
            <v>48742.5</v>
          </cell>
          <cell r="Z577">
            <v>0</v>
          </cell>
          <cell r="AA577">
            <v>0</v>
          </cell>
          <cell r="AB577">
            <v>0</v>
          </cell>
          <cell r="AC577">
            <v>0</v>
          </cell>
          <cell r="AD577">
            <v>0</v>
          </cell>
          <cell r="AE577">
            <v>0</v>
          </cell>
          <cell r="AF577">
            <v>0</v>
          </cell>
          <cell r="AG577">
            <v>0</v>
          </cell>
          <cell r="AH577">
            <v>24912.83</v>
          </cell>
          <cell r="AI577">
            <v>0</v>
          </cell>
          <cell r="AJ577">
            <v>1388742.5</v>
          </cell>
          <cell r="AK577">
            <v>0</v>
          </cell>
          <cell r="AL577">
            <v>24912.83</v>
          </cell>
          <cell r="AM577">
            <v>0</v>
          </cell>
          <cell r="AN577">
            <v>0</v>
          </cell>
          <cell r="AO577">
            <v>0</v>
          </cell>
          <cell r="AP577">
            <v>0</v>
          </cell>
          <cell r="AQ577">
            <v>0</v>
          </cell>
          <cell r="AR577">
            <v>0</v>
          </cell>
          <cell r="AS577">
            <v>0</v>
          </cell>
          <cell r="AT577">
            <v>0</v>
          </cell>
          <cell r="AU577">
            <v>24912.83</v>
          </cell>
          <cell r="AV577">
            <v>0</v>
          </cell>
          <cell r="AW577">
            <v>49825.66</v>
          </cell>
          <cell r="AX577">
            <v>0</v>
          </cell>
          <cell r="AY577">
            <v>24912.83</v>
          </cell>
          <cell r="AZ577">
            <v>0</v>
          </cell>
          <cell r="BA577">
            <v>0</v>
          </cell>
          <cell r="BB577">
            <v>0</v>
          </cell>
          <cell r="BC577">
            <v>0</v>
          </cell>
          <cell r="BD577">
            <v>0</v>
          </cell>
          <cell r="BE577">
            <v>0</v>
          </cell>
          <cell r="BF577">
            <v>0</v>
          </cell>
          <cell r="BG577">
            <v>0</v>
          </cell>
          <cell r="BH577">
            <v>24642.04</v>
          </cell>
          <cell r="BI577">
            <v>0</v>
          </cell>
        </row>
        <row r="578">
          <cell r="A578" t="str">
            <v>25/03/2005</v>
          </cell>
          <cell r="B578" t="str">
            <v>712458</v>
          </cell>
          <cell r="C578" t="str">
            <v>0</v>
          </cell>
          <cell r="D578">
            <v>705723</v>
          </cell>
          <cell r="E578" t="str">
            <v>INTERN.FIN.CORP</v>
          </cell>
          <cell r="F578" t="str">
            <v>UNITED STATES OF AMERICA</v>
          </cell>
          <cell r="G578" t="str">
            <v>PRAMINDO IKAT NUSAN</v>
          </cell>
          <cell r="H578" t="str">
            <v>31</v>
          </cell>
          <cell r="I578" t="str">
            <v>29/07/1996</v>
          </cell>
          <cell r="J578" t="str">
            <v>15/12/2005</v>
          </cell>
          <cell r="K578" t="str">
            <v>USD</v>
          </cell>
          <cell r="L578" t="str">
            <v>UDLO6</v>
          </cell>
          <cell r="M578" t="str">
            <v>0.000000</v>
          </cell>
          <cell r="N578">
            <v>350000000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43750000</v>
          </cell>
          <cell r="AH578">
            <v>4091840.28</v>
          </cell>
          <cell r="AI578">
            <v>0</v>
          </cell>
          <cell r="AJ578">
            <v>0</v>
          </cell>
          <cell r="AK578">
            <v>43750000</v>
          </cell>
          <cell r="AL578">
            <v>4091840.28</v>
          </cell>
          <cell r="AM578">
            <v>0</v>
          </cell>
          <cell r="AN578">
            <v>0</v>
          </cell>
          <cell r="AO578">
            <v>0</v>
          </cell>
          <cell r="AP578">
            <v>0</v>
          </cell>
          <cell r="AQ578">
            <v>0</v>
          </cell>
          <cell r="AR578">
            <v>0</v>
          </cell>
          <cell r="AS578">
            <v>0</v>
          </cell>
          <cell r="AT578">
            <v>0</v>
          </cell>
          <cell r="AU578">
            <v>0</v>
          </cell>
          <cell r="AV578">
            <v>0</v>
          </cell>
          <cell r="AW578">
            <v>47841840.280000001</v>
          </cell>
          <cell r="AX578">
            <v>0</v>
          </cell>
          <cell r="AY578">
            <v>0</v>
          </cell>
          <cell r="AZ578">
            <v>0</v>
          </cell>
          <cell r="BA578">
            <v>0</v>
          </cell>
          <cell r="BB578">
            <v>0</v>
          </cell>
          <cell r="BC578">
            <v>0</v>
          </cell>
          <cell r="BD578">
            <v>0</v>
          </cell>
          <cell r="BE578">
            <v>0</v>
          </cell>
          <cell r="BF578">
            <v>0</v>
          </cell>
          <cell r="BG578">
            <v>43750000</v>
          </cell>
          <cell r="BH578">
            <v>2057161.46</v>
          </cell>
          <cell r="BI578">
            <v>0</v>
          </cell>
        </row>
        <row r="579">
          <cell r="A579" t="str">
            <v>30/01/2005</v>
          </cell>
          <cell r="B579" t="str">
            <v>712459</v>
          </cell>
          <cell r="C579" t="str">
            <v>0</v>
          </cell>
          <cell r="D579">
            <v>705950</v>
          </cell>
          <cell r="E579" t="str">
            <v>PRIVATE EXPORT</v>
          </cell>
          <cell r="F579" t="str">
            <v>UNITED STATES OF AMERICA</v>
          </cell>
          <cell r="G579" t="str">
            <v>RATELINDO PT</v>
          </cell>
          <cell r="H579" t="str">
            <v>30</v>
          </cell>
          <cell r="I579" t="str">
            <v>10/03/1997</v>
          </cell>
          <cell r="J579" t="str">
            <v>10/06/2007</v>
          </cell>
          <cell r="K579" t="str">
            <v>USD</v>
          </cell>
          <cell r="L579" t="str">
            <v>F</v>
          </cell>
          <cell r="M579" t="str">
            <v>0.000000</v>
          </cell>
          <cell r="N579">
            <v>75483070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7548307</v>
          </cell>
          <cell r="AH579">
            <v>1137194.3799999999</v>
          </cell>
          <cell r="AI579">
            <v>0</v>
          </cell>
          <cell r="AJ579">
            <v>0</v>
          </cell>
          <cell r="AK579">
            <v>7548307</v>
          </cell>
          <cell r="AL579">
            <v>1137194.3799999999</v>
          </cell>
          <cell r="AM579">
            <v>0</v>
          </cell>
          <cell r="AN579">
            <v>0</v>
          </cell>
          <cell r="AO579">
            <v>0</v>
          </cell>
          <cell r="AP579">
            <v>0</v>
          </cell>
          <cell r="AQ579">
            <v>0</v>
          </cell>
          <cell r="AR579">
            <v>0</v>
          </cell>
          <cell r="AS579">
            <v>0</v>
          </cell>
          <cell r="AT579">
            <v>0</v>
          </cell>
          <cell r="AU579">
            <v>0</v>
          </cell>
          <cell r="AV579">
            <v>0</v>
          </cell>
          <cell r="AW579">
            <v>8685501.379999999</v>
          </cell>
          <cell r="AX579">
            <v>0</v>
          </cell>
          <cell r="AY579">
            <v>0</v>
          </cell>
          <cell r="AZ579">
            <v>0</v>
          </cell>
          <cell r="BA579">
            <v>0</v>
          </cell>
          <cell r="BB579">
            <v>0</v>
          </cell>
          <cell r="BC579">
            <v>0</v>
          </cell>
          <cell r="BD579">
            <v>0</v>
          </cell>
          <cell r="BE579">
            <v>0</v>
          </cell>
          <cell r="BF579">
            <v>0</v>
          </cell>
          <cell r="BG579">
            <v>7548307</v>
          </cell>
          <cell r="BH579">
            <v>857582.03</v>
          </cell>
          <cell r="BI579">
            <v>0</v>
          </cell>
        </row>
        <row r="580">
          <cell r="A580" t="str">
            <v>05/03/2005</v>
          </cell>
          <cell r="B580" t="str">
            <v>712460</v>
          </cell>
          <cell r="C580" t="str">
            <v>0</v>
          </cell>
          <cell r="D580">
            <v>706223</v>
          </cell>
          <cell r="E580" t="str">
            <v>BOA NAT. TRUST</v>
          </cell>
          <cell r="F580" t="str">
            <v>UNITED STATES OF AMERICA</v>
          </cell>
          <cell r="G580" t="str">
            <v>INDAH KIAT PULP PT</v>
          </cell>
          <cell r="H580" t="str">
            <v>30</v>
          </cell>
          <cell r="I580" t="str">
            <v>30/05/1997</v>
          </cell>
          <cell r="J580" t="str">
            <v>15/01/2006</v>
          </cell>
          <cell r="K580" t="str">
            <v>USD</v>
          </cell>
          <cell r="L580" t="str">
            <v>UDLO6</v>
          </cell>
          <cell r="M580" t="str">
            <v>0.000000</v>
          </cell>
          <cell r="N580">
            <v>4590729</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15838.02</v>
          </cell>
          <cell r="BC580">
            <v>0</v>
          </cell>
          <cell r="BD580">
            <v>0</v>
          </cell>
          <cell r="BE580">
            <v>0</v>
          </cell>
          <cell r="BF580">
            <v>0</v>
          </cell>
          <cell r="BG580">
            <v>0</v>
          </cell>
          <cell r="BH580">
            <v>0</v>
          </cell>
          <cell r="BI580">
            <v>0</v>
          </cell>
        </row>
        <row r="581">
          <cell r="A581" t="str">
            <v>21/01/2005</v>
          </cell>
          <cell r="B581" t="str">
            <v>712466</v>
          </cell>
          <cell r="C581" t="str">
            <v>0</v>
          </cell>
          <cell r="D581">
            <v>706360</v>
          </cell>
          <cell r="E581" t="str">
            <v>INTERN.FIN.CORP</v>
          </cell>
          <cell r="F581" t="str">
            <v>UNITED STATES OF AMERICA</v>
          </cell>
          <cell r="G581" t="str">
            <v>KALIMANTAN SANGGAR P PT</v>
          </cell>
          <cell r="H581" t="str">
            <v>31</v>
          </cell>
          <cell r="I581" t="str">
            <v>21/11/1996</v>
          </cell>
          <cell r="J581" t="str">
            <v>15/09/2006</v>
          </cell>
          <cell r="K581" t="str">
            <v>USD</v>
          </cell>
          <cell r="L581" t="str">
            <v>UDLO6</v>
          </cell>
          <cell r="M581" t="str">
            <v>0.000000</v>
          </cell>
          <cell r="N581">
            <v>36000000</v>
          </cell>
          <cell r="O581">
            <v>0</v>
          </cell>
          <cell r="P581">
            <v>0</v>
          </cell>
          <cell r="Q581">
            <v>0</v>
          </cell>
          <cell r="R581">
            <v>0</v>
          </cell>
          <cell r="S581">
            <v>0</v>
          </cell>
          <cell r="T581">
            <v>0</v>
          </cell>
          <cell r="U581">
            <v>1000000</v>
          </cell>
          <cell r="V581">
            <v>0</v>
          </cell>
          <cell r="W581">
            <v>0</v>
          </cell>
          <cell r="X581">
            <v>1000000</v>
          </cell>
          <cell r="Y581">
            <v>0</v>
          </cell>
          <cell r="Z581">
            <v>0</v>
          </cell>
          <cell r="AA581">
            <v>0</v>
          </cell>
          <cell r="AB581">
            <v>0</v>
          </cell>
          <cell r="AC581">
            <v>0</v>
          </cell>
          <cell r="AD581">
            <v>0</v>
          </cell>
          <cell r="AE581">
            <v>0</v>
          </cell>
          <cell r="AF581">
            <v>0</v>
          </cell>
          <cell r="AG581">
            <v>0</v>
          </cell>
          <cell r="AH581">
            <v>0</v>
          </cell>
          <cell r="AI581">
            <v>0</v>
          </cell>
          <cell r="AJ581">
            <v>1000000</v>
          </cell>
          <cell r="AK581">
            <v>0</v>
          </cell>
          <cell r="AL581">
            <v>0</v>
          </cell>
          <cell r="AM581">
            <v>0</v>
          </cell>
          <cell r="AN581">
            <v>0</v>
          </cell>
          <cell r="AO581">
            <v>0</v>
          </cell>
          <cell r="AP581">
            <v>0</v>
          </cell>
          <cell r="AQ581">
            <v>0</v>
          </cell>
          <cell r="AR581">
            <v>0</v>
          </cell>
          <cell r="AS581">
            <v>0</v>
          </cell>
          <cell r="AT581">
            <v>1000000</v>
          </cell>
          <cell r="AU581">
            <v>0</v>
          </cell>
          <cell r="AV581">
            <v>0</v>
          </cell>
          <cell r="AW581">
            <v>1000000</v>
          </cell>
          <cell r="AX581">
            <v>1000000</v>
          </cell>
          <cell r="AY581">
            <v>0</v>
          </cell>
          <cell r="AZ581">
            <v>0</v>
          </cell>
          <cell r="BA581">
            <v>0</v>
          </cell>
          <cell r="BB581">
            <v>0</v>
          </cell>
          <cell r="BC581">
            <v>0</v>
          </cell>
          <cell r="BD581">
            <v>0</v>
          </cell>
          <cell r="BE581">
            <v>0</v>
          </cell>
          <cell r="BF581">
            <v>0</v>
          </cell>
          <cell r="BG581">
            <v>0</v>
          </cell>
          <cell r="BH581">
            <v>0</v>
          </cell>
          <cell r="BI581">
            <v>0</v>
          </cell>
        </row>
        <row r="582">
          <cell r="A582" t="str">
            <v>29/06/2005</v>
          </cell>
          <cell r="B582" t="str">
            <v>712469</v>
          </cell>
          <cell r="C582" t="str">
            <v>0</v>
          </cell>
          <cell r="D582">
            <v>706481</v>
          </cell>
          <cell r="E582" t="str">
            <v>INTERN.FIN.CORP</v>
          </cell>
          <cell r="F582" t="str">
            <v>UNITED STATES OF AMERICA</v>
          </cell>
          <cell r="G582" t="str">
            <v>WAHANA WINGS SURYA PT</v>
          </cell>
          <cell r="H582" t="str">
            <v>31</v>
          </cell>
          <cell r="I582" t="str">
            <v>25/07/1997</v>
          </cell>
          <cell r="J582" t="str">
            <v>15/12/2006</v>
          </cell>
          <cell r="K582" t="str">
            <v>USD</v>
          </cell>
          <cell r="L582" t="str">
            <v>UDLO6</v>
          </cell>
          <cell r="M582" t="str">
            <v>0.000000</v>
          </cell>
          <cell r="N582">
            <v>38000000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1576217.36</v>
          </cell>
          <cell r="AH582">
            <v>231090.98</v>
          </cell>
          <cell r="AI582">
            <v>0</v>
          </cell>
          <cell r="AJ582">
            <v>0</v>
          </cell>
          <cell r="AK582">
            <v>1576217.36</v>
          </cell>
          <cell r="AL582">
            <v>231090.98</v>
          </cell>
          <cell r="AM582">
            <v>0</v>
          </cell>
          <cell r="AN582">
            <v>0</v>
          </cell>
          <cell r="AO582">
            <v>0</v>
          </cell>
          <cell r="AP582">
            <v>0</v>
          </cell>
          <cell r="AQ582">
            <v>0</v>
          </cell>
          <cell r="AR582">
            <v>0</v>
          </cell>
          <cell r="AS582">
            <v>1</v>
          </cell>
          <cell r="AT582">
            <v>0</v>
          </cell>
          <cell r="AU582">
            <v>0</v>
          </cell>
          <cell r="AV582">
            <v>0</v>
          </cell>
          <cell r="AW582">
            <v>1807309.34</v>
          </cell>
          <cell r="AX582">
            <v>0</v>
          </cell>
          <cell r="AY582">
            <v>0</v>
          </cell>
          <cell r="AZ582">
            <v>1</v>
          </cell>
          <cell r="BA582">
            <v>0</v>
          </cell>
          <cell r="BB582">
            <v>0</v>
          </cell>
          <cell r="BC582">
            <v>0</v>
          </cell>
          <cell r="BD582">
            <v>0</v>
          </cell>
          <cell r="BE582">
            <v>0</v>
          </cell>
          <cell r="BF582">
            <v>0</v>
          </cell>
          <cell r="BG582">
            <v>1576217.36</v>
          </cell>
          <cell r="BH582">
            <v>174270.53</v>
          </cell>
          <cell r="BI582">
            <v>0</v>
          </cell>
        </row>
        <row r="583">
          <cell r="A583" t="str">
            <v>10/03/2005</v>
          </cell>
          <cell r="B583" t="str">
            <v>712484</v>
          </cell>
          <cell r="C583" t="str">
            <v>0</v>
          </cell>
          <cell r="D583">
            <v>706482</v>
          </cell>
          <cell r="E583" t="str">
            <v>INTERN.FIN.CORP</v>
          </cell>
          <cell r="F583" t="str">
            <v>UNITED STATES OF AMERICA</v>
          </cell>
          <cell r="G583" t="str">
            <v>SAYAP MAS UTAMA PT</v>
          </cell>
          <cell r="H583" t="str">
            <v>31</v>
          </cell>
          <cell r="I583" t="str">
            <v>25/07/1997</v>
          </cell>
          <cell r="J583" t="str">
            <v>15/12/2006</v>
          </cell>
          <cell r="K583" t="str">
            <v>USD</v>
          </cell>
          <cell r="L583" t="str">
            <v>UDLO6</v>
          </cell>
          <cell r="M583" t="str">
            <v>0.000000</v>
          </cell>
          <cell r="N583">
            <v>42000000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1716790.21</v>
          </cell>
          <cell r="AH583">
            <v>251700.52</v>
          </cell>
          <cell r="AI583">
            <v>0</v>
          </cell>
          <cell r="AJ583">
            <v>0</v>
          </cell>
          <cell r="AK583">
            <v>1716790.21</v>
          </cell>
          <cell r="AL583">
            <v>251700.52</v>
          </cell>
          <cell r="AM583">
            <v>0</v>
          </cell>
          <cell r="AN583">
            <v>0</v>
          </cell>
          <cell r="AO583">
            <v>0</v>
          </cell>
          <cell r="AP583">
            <v>0</v>
          </cell>
          <cell r="AQ583">
            <v>0</v>
          </cell>
          <cell r="AR583">
            <v>0</v>
          </cell>
          <cell r="AS583">
            <v>1</v>
          </cell>
          <cell r="AT583">
            <v>0</v>
          </cell>
          <cell r="AU583">
            <v>0</v>
          </cell>
          <cell r="AV583">
            <v>0</v>
          </cell>
          <cell r="AW583">
            <v>1968491.73</v>
          </cell>
          <cell r="AX583">
            <v>0</v>
          </cell>
          <cell r="AY583">
            <v>0</v>
          </cell>
          <cell r="AZ583">
            <v>1</v>
          </cell>
          <cell r="BA583">
            <v>0</v>
          </cell>
          <cell r="BB583">
            <v>0</v>
          </cell>
          <cell r="BC583">
            <v>0</v>
          </cell>
          <cell r="BD583">
            <v>0</v>
          </cell>
          <cell r="BE583">
            <v>0</v>
          </cell>
          <cell r="BF583">
            <v>0</v>
          </cell>
          <cell r="BG583">
            <v>1716790.21</v>
          </cell>
          <cell r="BH583">
            <v>189812.62</v>
          </cell>
          <cell r="BI583">
            <v>0</v>
          </cell>
        </row>
        <row r="584">
          <cell r="A584" t="str">
            <v>01/06/2005</v>
          </cell>
          <cell r="B584" t="str">
            <v>712485</v>
          </cell>
          <cell r="C584" t="str">
            <v>0</v>
          </cell>
          <cell r="D584">
            <v>706557</v>
          </cell>
          <cell r="E584" t="str">
            <v>EXPORT-IMPORT B</v>
          </cell>
          <cell r="F584" t="str">
            <v>UNITED STATES OF AMERICA</v>
          </cell>
          <cell r="G584" t="str">
            <v>NEWMONT NUSATENGGARA PT</v>
          </cell>
          <cell r="H584" t="str">
            <v>30</v>
          </cell>
          <cell r="I584" t="str">
            <v>30/07/1997</v>
          </cell>
          <cell r="J584" t="str">
            <v>30/07/2010</v>
          </cell>
          <cell r="K584" t="str">
            <v>USD</v>
          </cell>
          <cell r="L584" t="str">
            <v>F</v>
          </cell>
          <cell r="M584" t="str">
            <v>0.000000</v>
          </cell>
          <cell r="N584">
            <v>425000000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47222222.219999999</v>
          </cell>
          <cell r="AO584">
            <v>22004768.52</v>
          </cell>
          <cell r="AP584">
            <v>0</v>
          </cell>
          <cell r="AQ584">
            <v>0</v>
          </cell>
          <cell r="AR584">
            <v>0</v>
          </cell>
          <cell r="AS584">
            <v>0</v>
          </cell>
          <cell r="AT584">
            <v>0</v>
          </cell>
          <cell r="AU584">
            <v>0</v>
          </cell>
          <cell r="AV584">
            <v>0</v>
          </cell>
          <cell r="AW584">
            <v>69226990.739999995</v>
          </cell>
          <cell r="AX584">
            <v>47222222.219999999</v>
          </cell>
          <cell r="AY584">
            <v>22004768.52</v>
          </cell>
          <cell r="AZ584">
            <v>0</v>
          </cell>
          <cell r="BA584">
            <v>0</v>
          </cell>
          <cell r="BB584">
            <v>0</v>
          </cell>
          <cell r="BC584">
            <v>0</v>
          </cell>
          <cell r="BD584">
            <v>0</v>
          </cell>
          <cell r="BE584">
            <v>0</v>
          </cell>
          <cell r="BF584">
            <v>0</v>
          </cell>
          <cell r="BG584">
            <v>0</v>
          </cell>
          <cell r="BH584">
            <v>0</v>
          </cell>
          <cell r="BI584">
            <v>0</v>
          </cell>
        </row>
        <row r="585">
          <cell r="A585" t="str">
            <v>15/03/2005</v>
          </cell>
          <cell r="B585" t="str">
            <v>712490</v>
          </cell>
          <cell r="C585" t="str">
            <v>0</v>
          </cell>
          <cell r="D585">
            <v>706606</v>
          </cell>
          <cell r="E585" t="str">
            <v>CHASE MANHATTAN</v>
          </cell>
          <cell r="F585" t="str">
            <v>UNITED STATES OF AMERICA</v>
          </cell>
          <cell r="G585" t="str">
            <v>ASRIGITA PRASARANA</v>
          </cell>
          <cell r="H585" t="str">
            <v>30</v>
          </cell>
          <cell r="I585" t="str">
            <v>05/09/1997</v>
          </cell>
          <cell r="J585" t="str">
            <v>15/03/2012</v>
          </cell>
          <cell r="K585" t="str">
            <v>USD</v>
          </cell>
          <cell r="L585" t="str">
            <v>UDLO6</v>
          </cell>
          <cell r="M585" t="str">
            <v>0.000000</v>
          </cell>
          <cell r="N585">
            <v>112000000</v>
          </cell>
          <cell r="O585">
            <v>0</v>
          </cell>
          <cell r="P585">
            <v>0</v>
          </cell>
          <cell r="Q585">
            <v>0</v>
          </cell>
          <cell r="R585">
            <v>0</v>
          </cell>
          <cell r="S585">
            <v>0</v>
          </cell>
          <cell r="T585">
            <v>0</v>
          </cell>
          <cell r="U585">
            <v>85442.13</v>
          </cell>
          <cell r="V585">
            <v>34259.32</v>
          </cell>
          <cell r="W585">
            <v>0</v>
          </cell>
          <cell r="X585">
            <v>85442.13</v>
          </cell>
          <cell r="Y585">
            <v>34259.32</v>
          </cell>
          <cell r="Z585">
            <v>0</v>
          </cell>
          <cell r="AA585">
            <v>0</v>
          </cell>
          <cell r="AB585">
            <v>0</v>
          </cell>
          <cell r="AC585">
            <v>0</v>
          </cell>
          <cell r="AD585">
            <v>0</v>
          </cell>
          <cell r="AE585">
            <v>0</v>
          </cell>
          <cell r="AF585">
            <v>0</v>
          </cell>
          <cell r="AG585">
            <v>0</v>
          </cell>
          <cell r="AH585">
            <v>0</v>
          </cell>
          <cell r="AI585">
            <v>0</v>
          </cell>
          <cell r="AJ585">
            <v>119701.45000000001</v>
          </cell>
          <cell r="AK585">
            <v>0</v>
          </cell>
          <cell r="AL585">
            <v>0</v>
          </cell>
          <cell r="AM585">
            <v>0</v>
          </cell>
          <cell r="AN585">
            <v>0</v>
          </cell>
          <cell r="AO585">
            <v>0</v>
          </cell>
          <cell r="AP585">
            <v>0</v>
          </cell>
          <cell r="AQ585">
            <v>0</v>
          </cell>
          <cell r="AR585">
            <v>0</v>
          </cell>
          <cell r="AS585">
            <v>0</v>
          </cell>
          <cell r="AT585">
            <v>85442.13</v>
          </cell>
          <cell r="AU585">
            <v>31661.05</v>
          </cell>
          <cell r="AV585">
            <v>0</v>
          </cell>
          <cell r="AW585">
            <v>117103.18000000001</v>
          </cell>
          <cell r="AX585">
            <v>85442.13</v>
          </cell>
          <cell r="AY585">
            <v>31661.05</v>
          </cell>
          <cell r="AZ585">
            <v>0</v>
          </cell>
          <cell r="BA585">
            <v>0</v>
          </cell>
          <cell r="BB585">
            <v>0</v>
          </cell>
          <cell r="BC585">
            <v>55000</v>
          </cell>
          <cell r="BD585">
            <v>0</v>
          </cell>
          <cell r="BE585">
            <v>0</v>
          </cell>
          <cell r="BF585">
            <v>0</v>
          </cell>
          <cell r="BG585">
            <v>0</v>
          </cell>
          <cell r="BH585">
            <v>0</v>
          </cell>
          <cell r="BI585">
            <v>0</v>
          </cell>
        </row>
        <row r="586">
          <cell r="A586" t="str">
            <v>30/06/2005</v>
          </cell>
          <cell r="B586" t="str">
            <v>712500</v>
          </cell>
          <cell r="C586" t="str">
            <v>0</v>
          </cell>
          <cell r="D586">
            <v>706969</v>
          </cell>
          <cell r="E586" t="str">
            <v>CITICORP INTERN</v>
          </cell>
          <cell r="F586" t="str">
            <v>UNITED STATES OF AMERICA</v>
          </cell>
          <cell r="G586" t="str">
            <v>PUNCAK JAYA POWER</v>
          </cell>
          <cell r="H586" t="str">
            <v>30</v>
          </cell>
          <cell r="I586" t="str">
            <v>19/12/1997</v>
          </cell>
          <cell r="J586" t="str">
            <v>31/12/2009</v>
          </cell>
          <cell r="K586" t="str">
            <v>USD</v>
          </cell>
          <cell r="L586" t="str">
            <v>UDLO6</v>
          </cell>
          <cell r="M586" t="str">
            <v>0.000000</v>
          </cell>
          <cell r="N586">
            <v>448000000</v>
          </cell>
          <cell r="O586">
            <v>0</v>
          </cell>
          <cell r="P586">
            <v>0</v>
          </cell>
          <cell r="Q586">
            <v>50000</v>
          </cell>
          <cell r="R586">
            <v>0</v>
          </cell>
          <cell r="S586">
            <v>0</v>
          </cell>
          <cell r="T586">
            <v>0</v>
          </cell>
          <cell r="U586">
            <v>10783500</v>
          </cell>
          <cell r="V586">
            <v>4178606.25</v>
          </cell>
          <cell r="W586">
            <v>0</v>
          </cell>
          <cell r="X586">
            <v>10783500</v>
          </cell>
          <cell r="Y586">
            <v>4178606.25</v>
          </cell>
          <cell r="Z586">
            <v>50000</v>
          </cell>
          <cell r="AA586">
            <v>0</v>
          </cell>
          <cell r="AB586">
            <v>0</v>
          </cell>
          <cell r="AC586">
            <v>0</v>
          </cell>
          <cell r="AD586">
            <v>0</v>
          </cell>
          <cell r="AE586">
            <v>0</v>
          </cell>
          <cell r="AF586">
            <v>0</v>
          </cell>
          <cell r="AG586">
            <v>10783500</v>
          </cell>
          <cell r="AH586">
            <v>4013783.45</v>
          </cell>
          <cell r="AI586">
            <v>0</v>
          </cell>
          <cell r="AJ586">
            <v>15012106.25</v>
          </cell>
          <cell r="AK586">
            <v>10783500</v>
          </cell>
          <cell r="AL586">
            <v>4013783.45</v>
          </cell>
          <cell r="AM586">
            <v>0</v>
          </cell>
          <cell r="AN586">
            <v>0</v>
          </cell>
          <cell r="AO586">
            <v>0</v>
          </cell>
          <cell r="AP586">
            <v>0</v>
          </cell>
          <cell r="AQ586">
            <v>0</v>
          </cell>
          <cell r="AR586">
            <v>0</v>
          </cell>
          <cell r="AS586">
            <v>0</v>
          </cell>
          <cell r="AT586">
            <v>10783500</v>
          </cell>
          <cell r="AU586">
            <v>3844317.75</v>
          </cell>
          <cell r="AV586">
            <v>0</v>
          </cell>
          <cell r="AW586">
            <v>29425101.199999999</v>
          </cell>
          <cell r="AX586">
            <v>10783500</v>
          </cell>
          <cell r="AY586">
            <v>3844317.75</v>
          </cell>
          <cell r="AZ586">
            <v>0</v>
          </cell>
          <cell r="BA586">
            <v>0</v>
          </cell>
          <cell r="BB586">
            <v>0</v>
          </cell>
          <cell r="BC586">
            <v>0</v>
          </cell>
          <cell r="BD586">
            <v>0</v>
          </cell>
          <cell r="BE586">
            <v>0</v>
          </cell>
          <cell r="BF586">
            <v>0</v>
          </cell>
          <cell r="BG586">
            <v>10783500</v>
          </cell>
          <cell r="BH586">
            <v>3630744.54</v>
          </cell>
          <cell r="BI586">
            <v>0</v>
          </cell>
        </row>
        <row r="587">
          <cell r="A587" t="str">
            <v>22/03/2005</v>
          </cell>
          <cell r="B587" t="str">
            <v>712504</v>
          </cell>
          <cell r="C587" t="str">
            <v>0</v>
          </cell>
          <cell r="D587">
            <v>706985</v>
          </cell>
          <cell r="E587" t="str">
            <v>BANK ONE, TEXAS</v>
          </cell>
          <cell r="F587" t="str">
            <v>UNITED STATES OF AMERICA</v>
          </cell>
          <cell r="G587" t="str">
            <v>HUMPUS PENGOLAHAN MINYAK PT</v>
          </cell>
          <cell r="H587" t="str">
            <v>30</v>
          </cell>
          <cell r="I587" t="str">
            <v>12/06/1996</v>
          </cell>
          <cell r="J587" t="str">
            <v>15/02/2009</v>
          </cell>
          <cell r="K587" t="str">
            <v>USD</v>
          </cell>
          <cell r="L587" t="str">
            <v>F</v>
          </cell>
          <cell r="M587" t="str">
            <v>0.000000</v>
          </cell>
          <cell r="N587">
            <v>47234903</v>
          </cell>
          <cell r="O587">
            <v>0</v>
          </cell>
          <cell r="P587">
            <v>0</v>
          </cell>
          <cell r="Q587">
            <v>0</v>
          </cell>
          <cell r="R587">
            <v>2054731.75</v>
          </cell>
          <cell r="S587">
            <v>348297.58</v>
          </cell>
          <cell r="T587">
            <v>0</v>
          </cell>
          <cell r="U587">
            <v>0</v>
          </cell>
          <cell r="V587">
            <v>0</v>
          </cell>
          <cell r="W587">
            <v>0</v>
          </cell>
          <cell r="X587">
            <v>2054731.75</v>
          </cell>
          <cell r="Y587">
            <v>348297.58</v>
          </cell>
          <cell r="Z587">
            <v>0</v>
          </cell>
          <cell r="AA587">
            <v>0</v>
          </cell>
          <cell r="AB587">
            <v>0</v>
          </cell>
          <cell r="AC587">
            <v>0</v>
          </cell>
          <cell r="AD587">
            <v>0</v>
          </cell>
          <cell r="AE587">
            <v>299502.27</v>
          </cell>
          <cell r="AF587">
            <v>0</v>
          </cell>
          <cell r="AG587">
            <v>0</v>
          </cell>
          <cell r="AH587">
            <v>0</v>
          </cell>
          <cell r="AI587">
            <v>0</v>
          </cell>
          <cell r="AJ587">
            <v>2403029.33</v>
          </cell>
          <cell r="AK587">
            <v>0</v>
          </cell>
          <cell r="AL587">
            <v>299502.27</v>
          </cell>
          <cell r="AM587">
            <v>0</v>
          </cell>
          <cell r="AN587">
            <v>0</v>
          </cell>
          <cell r="AO587">
            <v>0</v>
          </cell>
          <cell r="AP587">
            <v>0</v>
          </cell>
          <cell r="AQ587">
            <v>2054731.75</v>
          </cell>
          <cell r="AR587">
            <v>309597.84999999998</v>
          </cell>
          <cell r="AS587">
            <v>0</v>
          </cell>
          <cell r="AT587">
            <v>0</v>
          </cell>
          <cell r="AU587">
            <v>0</v>
          </cell>
          <cell r="AV587">
            <v>0</v>
          </cell>
          <cell r="AW587">
            <v>2663831.87</v>
          </cell>
          <cell r="AX587">
            <v>2054731.75</v>
          </cell>
          <cell r="AY587">
            <v>309597.84999999998</v>
          </cell>
          <cell r="AZ587">
            <v>0</v>
          </cell>
          <cell r="BA587">
            <v>0</v>
          </cell>
          <cell r="BB587">
            <v>0</v>
          </cell>
          <cell r="BC587">
            <v>0</v>
          </cell>
          <cell r="BD587">
            <v>0</v>
          </cell>
          <cell r="BE587">
            <v>270898.12</v>
          </cell>
          <cell r="BF587">
            <v>0</v>
          </cell>
          <cell r="BG587">
            <v>0</v>
          </cell>
          <cell r="BH587">
            <v>0</v>
          </cell>
          <cell r="BI587">
            <v>0</v>
          </cell>
        </row>
        <row r="588">
          <cell r="A588" t="str">
            <v>22/03/2005</v>
          </cell>
          <cell r="B588" t="str">
            <v>712505</v>
          </cell>
          <cell r="C588" t="str">
            <v>0</v>
          </cell>
          <cell r="D588">
            <v>707323</v>
          </cell>
          <cell r="E588" t="str">
            <v>INTERN.FIN.CORP</v>
          </cell>
          <cell r="F588" t="str">
            <v>UNITED STATES OF AMERICA</v>
          </cell>
          <cell r="G588" t="str">
            <v>BERLIAN LAJU TANKER PT</v>
          </cell>
          <cell r="H588" t="str">
            <v>31</v>
          </cell>
          <cell r="I588" t="str">
            <v>19/09/1997</v>
          </cell>
          <cell r="J588" t="str">
            <v>19/09/2009</v>
          </cell>
          <cell r="K588" t="str">
            <v>USD</v>
          </cell>
          <cell r="L588" t="str">
            <v>UDLO6</v>
          </cell>
          <cell r="M588" t="str">
            <v>0.000000</v>
          </cell>
          <cell r="N588">
            <v>38000000</v>
          </cell>
          <cell r="O588">
            <v>0</v>
          </cell>
          <cell r="P588">
            <v>0</v>
          </cell>
          <cell r="Q588">
            <v>0</v>
          </cell>
          <cell r="R588">
            <v>0</v>
          </cell>
          <cell r="S588">
            <v>0</v>
          </cell>
          <cell r="T588">
            <v>0</v>
          </cell>
          <cell r="U588">
            <v>1866344.71</v>
          </cell>
          <cell r="V588">
            <v>680308.57</v>
          </cell>
          <cell r="W588">
            <v>0</v>
          </cell>
          <cell r="X588">
            <v>1866344.71</v>
          </cell>
          <cell r="Y588">
            <v>680308.57</v>
          </cell>
          <cell r="Z588">
            <v>0</v>
          </cell>
          <cell r="AA588">
            <v>0</v>
          </cell>
          <cell r="AB588">
            <v>0</v>
          </cell>
          <cell r="AC588">
            <v>0</v>
          </cell>
          <cell r="AD588">
            <v>0</v>
          </cell>
          <cell r="AE588">
            <v>0</v>
          </cell>
          <cell r="AF588">
            <v>0</v>
          </cell>
          <cell r="AG588">
            <v>0</v>
          </cell>
          <cell r="AH588">
            <v>0</v>
          </cell>
          <cell r="AI588">
            <v>0</v>
          </cell>
          <cell r="AJ588">
            <v>2546653.2799999998</v>
          </cell>
          <cell r="AK588">
            <v>0</v>
          </cell>
          <cell r="AL588">
            <v>0</v>
          </cell>
          <cell r="AM588">
            <v>0</v>
          </cell>
          <cell r="AN588">
            <v>0</v>
          </cell>
          <cell r="AO588">
            <v>0</v>
          </cell>
          <cell r="AP588">
            <v>0</v>
          </cell>
          <cell r="AQ588">
            <v>0</v>
          </cell>
          <cell r="AR588">
            <v>0</v>
          </cell>
          <cell r="AS588">
            <v>0</v>
          </cell>
          <cell r="AT588">
            <v>1866344.71</v>
          </cell>
          <cell r="AU588">
            <v>622425.96</v>
          </cell>
          <cell r="AV588">
            <v>0</v>
          </cell>
          <cell r="AW588">
            <v>2488770.67</v>
          </cell>
          <cell r="AX588">
            <v>1866344.71</v>
          </cell>
          <cell r="AY588">
            <v>622425.96</v>
          </cell>
          <cell r="AZ588">
            <v>0</v>
          </cell>
          <cell r="BA588">
            <v>0</v>
          </cell>
          <cell r="BB588">
            <v>0</v>
          </cell>
          <cell r="BC588">
            <v>0</v>
          </cell>
          <cell r="BD588">
            <v>0</v>
          </cell>
          <cell r="BE588">
            <v>0</v>
          </cell>
          <cell r="BF588">
            <v>0</v>
          </cell>
          <cell r="BG588">
            <v>0</v>
          </cell>
          <cell r="BH588">
            <v>0</v>
          </cell>
          <cell r="BI588">
            <v>0</v>
          </cell>
        </row>
        <row r="589">
          <cell r="A589" t="str">
            <v>22/03/2005</v>
          </cell>
          <cell r="B589" t="str">
            <v>712506</v>
          </cell>
          <cell r="C589" t="str">
            <v>0</v>
          </cell>
          <cell r="D589">
            <v>707644</v>
          </cell>
          <cell r="E589" t="str">
            <v>INTERN.FIN.CORP</v>
          </cell>
          <cell r="F589" t="str">
            <v>UNITED STATES OF AMERICA</v>
          </cell>
          <cell r="G589" t="str">
            <v>PRAMINDO IKAT NUSAN</v>
          </cell>
          <cell r="H589" t="str">
            <v>31</v>
          </cell>
          <cell r="I589" t="str">
            <v>15/05/1997</v>
          </cell>
          <cell r="J589" t="str">
            <v>15/12/2005</v>
          </cell>
          <cell r="K589" t="str">
            <v>USD</v>
          </cell>
          <cell r="L589" t="str">
            <v>UDLO6</v>
          </cell>
          <cell r="M589" t="str">
            <v>0.000000</v>
          </cell>
          <cell r="N589">
            <v>25000000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428125</v>
          </cell>
          <cell r="AV589">
            <v>0</v>
          </cell>
          <cell r="AW589">
            <v>428125</v>
          </cell>
          <cell r="AX589">
            <v>0</v>
          </cell>
          <cell r="AY589">
            <v>428125</v>
          </cell>
          <cell r="AZ589">
            <v>0</v>
          </cell>
          <cell r="BA589">
            <v>0</v>
          </cell>
          <cell r="BB589">
            <v>0</v>
          </cell>
          <cell r="BC589">
            <v>0</v>
          </cell>
          <cell r="BD589">
            <v>0</v>
          </cell>
          <cell r="BE589">
            <v>0</v>
          </cell>
          <cell r="BF589">
            <v>0</v>
          </cell>
          <cell r="BG589">
            <v>6250000</v>
          </cell>
          <cell r="BH589">
            <v>142187.5</v>
          </cell>
          <cell r="BI589">
            <v>0</v>
          </cell>
        </row>
        <row r="590">
          <cell r="A590" t="str">
            <v>22/03/2005</v>
          </cell>
          <cell r="B590" t="str">
            <v>712507</v>
          </cell>
          <cell r="C590" t="str">
            <v>0</v>
          </cell>
          <cell r="D590">
            <v>707645</v>
          </cell>
          <cell r="E590" t="str">
            <v>INTERN.FIN.CORP</v>
          </cell>
          <cell r="F590" t="str">
            <v>UNITED STATES OF AMERICA</v>
          </cell>
          <cell r="G590" t="str">
            <v>PRAMINDO IKAT NUSAN</v>
          </cell>
          <cell r="H590" t="str">
            <v>30</v>
          </cell>
          <cell r="I590" t="str">
            <v>01/04/1997</v>
          </cell>
          <cell r="J590" t="str">
            <v>15/12/2005</v>
          </cell>
          <cell r="K590" t="str">
            <v>USD</v>
          </cell>
          <cell r="L590" t="str">
            <v>UDLO6</v>
          </cell>
          <cell r="M590" t="str">
            <v>0.000000</v>
          </cell>
          <cell r="N590">
            <v>25000000</v>
          </cell>
          <cell r="O590">
            <v>0</v>
          </cell>
          <cell r="P590">
            <v>0</v>
          </cell>
          <cell r="Q590">
            <v>0</v>
          </cell>
          <cell r="R590">
            <v>0</v>
          </cell>
          <cell r="S590">
            <v>0</v>
          </cell>
          <cell r="T590">
            <v>0</v>
          </cell>
          <cell r="U590">
            <v>0</v>
          </cell>
          <cell r="V590">
            <v>578125</v>
          </cell>
          <cell r="W590">
            <v>0</v>
          </cell>
          <cell r="X590">
            <v>0</v>
          </cell>
          <cell r="Y590">
            <v>578125</v>
          </cell>
          <cell r="Z590">
            <v>0</v>
          </cell>
          <cell r="AA590">
            <v>0</v>
          </cell>
          <cell r="AB590">
            <v>0</v>
          </cell>
          <cell r="AC590">
            <v>0</v>
          </cell>
          <cell r="AD590">
            <v>0</v>
          </cell>
          <cell r="AE590">
            <v>0</v>
          </cell>
          <cell r="AF590">
            <v>0</v>
          </cell>
          <cell r="AG590">
            <v>0</v>
          </cell>
          <cell r="AH590">
            <v>0</v>
          </cell>
          <cell r="AI590">
            <v>0</v>
          </cell>
          <cell r="AJ590">
            <v>578125</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25000000</v>
          </cell>
          <cell r="BH590">
            <v>1766493.06</v>
          </cell>
          <cell r="BI590">
            <v>0</v>
          </cell>
        </row>
        <row r="591">
          <cell r="A591" t="str">
            <v>22/03/2005</v>
          </cell>
          <cell r="B591" t="str">
            <v>712508</v>
          </cell>
          <cell r="C591" t="str">
            <v>0</v>
          </cell>
          <cell r="D591">
            <v>707821</v>
          </cell>
          <cell r="E591" t="str">
            <v>BELL ATLANTIK I</v>
          </cell>
          <cell r="F591" t="str">
            <v>UNITED STATES OF AMERICA</v>
          </cell>
          <cell r="G591" t="str">
            <v>CITRA SARI MAKMUR PT</v>
          </cell>
          <cell r="H591" t="str">
            <v>30</v>
          </cell>
          <cell r="I591" t="str">
            <v>07/05/1993</v>
          </cell>
          <cell r="J591" t="str">
            <v>31/12/2006</v>
          </cell>
          <cell r="K591" t="str">
            <v>USD</v>
          </cell>
          <cell r="L591" t="str">
            <v>F</v>
          </cell>
          <cell r="M591" t="str">
            <v>0.000000</v>
          </cell>
          <cell r="N591">
            <v>1500000</v>
          </cell>
          <cell r="O591">
            <v>0</v>
          </cell>
          <cell r="P591">
            <v>0</v>
          </cell>
          <cell r="Q591">
            <v>0</v>
          </cell>
          <cell r="R591">
            <v>0</v>
          </cell>
          <cell r="S591">
            <v>0</v>
          </cell>
          <cell r="T591">
            <v>0</v>
          </cell>
          <cell r="U591">
            <v>0</v>
          </cell>
          <cell r="V591">
            <v>6375</v>
          </cell>
          <cell r="W591">
            <v>0</v>
          </cell>
          <cell r="X591">
            <v>0</v>
          </cell>
          <cell r="Y591">
            <v>6375</v>
          </cell>
          <cell r="Z591">
            <v>0</v>
          </cell>
          <cell r="AA591">
            <v>0</v>
          </cell>
          <cell r="AB591">
            <v>0</v>
          </cell>
          <cell r="AC591">
            <v>0</v>
          </cell>
          <cell r="AD591">
            <v>0</v>
          </cell>
          <cell r="AE591">
            <v>4320.83</v>
          </cell>
          <cell r="AF591">
            <v>0</v>
          </cell>
          <cell r="AG591">
            <v>0</v>
          </cell>
          <cell r="AH591">
            <v>0</v>
          </cell>
          <cell r="AI591">
            <v>0</v>
          </cell>
          <cell r="AJ591">
            <v>6375</v>
          </cell>
          <cell r="AK591">
            <v>0</v>
          </cell>
          <cell r="AL591">
            <v>4320.83</v>
          </cell>
          <cell r="AM591">
            <v>0</v>
          </cell>
          <cell r="AN591">
            <v>0</v>
          </cell>
          <cell r="AO591">
            <v>0</v>
          </cell>
          <cell r="AP591">
            <v>0</v>
          </cell>
          <cell r="AQ591">
            <v>0</v>
          </cell>
          <cell r="AR591">
            <v>0</v>
          </cell>
          <cell r="AS591">
            <v>0</v>
          </cell>
          <cell r="AT591">
            <v>0</v>
          </cell>
          <cell r="AU591">
            <v>0</v>
          </cell>
          <cell r="AV591">
            <v>0</v>
          </cell>
          <cell r="AW591">
            <v>4320.83</v>
          </cell>
          <cell r="AX591">
            <v>0</v>
          </cell>
          <cell r="AY591">
            <v>0</v>
          </cell>
          <cell r="AZ591">
            <v>0</v>
          </cell>
          <cell r="BA591">
            <v>0</v>
          </cell>
          <cell r="BB591">
            <v>0</v>
          </cell>
          <cell r="BC591">
            <v>0</v>
          </cell>
          <cell r="BD591">
            <v>0</v>
          </cell>
          <cell r="BE591">
            <v>0</v>
          </cell>
          <cell r="BF591">
            <v>0</v>
          </cell>
          <cell r="BG591">
            <v>300000</v>
          </cell>
          <cell r="BH591">
            <v>15158.33</v>
          </cell>
          <cell r="BI591">
            <v>0</v>
          </cell>
        </row>
        <row r="592">
          <cell r="A592" t="str">
            <v>22/03/2005</v>
          </cell>
          <cell r="B592" t="str">
            <v>712509</v>
          </cell>
          <cell r="C592" t="str">
            <v>0</v>
          </cell>
          <cell r="D592">
            <v>707990</v>
          </cell>
          <cell r="E592" t="str">
            <v>BANK CENTRAL AS</v>
          </cell>
          <cell r="F592" t="str">
            <v>UNITED STATES OF AMERICA</v>
          </cell>
          <cell r="G592" t="str">
            <v>BINTAN INTI INDUSTRIAL ESTATE</v>
          </cell>
          <cell r="H592" t="str">
            <v>30</v>
          </cell>
          <cell r="I592" t="str">
            <v>21/04/1997</v>
          </cell>
          <cell r="J592" t="str">
            <v>19/07/2005</v>
          </cell>
          <cell r="K592" t="str">
            <v>USD</v>
          </cell>
          <cell r="L592" t="str">
            <v>UDSI6</v>
          </cell>
          <cell r="M592" t="str">
            <v>0.000000</v>
          </cell>
          <cell r="N592">
            <v>15000000</v>
          </cell>
          <cell r="O592">
            <v>1500000</v>
          </cell>
          <cell r="P592">
            <v>126500</v>
          </cell>
          <cell r="Q592">
            <v>0</v>
          </cell>
          <cell r="R592">
            <v>0</v>
          </cell>
          <cell r="S592">
            <v>0</v>
          </cell>
          <cell r="T592">
            <v>0</v>
          </cell>
          <cell r="U592">
            <v>0</v>
          </cell>
          <cell r="V592">
            <v>0</v>
          </cell>
          <cell r="W592">
            <v>0</v>
          </cell>
          <cell r="X592">
            <v>1500000</v>
          </cell>
          <cell r="Y592">
            <v>126500</v>
          </cell>
          <cell r="Z592">
            <v>0</v>
          </cell>
          <cell r="AA592">
            <v>0</v>
          </cell>
          <cell r="AB592">
            <v>0</v>
          </cell>
          <cell r="AC592">
            <v>0</v>
          </cell>
          <cell r="AD592">
            <v>0</v>
          </cell>
          <cell r="AE592">
            <v>0</v>
          </cell>
          <cell r="AF592">
            <v>0</v>
          </cell>
          <cell r="AG592">
            <v>0</v>
          </cell>
          <cell r="AH592">
            <v>0</v>
          </cell>
          <cell r="AI592">
            <v>0</v>
          </cell>
          <cell r="AJ592">
            <v>1626500</v>
          </cell>
          <cell r="AK592">
            <v>0</v>
          </cell>
          <cell r="AL592">
            <v>0</v>
          </cell>
          <cell r="AM592">
            <v>0</v>
          </cell>
          <cell r="AN592">
            <v>1500000</v>
          </cell>
          <cell r="AO592">
            <v>62218.75</v>
          </cell>
          <cell r="AP592">
            <v>0</v>
          </cell>
          <cell r="AQ592">
            <v>0</v>
          </cell>
          <cell r="AR592">
            <v>0</v>
          </cell>
          <cell r="AS592">
            <v>0</v>
          </cell>
          <cell r="AT592">
            <v>0</v>
          </cell>
          <cell r="AU592">
            <v>0</v>
          </cell>
          <cell r="AV592">
            <v>0</v>
          </cell>
          <cell r="AW592">
            <v>1562218.75</v>
          </cell>
          <cell r="AX592">
            <v>1500000</v>
          </cell>
          <cell r="AY592">
            <v>62218.75</v>
          </cell>
          <cell r="AZ592">
            <v>0</v>
          </cell>
          <cell r="BA592">
            <v>0</v>
          </cell>
          <cell r="BB592">
            <v>0</v>
          </cell>
          <cell r="BC592">
            <v>0</v>
          </cell>
          <cell r="BD592">
            <v>0</v>
          </cell>
          <cell r="BE592">
            <v>0</v>
          </cell>
          <cell r="BF592">
            <v>0</v>
          </cell>
          <cell r="BG592">
            <v>0</v>
          </cell>
          <cell r="BH592">
            <v>0</v>
          </cell>
          <cell r="BI592">
            <v>0</v>
          </cell>
        </row>
        <row r="593">
          <cell r="A593" t="str">
            <v>31/03/2005</v>
          </cell>
          <cell r="B593" t="str">
            <v>712514</v>
          </cell>
          <cell r="C593" t="str">
            <v>0</v>
          </cell>
          <cell r="D593">
            <v>708048</v>
          </cell>
          <cell r="E593" t="str">
            <v>INTERN.FIN.CORP</v>
          </cell>
          <cell r="F593" t="str">
            <v>UNITED STATES OF AMERICA</v>
          </cell>
          <cell r="G593" t="str">
            <v>KIA KERAMIK MAS</v>
          </cell>
          <cell r="H593" t="str">
            <v>30</v>
          </cell>
          <cell r="I593" t="str">
            <v>29/04/1996</v>
          </cell>
          <cell r="J593" t="str">
            <v>15/08/2005</v>
          </cell>
          <cell r="K593" t="str">
            <v>USD</v>
          </cell>
          <cell r="L593" t="str">
            <v>UDLO6</v>
          </cell>
          <cell r="M593" t="str">
            <v>0.000000</v>
          </cell>
          <cell r="N593">
            <v>33018868</v>
          </cell>
          <cell r="O593">
            <v>0</v>
          </cell>
          <cell r="P593">
            <v>0</v>
          </cell>
          <cell r="Q593">
            <v>0</v>
          </cell>
          <cell r="R593">
            <v>4127358.5</v>
          </cell>
          <cell r="S593">
            <v>337526.21</v>
          </cell>
          <cell r="T593">
            <v>0</v>
          </cell>
          <cell r="U593">
            <v>0</v>
          </cell>
          <cell r="V593">
            <v>0</v>
          </cell>
          <cell r="W593">
            <v>0</v>
          </cell>
          <cell r="X593">
            <v>4127358.5</v>
          </cell>
          <cell r="Y593">
            <v>337526.21</v>
          </cell>
          <cell r="Z593">
            <v>0</v>
          </cell>
          <cell r="AA593">
            <v>0</v>
          </cell>
          <cell r="AB593">
            <v>0</v>
          </cell>
          <cell r="AC593">
            <v>0</v>
          </cell>
          <cell r="AD593">
            <v>0</v>
          </cell>
          <cell r="AE593">
            <v>0</v>
          </cell>
          <cell r="AF593">
            <v>0</v>
          </cell>
          <cell r="AG593">
            <v>0</v>
          </cell>
          <cell r="AH593">
            <v>0</v>
          </cell>
          <cell r="AI593">
            <v>0</v>
          </cell>
          <cell r="AJ593">
            <v>4464884.71</v>
          </cell>
          <cell r="AK593">
            <v>0</v>
          </cell>
          <cell r="AL593">
            <v>0</v>
          </cell>
          <cell r="AM593">
            <v>0</v>
          </cell>
          <cell r="AN593">
            <v>0</v>
          </cell>
          <cell r="AO593">
            <v>0</v>
          </cell>
          <cell r="AP593">
            <v>0</v>
          </cell>
          <cell r="AQ593">
            <v>4127358.5</v>
          </cell>
          <cell r="AR593">
            <v>166011.53</v>
          </cell>
          <cell r="AS593">
            <v>0</v>
          </cell>
          <cell r="AT593">
            <v>0</v>
          </cell>
          <cell r="AU593">
            <v>0</v>
          </cell>
          <cell r="AV593">
            <v>0</v>
          </cell>
          <cell r="AW593">
            <v>4293370.03</v>
          </cell>
          <cell r="AX593">
            <v>4127358.5</v>
          </cell>
          <cell r="AY593">
            <v>166011.53</v>
          </cell>
          <cell r="AZ593">
            <v>0</v>
          </cell>
          <cell r="BA593">
            <v>0</v>
          </cell>
          <cell r="BB593">
            <v>0</v>
          </cell>
          <cell r="BC593">
            <v>0</v>
          </cell>
          <cell r="BD593">
            <v>0</v>
          </cell>
          <cell r="BE593">
            <v>0</v>
          </cell>
          <cell r="BF593">
            <v>0</v>
          </cell>
          <cell r="BG593">
            <v>0</v>
          </cell>
          <cell r="BH593">
            <v>0</v>
          </cell>
          <cell r="BI593">
            <v>0</v>
          </cell>
        </row>
        <row r="594">
          <cell r="A594" t="str">
            <v>27/02/2005</v>
          </cell>
          <cell r="B594" t="str">
            <v>712515</v>
          </cell>
          <cell r="C594" t="str">
            <v>0</v>
          </cell>
          <cell r="D594">
            <v>708676</v>
          </cell>
          <cell r="E594" t="str">
            <v>INTERN.FIN.CORP</v>
          </cell>
          <cell r="F594" t="str">
            <v>UNITED STATES OF AMERICA</v>
          </cell>
          <cell r="G594" t="str">
            <v>KIA SERPIH MAS PT</v>
          </cell>
          <cell r="H594" t="str">
            <v>30</v>
          </cell>
          <cell r="I594" t="str">
            <v>18/05/1995</v>
          </cell>
          <cell r="J594" t="str">
            <v>15/01/2005</v>
          </cell>
          <cell r="K594" t="str">
            <v>USD</v>
          </cell>
          <cell r="L594" t="str">
            <v>UDSO6</v>
          </cell>
          <cell r="M594" t="str">
            <v>0.000000</v>
          </cell>
          <cell r="N594">
            <v>15000000</v>
          </cell>
          <cell r="O594">
            <v>2142857.16</v>
          </cell>
          <cell r="P594">
            <v>98571.43</v>
          </cell>
          <cell r="Q594">
            <v>0</v>
          </cell>
          <cell r="R594">
            <v>0</v>
          </cell>
          <cell r="S594">
            <v>0</v>
          </cell>
          <cell r="T594">
            <v>0</v>
          </cell>
          <cell r="U594">
            <v>0</v>
          </cell>
          <cell r="V594">
            <v>0</v>
          </cell>
          <cell r="W594">
            <v>0</v>
          </cell>
          <cell r="X594">
            <v>2142857.16</v>
          </cell>
          <cell r="Y594">
            <v>98571.43</v>
          </cell>
          <cell r="Z594">
            <v>0</v>
          </cell>
          <cell r="AA594">
            <v>0</v>
          </cell>
          <cell r="AB594">
            <v>0</v>
          </cell>
          <cell r="AC594">
            <v>0</v>
          </cell>
          <cell r="AD594">
            <v>0</v>
          </cell>
          <cell r="AE594">
            <v>0</v>
          </cell>
          <cell r="AF594">
            <v>0</v>
          </cell>
          <cell r="AG594">
            <v>0</v>
          </cell>
          <cell r="AH594">
            <v>0</v>
          </cell>
          <cell r="AI594">
            <v>0</v>
          </cell>
          <cell r="AJ594">
            <v>2241428.5900000003</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row>
        <row r="595">
          <cell r="A595" t="str">
            <v>27/02/2005</v>
          </cell>
          <cell r="B595" t="str">
            <v>712525</v>
          </cell>
          <cell r="C595" t="str">
            <v>0</v>
          </cell>
          <cell r="D595">
            <v>708753</v>
          </cell>
          <cell r="E595" t="str">
            <v>ARCO CHEMICAL D</v>
          </cell>
          <cell r="F595" t="str">
            <v>UNITED STATES OF AMERICA</v>
          </cell>
          <cell r="G595" t="str">
            <v>GEMA SUPRA ABADI PT</v>
          </cell>
          <cell r="H595" t="str">
            <v>30</v>
          </cell>
          <cell r="I595" t="str">
            <v>30/03/1992</v>
          </cell>
          <cell r="J595" t="str">
            <v>30/03/2007</v>
          </cell>
          <cell r="K595" t="str">
            <v>USD</v>
          </cell>
          <cell r="L595" t="str">
            <v>UDLO6</v>
          </cell>
          <cell r="M595" t="str">
            <v>0.000000</v>
          </cell>
          <cell r="N595">
            <v>13554622</v>
          </cell>
          <cell r="O595">
            <v>0</v>
          </cell>
          <cell r="P595">
            <v>0</v>
          </cell>
          <cell r="Q595">
            <v>0</v>
          </cell>
          <cell r="R595">
            <v>0</v>
          </cell>
          <cell r="S595">
            <v>0</v>
          </cell>
          <cell r="T595">
            <v>0</v>
          </cell>
          <cell r="U595">
            <v>0</v>
          </cell>
          <cell r="V595">
            <v>817701.4</v>
          </cell>
          <cell r="W595">
            <v>0</v>
          </cell>
          <cell r="X595">
            <v>0</v>
          </cell>
          <cell r="Y595">
            <v>817701.4</v>
          </cell>
          <cell r="Z595">
            <v>0</v>
          </cell>
          <cell r="AA595">
            <v>0</v>
          </cell>
          <cell r="AB595">
            <v>0</v>
          </cell>
          <cell r="AC595">
            <v>0</v>
          </cell>
          <cell r="AD595">
            <v>0</v>
          </cell>
          <cell r="AE595">
            <v>0</v>
          </cell>
          <cell r="AF595">
            <v>0</v>
          </cell>
          <cell r="AG595">
            <v>0</v>
          </cell>
          <cell r="AH595">
            <v>0</v>
          </cell>
          <cell r="AI595">
            <v>0</v>
          </cell>
          <cell r="AJ595">
            <v>817701.4</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row>
        <row r="596">
          <cell r="A596" t="str">
            <v>27/02/2005</v>
          </cell>
          <cell r="B596" t="str">
            <v>712526</v>
          </cell>
          <cell r="C596" t="str">
            <v>0</v>
          </cell>
          <cell r="D596">
            <v>708974</v>
          </cell>
          <cell r="E596" t="str">
            <v>INTERN.FIN.CORP</v>
          </cell>
          <cell r="F596" t="str">
            <v>UNITED STATES OF AMERICA</v>
          </cell>
          <cell r="G596" t="str">
            <v>RIMBA PARTIKEL INDONESIA PT.</v>
          </cell>
          <cell r="H596" t="str">
            <v>30</v>
          </cell>
          <cell r="I596" t="str">
            <v>22/05/1992</v>
          </cell>
          <cell r="J596" t="str">
            <v>15/06/2007</v>
          </cell>
          <cell r="K596" t="str">
            <v>USD</v>
          </cell>
          <cell r="L596" t="str">
            <v>UDLO6</v>
          </cell>
          <cell r="M596" t="str">
            <v>0.000000</v>
          </cell>
          <cell r="N596">
            <v>4750000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11724.61</v>
          </cell>
          <cell r="AH596">
            <v>1289.22</v>
          </cell>
          <cell r="AI596">
            <v>0</v>
          </cell>
          <cell r="AJ596">
            <v>0</v>
          </cell>
          <cell r="AK596">
            <v>11724.61</v>
          </cell>
          <cell r="AL596">
            <v>1289.22</v>
          </cell>
          <cell r="AM596">
            <v>0</v>
          </cell>
          <cell r="AN596">
            <v>0</v>
          </cell>
          <cell r="AO596">
            <v>0</v>
          </cell>
          <cell r="AP596">
            <v>0</v>
          </cell>
          <cell r="AQ596">
            <v>0</v>
          </cell>
          <cell r="AR596">
            <v>0</v>
          </cell>
          <cell r="AS596">
            <v>0</v>
          </cell>
          <cell r="AT596">
            <v>0</v>
          </cell>
          <cell r="AU596">
            <v>0</v>
          </cell>
          <cell r="AV596">
            <v>0</v>
          </cell>
          <cell r="AW596">
            <v>13013.83</v>
          </cell>
          <cell r="AX596">
            <v>0</v>
          </cell>
          <cell r="AY596">
            <v>0</v>
          </cell>
          <cell r="AZ596">
            <v>0</v>
          </cell>
          <cell r="BA596">
            <v>0</v>
          </cell>
          <cell r="BB596">
            <v>0</v>
          </cell>
          <cell r="BC596">
            <v>0</v>
          </cell>
          <cell r="BD596">
            <v>0</v>
          </cell>
          <cell r="BE596">
            <v>0</v>
          </cell>
          <cell r="BF596">
            <v>0</v>
          </cell>
          <cell r="BG596">
            <v>11724.61</v>
          </cell>
          <cell r="BH596">
            <v>864.2</v>
          </cell>
          <cell r="BI596">
            <v>0</v>
          </cell>
        </row>
        <row r="597">
          <cell r="A597" t="str">
            <v>27/02/2005</v>
          </cell>
          <cell r="B597" t="str">
            <v>712527</v>
          </cell>
          <cell r="C597" t="str">
            <v>0</v>
          </cell>
          <cell r="D597">
            <v>708976</v>
          </cell>
          <cell r="E597" t="str">
            <v>INTERN.FIN.CORP</v>
          </cell>
          <cell r="F597" t="str">
            <v>UNITED STATES OF AMERICA</v>
          </cell>
          <cell r="G597" t="str">
            <v>RIMBA PARTIKEL INDONESIA PT.</v>
          </cell>
          <cell r="H597" t="str">
            <v>30</v>
          </cell>
          <cell r="I597" t="str">
            <v>22/05/1992</v>
          </cell>
          <cell r="J597" t="str">
            <v>15/06/2007</v>
          </cell>
          <cell r="K597" t="str">
            <v>JPY</v>
          </cell>
          <cell r="L597" t="str">
            <v>UDSO6</v>
          </cell>
          <cell r="M597" t="str">
            <v>0.000000</v>
          </cell>
          <cell r="N597">
            <v>4989919.7300000004</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42165.41</v>
          </cell>
          <cell r="AH597">
            <v>6608.26</v>
          </cell>
          <cell r="AI597">
            <v>0</v>
          </cell>
          <cell r="AJ597">
            <v>0</v>
          </cell>
          <cell r="AK597">
            <v>42165.41</v>
          </cell>
          <cell r="AL597">
            <v>6608.26</v>
          </cell>
          <cell r="AM597">
            <v>0</v>
          </cell>
          <cell r="AN597">
            <v>0</v>
          </cell>
          <cell r="AO597">
            <v>0</v>
          </cell>
          <cell r="AP597">
            <v>0</v>
          </cell>
          <cell r="AQ597">
            <v>0</v>
          </cell>
          <cell r="AR597">
            <v>0</v>
          </cell>
          <cell r="AS597">
            <v>0</v>
          </cell>
          <cell r="AT597">
            <v>0</v>
          </cell>
          <cell r="AU597">
            <v>0</v>
          </cell>
          <cell r="AV597">
            <v>0</v>
          </cell>
          <cell r="AW597">
            <v>48773.670000000006</v>
          </cell>
          <cell r="AX597">
            <v>0</v>
          </cell>
          <cell r="AY597">
            <v>0</v>
          </cell>
          <cell r="AZ597">
            <v>0</v>
          </cell>
          <cell r="BA597">
            <v>0</v>
          </cell>
          <cell r="BB597">
            <v>0</v>
          </cell>
          <cell r="BC597">
            <v>0</v>
          </cell>
          <cell r="BD597">
            <v>0</v>
          </cell>
          <cell r="BE597">
            <v>0</v>
          </cell>
          <cell r="BF597">
            <v>0</v>
          </cell>
          <cell r="BG597">
            <v>42165.41</v>
          </cell>
          <cell r="BH597">
            <v>4983.42</v>
          </cell>
          <cell r="BI597">
            <v>0</v>
          </cell>
        </row>
        <row r="598">
          <cell r="A598" t="str">
            <v>31/03/2005</v>
          </cell>
          <cell r="B598" t="str">
            <v>712528</v>
          </cell>
          <cell r="C598" t="str">
            <v>0</v>
          </cell>
          <cell r="D598">
            <v>709036</v>
          </cell>
          <cell r="E598" t="str">
            <v>REPUBLIC NATNL</v>
          </cell>
          <cell r="F598" t="str">
            <v>UNITED STATES OF AMERICA</v>
          </cell>
          <cell r="G598" t="str">
            <v>BETA SINARINDO PT</v>
          </cell>
          <cell r="H598" t="str">
            <v>30</v>
          </cell>
          <cell r="I598" t="str">
            <v>02/09/1997</v>
          </cell>
          <cell r="J598" t="str">
            <v>01/09/2006</v>
          </cell>
          <cell r="K598" t="str">
            <v>JPY</v>
          </cell>
          <cell r="L598" t="str">
            <v>UDSO6</v>
          </cell>
          <cell r="M598" t="str">
            <v>0.000000</v>
          </cell>
          <cell r="N598">
            <v>309227.21000000002</v>
          </cell>
          <cell r="O598">
            <v>0</v>
          </cell>
          <cell r="P598">
            <v>0</v>
          </cell>
          <cell r="Q598">
            <v>0</v>
          </cell>
          <cell r="R598">
            <v>0</v>
          </cell>
          <cell r="S598">
            <v>0</v>
          </cell>
          <cell r="T598">
            <v>0</v>
          </cell>
          <cell r="U598">
            <v>32785.06</v>
          </cell>
          <cell r="V598">
            <v>4780.25</v>
          </cell>
          <cell r="W598">
            <v>0</v>
          </cell>
          <cell r="X598">
            <v>32785.06</v>
          </cell>
          <cell r="Y598">
            <v>4780.25</v>
          </cell>
          <cell r="Z598">
            <v>0</v>
          </cell>
          <cell r="AA598">
            <v>0</v>
          </cell>
          <cell r="AB598">
            <v>0</v>
          </cell>
          <cell r="AC598">
            <v>0</v>
          </cell>
          <cell r="AD598">
            <v>0</v>
          </cell>
          <cell r="AE598">
            <v>0</v>
          </cell>
          <cell r="AF598">
            <v>0</v>
          </cell>
          <cell r="AG598">
            <v>0</v>
          </cell>
          <cell r="AH598">
            <v>0</v>
          </cell>
          <cell r="AI598">
            <v>0</v>
          </cell>
          <cell r="AJ598">
            <v>37565.31</v>
          </cell>
          <cell r="AK598">
            <v>0</v>
          </cell>
          <cell r="AL598">
            <v>0</v>
          </cell>
          <cell r="AM598">
            <v>0</v>
          </cell>
          <cell r="AN598">
            <v>0</v>
          </cell>
          <cell r="AO598">
            <v>0</v>
          </cell>
          <cell r="AP598">
            <v>0</v>
          </cell>
          <cell r="AQ598">
            <v>0</v>
          </cell>
          <cell r="AR598">
            <v>0</v>
          </cell>
          <cell r="AS598">
            <v>0</v>
          </cell>
          <cell r="AT598">
            <v>32785.06</v>
          </cell>
          <cell r="AU598">
            <v>3644.61</v>
          </cell>
          <cell r="AV598">
            <v>0</v>
          </cell>
          <cell r="AW598">
            <v>36429.67</v>
          </cell>
          <cell r="AX598">
            <v>32785.06</v>
          </cell>
          <cell r="AY598">
            <v>3644.61</v>
          </cell>
          <cell r="AZ598">
            <v>0</v>
          </cell>
          <cell r="BA598">
            <v>0</v>
          </cell>
          <cell r="BB598">
            <v>0</v>
          </cell>
          <cell r="BC598">
            <v>0</v>
          </cell>
          <cell r="BD598">
            <v>0</v>
          </cell>
          <cell r="BE598">
            <v>0</v>
          </cell>
          <cell r="BF598">
            <v>0</v>
          </cell>
          <cell r="BG598">
            <v>0</v>
          </cell>
          <cell r="BH598">
            <v>0</v>
          </cell>
          <cell r="BI598">
            <v>0</v>
          </cell>
        </row>
        <row r="599">
          <cell r="A599" t="str">
            <v>31/01/2005</v>
          </cell>
          <cell r="B599" t="str">
            <v>712532</v>
          </cell>
          <cell r="C599" t="str">
            <v>0</v>
          </cell>
          <cell r="D599">
            <v>709339</v>
          </cell>
          <cell r="E599" t="str">
            <v>BDN - LOS ANGEL</v>
          </cell>
          <cell r="F599" t="str">
            <v>UNITED STATES OF AMERICA</v>
          </cell>
          <cell r="G599" t="str">
            <v>PURI ZUQNI</v>
          </cell>
          <cell r="H599" t="str">
            <v>30</v>
          </cell>
          <cell r="I599" t="str">
            <v>01/01/1993</v>
          </cell>
          <cell r="J599" t="str">
            <v>30/06/2005</v>
          </cell>
          <cell r="K599" t="str">
            <v>USD</v>
          </cell>
          <cell r="L599" t="str">
            <v>F</v>
          </cell>
          <cell r="M599" t="str">
            <v>0.000000</v>
          </cell>
          <cell r="N599">
            <v>26797158.170000002</v>
          </cell>
          <cell r="O599">
            <v>0</v>
          </cell>
          <cell r="P599">
            <v>0</v>
          </cell>
          <cell r="Q599">
            <v>0</v>
          </cell>
          <cell r="R599">
            <v>0</v>
          </cell>
          <cell r="S599">
            <v>0</v>
          </cell>
          <cell r="T599">
            <v>0</v>
          </cell>
          <cell r="U599">
            <v>555172.42000000004</v>
          </cell>
          <cell r="V599">
            <v>31922.41</v>
          </cell>
          <cell r="W599">
            <v>0</v>
          </cell>
          <cell r="X599">
            <v>555172.42000000004</v>
          </cell>
          <cell r="Y599">
            <v>31922.41</v>
          </cell>
          <cell r="Z599">
            <v>0</v>
          </cell>
          <cell r="AA599">
            <v>0</v>
          </cell>
          <cell r="AB599">
            <v>0</v>
          </cell>
          <cell r="AC599">
            <v>0</v>
          </cell>
          <cell r="AD599">
            <v>0</v>
          </cell>
          <cell r="AE599">
            <v>0</v>
          </cell>
          <cell r="AF599">
            <v>0</v>
          </cell>
          <cell r="AG599">
            <v>555172.41</v>
          </cell>
          <cell r="AH599">
            <v>16138.55</v>
          </cell>
          <cell r="AI599">
            <v>0</v>
          </cell>
          <cell r="AJ599">
            <v>587094.83000000007</v>
          </cell>
          <cell r="AK599">
            <v>555172.41</v>
          </cell>
          <cell r="AL599">
            <v>16138.55</v>
          </cell>
          <cell r="AM599">
            <v>0</v>
          </cell>
          <cell r="AN599">
            <v>0</v>
          </cell>
          <cell r="AO599">
            <v>0</v>
          </cell>
          <cell r="AP599">
            <v>0</v>
          </cell>
          <cell r="AQ599">
            <v>0</v>
          </cell>
          <cell r="AR599">
            <v>0</v>
          </cell>
          <cell r="AS599">
            <v>0</v>
          </cell>
          <cell r="AT599">
            <v>0</v>
          </cell>
          <cell r="AU599">
            <v>0</v>
          </cell>
          <cell r="AV599">
            <v>0</v>
          </cell>
          <cell r="AW599">
            <v>571310.96000000008</v>
          </cell>
          <cell r="AX599">
            <v>0</v>
          </cell>
          <cell r="AY599">
            <v>0</v>
          </cell>
          <cell r="AZ599">
            <v>0</v>
          </cell>
          <cell r="BA599">
            <v>0</v>
          </cell>
          <cell r="BB599">
            <v>0</v>
          </cell>
          <cell r="BC599">
            <v>0</v>
          </cell>
          <cell r="BD599">
            <v>0</v>
          </cell>
          <cell r="BE599">
            <v>0</v>
          </cell>
          <cell r="BF599">
            <v>0</v>
          </cell>
          <cell r="BG599">
            <v>0</v>
          </cell>
          <cell r="BH599">
            <v>0</v>
          </cell>
          <cell r="BI599">
            <v>0</v>
          </cell>
        </row>
        <row r="600">
          <cell r="A600" t="str">
            <v>31/03/2005</v>
          </cell>
          <cell r="B600" t="str">
            <v>712534</v>
          </cell>
          <cell r="C600" t="str">
            <v>0</v>
          </cell>
          <cell r="D600">
            <v>709617</v>
          </cell>
          <cell r="E600" t="str">
            <v>SALOMON BROTHER</v>
          </cell>
          <cell r="F600" t="str">
            <v>UNITED STATES OF AMERICA</v>
          </cell>
          <cell r="G600" t="str">
            <v>DAYABUMI SALAK P.PT</v>
          </cell>
          <cell r="H600" t="str">
            <v>31</v>
          </cell>
          <cell r="I600" t="str">
            <v>28/08/1996</v>
          </cell>
          <cell r="J600" t="str">
            <v>31/12/2010</v>
          </cell>
          <cell r="K600" t="str">
            <v>USD</v>
          </cell>
          <cell r="L600" t="str">
            <v>F</v>
          </cell>
          <cell r="M600" t="str">
            <v>0.000000</v>
          </cell>
          <cell r="N600">
            <v>150000000</v>
          </cell>
          <cell r="O600">
            <v>0</v>
          </cell>
          <cell r="P600">
            <v>0</v>
          </cell>
          <cell r="Q600">
            <v>0</v>
          </cell>
          <cell r="R600">
            <v>0</v>
          </cell>
          <cell r="S600">
            <v>0</v>
          </cell>
          <cell r="T600">
            <v>0</v>
          </cell>
          <cell r="U600">
            <v>2884620</v>
          </cell>
          <cell r="V600">
            <v>2666636.9300000002</v>
          </cell>
          <cell r="W600">
            <v>0</v>
          </cell>
          <cell r="X600">
            <v>2884620</v>
          </cell>
          <cell r="Y600">
            <v>2666636.9300000002</v>
          </cell>
          <cell r="Z600">
            <v>0</v>
          </cell>
          <cell r="AA600">
            <v>0</v>
          </cell>
          <cell r="AB600">
            <v>0</v>
          </cell>
          <cell r="AC600">
            <v>0</v>
          </cell>
          <cell r="AD600">
            <v>0</v>
          </cell>
          <cell r="AE600">
            <v>0</v>
          </cell>
          <cell r="AF600">
            <v>0</v>
          </cell>
          <cell r="AG600">
            <v>2884620</v>
          </cell>
          <cell r="AH600">
            <v>2629766.12</v>
          </cell>
          <cell r="AI600">
            <v>0</v>
          </cell>
          <cell r="AJ600">
            <v>5551256.9299999997</v>
          </cell>
          <cell r="AK600">
            <v>2884620</v>
          </cell>
          <cell r="AL600">
            <v>2629766.12</v>
          </cell>
          <cell r="AM600">
            <v>0</v>
          </cell>
          <cell r="AN600">
            <v>0</v>
          </cell>
          <cell r="AO600">
            <v>0</v>
          </cell>
          <cell r="AP600">
            <v>0</v>
          </cell>
          <cell r="AQ600">
            <v>0</v>
          </cell>
          <cell r="AR600">
            <v>0</v>
          </cell>
          <cell r="AS600">
            <v>5000</v>
          </cell>
          <cell r="AT600">
            <v>2884620</v>
          </cell>
          <cell r="AU600">
            <v>2591433.77</v>
          </cell>
          <cell r="AV600">
            <v>0</v>
          </cell>
          <cell r="AW600">
            <v>10995439.890000001</v>
          </cell>
          <cell r="AX600">
            <v>2884620</v>
          </cell>
          <cell r="AY600">
            <v>2591433.77</v>
          </cell>
          <cell r="AZ600">
            <v>5000</v>
          </cell>
          <cell r="BA600">
            <v>0</v>
          </cell>
          <cell r="BB600">
            <v>0</v>
          </cell>
          <cell r="BC600">
            <v>0</v>
          </cell>
          <cell r="BD600">
            <v>0</v>
          </cell>
          <cell r="BE600">
            <v>0</v>
          </cell>
          <cell r="BF600">
            <v>0</v>
          </cell>
          <cell r="BG600">
            <v>2884620</v>
          </cell>
          <cell r="BH600">
            <v>2524202.9</v>
          </cell>
          <cell r="BI600">
            <v>0</v>
          </cell>
        </row>
        <row r="601">
          <cell r="A601" t="str">
            <v>28/03/2005</v>
          </cell>
          <cell r="B601" t="str">
            <v>712536</v>
          </cell>
          <cell r="C601" t="str">
            <v>0</v>
          </cell>
          <cell r="D601">
            <v>710802</v>
          </cell>
          <cell r="E601" t="str">
            <v>INTERN.FIN.CORP</v>
          </cell>
          <cell r="F601" t="str">
            <v>UNITED STATES OF AMERICA</v>
          </cell>
          <cell r="G601" t="str">
            <v>MEGAPLAST JAYACITRA PT</v>
          </cell>
          <cell r="H601" t="str">
            <v>30</v>
          </cell>
          <cell r="I601" t="str">
            <v>22/10/1998</v>
          </cell>
          <cell r="J601" t="str">
            <v>15/03/2006</v>
          </cell>
          <cell r="K601" t="str">
            <v>USD</v>
          </cell>
          <cell r="L601" t="str">
            <v>UDLO6</v>
          </cell>
          <cell r="M601" t="str">
            <v>0.000000</v>
          </cell>
          <cell r="N601">
            <v>8750000</v>
          </cell>
          <cell r="O601">
            <v>0</v>
          </cell>
          <cell r="P601">
            <v>0</v>
          </cell>
          <cell r="Q601">
            <v>0</v>
          </cell>
          <cell r="R601">
            <v>0</v>
          </cell>
          <cell r="S601">
            <v>0</v>
          </cell>
          <cell r="T601">
            <v>0</v>
          </cell>
          <cell r="U601">
            <v>875000</v>
          </cell>
          <cell r="V601">
            <v>112182.29</v>
          </cell>
          <cell r="W601">
            <v>0</v>
          </cell>
          <cell r="X601">
            <v>875000</v>
          </cell>
          <cell r="Y601">
            <v>112182.29</v>
          </cell>
          <cell r="Z601">
            <v>0</v>
          </cell>
          <cell r="AA601">
            <v>0</v>
          </cell>
          <cell r="AB601">
            <v>0</v>
          </cell>
          <cell r="AC601">
            <v>0</v>
          </cell>
          <cell r="AD601">
            <v>0</v>
          </cell>
          <cell r="AE601">
            <v>0</v>
          </cell>
          <cell r="AF601">
            <v>0</v>
          </cell>
          <cell r="AG601">
            <v>0</v>
          </cell>
          <cell r="AH601">
            <v>0</v>
          </cell>
          <cell r="AI601">
            <v>0</v>
          </cell>
          <cell r="AJ601">
            <v>987182.29</v>
          </cell>
          <cell r="AK601">
            <v>0</v>
          </cell>
          <cell r="AL601">
            <v>0</v>
          </cell>
          <cell r="AM601">
            <v>0</v>
          </cell>
          <cell r="AN601">
            <v>0</v>
          </cell>
          <cell r="AO601">
            <v>0</v>
          </cell>
          <cell r="AP601">
            <v>0</v>
          </cell>
          <cell r="AQ601">
            <v>0</v>
          </cell>
          <cell r="AR601">
            <v>0</v>
          </cell>
          <cell r="AS601">
            <v>0</v>
          </cell>
          <cell r="AT601">
            <v>875000</v>
          </cell>
          <cell r="AU601">
            <v>76027.78</v>
          </cell>
          <cell r="AV601">
            <v>0</v>
          </cell>
          <cell r="AW601">
            <v>951027.78</v>
          </cell>
          <cell r="AX601">
            <v>875000</v>
          </cell>
          <cell r="AY601">
            <v>76027.78</v>
          </cell>
          <cell r="AZ601">
            <v>0</v>
          </cell>
          <cell r="BA601">
            <v>0</v>
          </cell>
          <cell r="BB601">
            <v>0</v>
          </cell>
          <cell r="BC601">
            <v>0</v>
          </cell>
          <cell r="BD601">
            <v>0</v>
          </cell>
          <cell r="BE601">
            <v>0</v>
          </cell>
          <cell r="BF601">
            <v>0</v>
          </cell>
          <cell r="BG601">
            <v>0</v>
          </cell>
          <cell r="BH601">
            <v>0</v>
          </cell>
          <cell r="BI601">
            <v>0</v>
          </cell>
        </row>
        <row r="602">
          <cell r="A602" t="str">
            <v>20/03/2005</v>
          </cell>
          <cell r="B602" t="str">
            <v>712537</v>
          </cell>
          <cell r="C602" t="str">
            <v>0</v>
          </cell>
          <cell r="D602">
            <v>710921</v>
          </cell>
          <cell r="E602" t="str">
            <v>TEXACO OVERSEAS</v>
          </cell>
          <cell r="F602" t="str">
            <v>UNITED STATES OF AMERICA</v>
          </cell>
          <cell r="G602" t="str">
            <v>MANDAU CIPTA TENAGA NST PT.</v>
          </cell>
          <cell r="H602" t="str">
            <v>30</v>
          </cell>
          <cell r="I602" t="str">
            <v>28/12/1998</v>
          </cell>
          <cell r="J602" t="str">
            <v>01/12/2011</v>
          </cell>
          <cell r="K602" t="str">
            <v>USD</v>
          </cell>
          <cell r="L602" t="str">
            <v>F</v>
          </cell>
          <cell r="M602" t="str">
            <v>0.000000</v>
          </cell>
          <cell r="N602">
            <v>103017000</v>
          </cell>
          <cell r="O602">
            <v>0</v>
          </cell>
          <cell r="P602">
            <v>0</v>
          </cell>
          <cell r="Q602">
            <v>0</v>
          </cell>
          <cell r="R602">
            <v>0</v>
          </cell>
          <cell r="S602">
            <v>0</v>
          </cell>
          <cell r="T602">
            <v>0</v>
          </cell>
          <cell r="U602">
            <v>1537877.03</v>
          </cell>
          <cell r="V602">
            <v>645908.35</v>
          </cell>
          <cell r="W602">
            <v>0</v>
          </cell>
          <cell r="X602">
            <v>1537877.03</v>
          </cell>
          <cell r="Y602">
            <v>645908.35</v>
          </cell>
          <cell r="Z602">
            <v>0</v>
          </cell>
          <cell r="AA602">
            <v>0</v>
          </cell>
          <cell r="AB602">
            <v>0</v>
          </cell>
          <cell r="AC602">
            <v>0</v>
          </cell>
          <cell r="AD602">
            <v>0</v>
          </cell>
          <cell r="AE602">
            <v>0</v>
          </cell>
          <cell r="AF602">
            <v>0</v>
          </cell>
          <cell r="AG602">
            <v>1537877.03</v>
          </cell>
          <cell r="AH602">
            <v>632750.96</v>
          </cell>
          <cell r="AI602">
            <v>0</v>
          </cell>
          <cell r="AJ602">
            <v>2183785.38</v>
          </cell>
          <cell r="AK602">
            <v>1537877.03</v>
          </cell>
          <cell r="AL602">
            <v>632750.96</v>
          </cell>
          <cell r="AM602">
            <v>0</v>
          </cell>
          <cell r="AN602">
            <v>0</v>
          </cell>
          <cell r="AO602">
            <v>0</v>
          </cell>
          <cell r="AP602">
            <v>0</v>
          </cell>
          <cell r="AQ602">
            <v>0</v>
          </cell>
          <cell r="AR602">
            <v>0</v>
          </cell>
          <cell r="AS602">
            <v>0</v>
          </cell>
          <cell r="AT602">
            <v>1537877.03</v>
          </cell>
          <cell r="AU602">
            <v>605240.05000000005</v>
          </cell>
          <cell r="AV602">
            <v>0</v>
          </cell>
          <cell r="AW602">
            <v>4313745.07</v>
          </cell>
          <cell r="AX602">
            <v>1537877.03</v>
          </cell>
          <cell r="AY602">
            <v>605240.05000000005</v>
          </cell>
          <cell r="AZ602">
            <v>0</v>
          </cell>
          <cell r="BA602">
            <v>0</v>
          </cell>
          <cell r="BB602">
            <v>0</v>
          </cell>
          <cell r="BC602">
            <v>0</v>
          </cell>
          <cell r="BD602">
            <v>0</v>
          </cell>
          <cell r="BE602">
            <v>0</v>
          </cell>
          <cell r="BF602">
            <v>0</v>
          </cell>
          <cell r="BG602">
            <v>1537877.03</v>
          </cell>
          <cell r="BH602">
            <v>571449.47</v>
          </cell>
          <cell r="BI602">
            <v>0</v>
          </cell>
        </row>
        <row r="603">
          <cell r="A603" t="str">
            <v>27/09/2005</v>
          </cell>
          <cell r="B603" t="str">
            <v>712549</v>
          </cell>
          <cell r="C603" t="str">
            <v>0</v>
          </cell>
          <cell r="D603">
            <v>710922</v>
          </cell>
          <cell r="E603" t="str">
            <v>CHEVRON UK INVE</v>
          </cell>
          <cell r="F603" t="str">
            <v>UNITED STATES OF AMERICA</v>
          </cell>
          <cell r="G603" t="str">
            <v>MANDAU CIPTA TENAGA NST PT.</v>
          </cell>
          <cell r="H603" t="str">
            <v>30</v>
          </cell>
          <cell r="I603" t="str">
            <v>28/12/1998</v>
          </cell>
          <cell r="J603" t="str">
            <v>01/12/2011</v>
          </cell>
          <cell r="K603" t="str">
            <v>USD</v>
          </cell>
          <cell r="L603" t="str">
            <v>F</v>
          </cell>
          <cell r="M603" t="str">
            <v>0.000000</v>
          </cell>
          <cell r="N603">
            <v>103017000</v>
          </cell>
          <cell r="O603">
            <v>0</v>
          </cell>
          <cell r="P603">
            <v>0</v>
          </cell>
          <cell r="Q603">
            <v>0</v>
          </cell>
          <cell r="R603">
            <v>0</v>
          </cell>
          <cell r="S603">
            <v>0</v>
          </cell>
          <cell r="T603">
            <v>0</v>
          </cell>
          <cell r="U603">
            <v>1332153.98</v>
          </cell>
          <cell r="V603">
            <v>582817.36</v>
          </cell>
          <cell r="W603">
            <v>0</v>
          </cell>
          <cell r="X603">
            <v>1332153.98</v>
          </cell>
          <cell r="Y603">
            <v>582817.36</v>
          </cell>
          <cell r="Z603">
            <v>0</v>
          </cell>
          <cell r="AA603">
            <v>0</v>
          </cell>
          <cell r="AB603">
            <v>0</v>
          </cell>
          <cell r="AC603">
            <v>0</v>
          </cell>
          <cell r="AD603">
            <v>0</v>
          </cell>
          <cell r="AE603">
            <v>0</v>
          </cell>
          <cell r="AF603">
            <v>0</v>
          </cell>
          <cell r="AG603">
            <v>1332153.98</v>
          </cell>
          <cell r="AH603">
            <v>571938.11</v>
          </cell>
          <cell r="AI603">
            <v>0</v>
          </cell>
          <cell r="AJ603">
            <v>1914971.3399999999</v>
          </cell>
          <cell r="AK603">
            <v>1332153.98</v>
          </cell>
          <cell r="AL603">
            <v>571938.11</v>
          </cell>
          <cell r="AM603">
            <v>0</v>
          </cell>
          <cell r="AN603">
            <v>0</v>
          </cell>
          <cell r="AO603">
            <v>0</v>
          </cell>
          <cell r="AP603">
            <v>0</v>
          </cell>
          <cell r="AQ603">
            <v>0</v>
          </cell>
          <cell r="AR603">
            <v>0</v>
          </cell>
          <cell r="AS603">
            <v>0</v>
          </cell>
          <cell r="AT603">
            <v>1332153.98</v>
          </cell>
          <cell r="AU603">
            <v>548107.35</v>
          </cell>
          <cell r="AV603">
            <v>0</v>
          </cell>
          <cell r="AW603">
            <v>3784353.42</v>
          </cell>
          <cell r="AX603">
            <v>1332153.98</v>
          </cell>
          <cell r="AY603">
            <v>548107.35</v>
          </cell>
          <cell r="AZ603">
            <v>0</v>
          </cell>
          <cell r="BA603">
            <v>0</v>
          </cell>
          <cell r="BB603">
            <v>0</v>
          </cell>
          <cell r="BC603">
            <v>0</v>
          </cell>
          <cell r="BD603">
            <v>0</v>
          </cell>
          <cell r="BE603">
            <v>0</v>
          </cell>
          <cell r="BF603">
            <v>0</v>
          </cell>
          <cell r="BG603">
            <v>1332153.98</v>
          </cell>
          <cell r="BH603">
            <v>518577.94</v>
          </cell>
          <cell r="BI603">
            <v>0</v>
          </cell>
        </row>
        <row r="604">
          <cell r="A604" t="str">
            <v>30/04/2005</v>
          </cell>
          <cell r="B604" t="str">
            <v>712552</v>
          </cell>
          <cell r="C604" t="str">
            <v>0</v>
          </cell>
          <cell r="D604">
            <v>711177</v>
          </cell>
          <cell r="E604" t="str">
            <v>NEWMONT INDONES</v>
          </cell>
          <cell r="F604" t="str">
            <v>UNITED STATES OF AMERICA</v>
          </cell>
          <cell r="G604" t="str">
            <v>NEWMONT NUSATENGGARA PT</v>
          </cell>
          <cell r="H604" t="str">
            <v>30</v>
          </cell>
          <cell r="I604" t="str">
            <v>19/04/1999</v>
          </cell>
          <cell r="J604" t="str">
            <v>30/06/2013</v>
          </cell>
          <cell r="K604" t="str">
            <v>USD</v>
          </cell>
          <cell r="L604" t="str">
            <v>UDSO6</v>
          </cell>
          <cell r="M604" t="str">
            <v>0.000000</v>
          </cell>
          <cell r="N604">
            <v>110010101.38</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6971126.2199999997</v>
          </cell>
          <cell r="AI604">
            <v>0</v>
          </cell>
          <cell r="AJ604">
            <v>0</v>
          </cell>
          <cell r="AK604">
            <v>0</v>
          </cell>
          <cell r="AL604">
            <v>6971126.2199999997</v>
          </cell>
          <cell r="AM604">
            <v>0</v>
          </cell>
          <cell r="AN604">
            <v>0</v>
          </cell>
          <cell r="AO604">
            <v>0</v>
          </cell>
          <cell r="AP604">
            <v>0</v>
          </cell>
          <cell r="AQ604">
            <v>0</v>
          </cell>
          <cell r="AR604">
            <v>0</v>
          </cell>
          <cell r="AS604">
            <v>0</v>
          </cell>
          <cell r="AT604">
            <v>0</v>
          </cell>
          <cell r="AU604">
            <v>0</v>
          </cell>
          <cell r="AV604">
            <v>0</v>
          </cell>
          <cell r="AW604">
            <v>6971126.2199999997</v>
          </cell>
          <cell r="AX604">
            <v>0</v>
          </cell>
          <cell r="AY604">
            <v>0</v>
          </cell>
          <cell r="AZ604">
            <v>0</v>
          </cell>
          <cell r="BA604">
            <v>0</v>
          </cell>
          <cell r="BB604">
            <v>0</v>
          </cell>
          <cell r="BC604">
            <v>0</v>
          </cell>
          <cell r="BD604">
            <v>0</v>
          </cell>
          <cell r="BE604">
            <v>0</v>
          </cell>
          <cell r="BF604">
            <v>0</v>
          </cell>
          <cell r="BG604">
            <v>0</v>
          </cell>
          <cell r="BH604">
            <v>0</v>
          </cell>
          <cell r="BI604">
            <v>0</v>
          </cell>
        </row>
        <row r="605">
          <cell r="A605" t="str">
            <v>31/03/2005</v>
          </cell>
          <cell r="B605" t="str">
            <v>712555</v>
          </cell>
          <cell r="C605" t="str">
            <v>0</v>
          </cell>
          <cell r="D605">
            <v>711237</v>
          </cell>
          <cell r="E605" t="str">
            <v>CHASE MANHATTAN</v>
          </cell>
          <cell r="F605" t="str">
            <v>UNITED STATES OF AMERICA</v>
          </cell>
          <cell r="G605" t="str">
            <v>ASTRA INTERNATIONAL</v>
          </cell>
          <cell r="H605" t="str">
            <v>31</v>
          </cell>
          <cell r="I605" t="str">
            <v>23/06/1999</v>
          </cell>
          <cell r="J605" t="str">
            <v>31/12/2005</v>
          </cell>
          <cell r="K605" t="str">
            <v>USD</v>
          </cell>
          <cell r="L605" t="str">
            <v>UDSO3</v>
          </cell>
          <cell r="M605" t="str">
            <v>0.000000</v>
          </cell>
          <cell r="N605">
            <v>100000000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11833250</v>
          </cell>
          <cell r="AH605">
            <v>869816.19</v>
          </cell>
          <cell r="AI605">
            <v>0</v>
          </cell>
          <cell r="AJ605">
            <v>0</v>
          </cell>
          <cell r="AK605">
            <v>11833250</v>
          </cell>
          <cell r="AL605">
            <v>869816.19</v>
          </cell>
          <cell r="AM605">
            <v>0</v>
          </cell>
          <cell r="AN605">
            <v>0</v>
          </cell>
          <cell r="AO605">
            <v>0</v>
          </cell>
          <cell r="AP605">
            <v>0</v>
          </cell>
          <cell r="AQ605">
            <v>0</v>
          </cell>
          <cell r="AR605">
            <v>0</v>
          </cell>
          <cell r="AS605">
            <v>0</v>
          </cell>
          <cell r="AT605">
            <v>0</v>
          </cell>
          <cell r="AU605">
            <v>0</v>
          </cell>
          <cell r="AV605">
            <v>0</v>
          </cell>
          <cell r="AW605">
            <v>12703066.189999999</v>
          </cell>
          <cell r="AX605">
            <v>0</v>
          </cell>
          <cell r="AY605">
            <v>0</v>
          </cell>
          <cell r="AZ605">
            <v>0</v>
          </cell>
          <cell r="BA605">
            <v>0</v>
          </cell>
          <cell r="BB605">
            <v>0</v>
          </cell>
          <cell r="BC605">
            <v>0</v>
          </cell>
          <cell r="BD605">
            <v>0</v>
          </cell>
          <cell r="BE605">
            <v>0</v>
          </cell>
          <cell r="BF605">
            <v>0</v>
          </cell>
          <cell r="BG605">
            <v>11833250</v>
          </cell>
          <cell r="BH605">
            <v>442116.52</v>
          </cell>
          <cell r="BI605">
            <v>0</v>
          </cell>
        </row>
        <row r="606">
          <cell r="A606" t="str">
            <v>02/07/2005</v>
          </cell>
          <cell r="B606" t="str">
            <v>712558</v>
          </cell>
          <cell r="C606" t="str">
            <v>0</v>
          </cell>
          <cell r="D606">
            <v>711332</v>
          </cell>
          <cell r="E606" t="str">
            <v>INTERN.FIN.CORP</v>
          </cell>
          <cell r="F606" t="str">
            <v>UNITED STATES OF AMERICA</v>
          </cell>
          <cell r="G606" t="str">
            <v>GRAHAWITA SANTIKA PT</v>
          </cell>
          <cell r="H606" t="str">
            <v>30</v>
          </cell>
          <cell r="I606" t="str">
            <v>11/02/1999</v>
          </cell>
          <cell r="J606" t="str">
            <v>15/04/2009</v>
          </cell>
          <cell r="K606" t="str">
            <v>USD</v>
          </cell>
          <cell r="L606" t="str">
            <v>UDLO6</v>
          </cell>
          <cell r="M606" t="str">
            <v>0.000000</v>
          </cell>
          <cell r="N606">
            <v>6750000</v>
          </cell>
          <cell r="O606">
            <v>0</v>
          </cell>
          <cell r="P606">
            <v>0</v>
          </cell>
          <cell r="Q606">
            <v>0</v>
          </cell>
          <cell r="R606">
            <v>0</v>
          </cell>
          <cell r="S606">
            <v>0</v>
          </cell>
          <cell r="T606">
            <v>0</v>
          </cell>
          <cell r="U606">
            <v>0</v>
          </cell>
          <cell r="V606">
            <v>0</v>
          </cell>
          <cell r="W606">
            <v>0</v>
          </cell>
          <cell r="X606">
            <v>0</v>
          </cell>
          <cell r="Y606">
            <v>0</v>
          </cell>
          <cell r="Z606">
            <v>0</v>
          </cell>
          <cell r="AA606">
            <v>179744.25</v>
          </cell>
          <cell r="AB606">
            <v>58441.22</v>
          </cell>
          <cell r="AC606">
            <v>0</v>
          </cell>
          <cell r="AD606">
            <v>0</v>
          </cell>
          <cell r="AE606">
            <v>0</v>
          </cell>
          <cell r="AF606">
            <v>0</v>
          </cell>
          <cell r="AG606">
            <v>0</v>
          </cell>
          <cell r="AH606">
            <v>0</v>
          </cell>
          <cell r="AI606">
            <v>0</v>
          </cell>
          <cell r="AJ606">
            <v>0</v>
          </cell>
          <cell r="AK606">
            <v>179744.25</v>
          </cell>
          <cell r="AL606">
            <v>58441.22</v>
          </cell>
          <cell r="AM606">
            <v>0</v>
          </cell>
          <cell r="AN606">
            <v>0</v>
          </cell>
          <cell r="AO606">
            <v>0</v>
          </cell>
          <cell r="AP606">
            <v>0</v>
          </cell>
          <cell r="AQ606">
            <v>0</v>
          </cell>
          <cell r="AR606">
            <v>0</v>
          </cell>
          <cell r="AS606">
            <v>0</v>
          </cell>
          <cell r="AT606">
            <v>0</v>
          </cell>
          <cell r="AU606">
            <v>0</v>
          </cell>
          <cell r="AV606">
            <v>0</v>
          </cell>
          <cell r="AW606">
            <v>238185.47</v>
          </cell>
          <cell r="AX606">
            <v>0</v>
          </cell>
          <cell r="AY606">
            <v>0</v>
          </cell>
          <cell r="AZ606">
            <v>0</v>
          </cell>
          <cell r="BA606">
            <v>179744.25</v>
          </cell>
          <cell r="BB606">
            <v>50367.71</v>
          </cell>
          <cell r="BC606">
            <v>0</v>
          </cell>
          <cell r="BD606">
            <v>0</v>
          </cell>
          <cell r="BE606">
            <v>0</v>
          </cell>
          <cell r="BF606">
            <v>0</v>
          </cell>
          <cell r="BG606">
            <v>0</v>
          </cell>
          <cell r="BH606">
            <v>0</v>
          </cell>
          <cell r="BI606">
            <v>0</v>
          </cell>
        </row>
        <row r="607">
          <cell r="A607" t="str">
            <v>30/06/2005</v>
          </cell>
          <cell r="B607" t="str">
            <v>712561</v>
          </cell>
          <cell r="C607" t="str">
            <v>0</v>
          </cell>
          <cell r="D607">
            <v>711360</v>
          </cell>
          <cell r="E607" t="str">
            <v>SCHRODER &amp; CO.L</v>
          </cell>
          <cell r="F607" t="str">
            <v>UNITED STATES OF AMERICA</v>
          </cell>
          <cell r="G607" t="str">
            <v>EVER SHINE TEXTILE</v>
          </cell>
          <cell r="H607" t="str">
            <v>30</v>
          </cell>
          <cell r="I607" t="str">
            <v>29/06/1999</v>
          </cell>
          <cell r="J607" t="str">
            <v>29/12/2009</v>
          </cell>
          <cell r="K607" t="str">
            <v>USD</v>
          </cell>
          <cell r="L607" t="str">
            <v>UDSO3</v>
          </cell>
          <cell r="M607" t="str">
            <v>0.000000</v>
          </cell>
          <cell r="N607">
            <v>4270000</v>
          </cell>
          <cell r="O607">
            <v>0</v>
          </cell>
          <cell r="P607">
            <v>0</v>
          </cell>
          <cell r="Q607">
            <v>0</v>
          </cell>
          <cell r="R607">
            <v>0</v>
          </cell>
          <cell r="S607">
            <v>0</v>
          </cell>
          <cell r="T607">
            <v>0</v>
          </cell>
          <cell r="U607">
            <v>128170.48</v>
          </cell>
          <cell r="V607">
            <v>57896.39</v>
          </cell>
          <cell r="W607">
            <v>0</v>
          </cell>
          <cell r="X607">
            <v>128170.48</v>
          </cell>
          <cell r="Y607">
            <v>57896.39</v>
          </cell>
          <cell r="Z607">
            <v>0</v>
          </cell>
          <cell r="AA607">
            <v>0</v>
          </cell>
          <cell r="AB607">
            <v>0</v>
          </cell>
          <cell r="AC607">
            <v>0</v>
          </cell>
          <cell r="AD607">
            <v>0</v>
          </cell>
          <cell r="AE607">
            <v>0</v>
          </cell>
          <cell r="AF607">
            <v>0</v>
          </cell>
          <cell r="AG607">
            <v>128170.48</v>
          </cell>
          <cell r="AH607">
            <v>55605.98</v>
          </cell>
          <cell r="AI607">
            <v>0</v>
          </cell>
          <cell r="AJ607">
            <v>186066.87</v>
          </cell>
          <cell r="AK607">
            <v>128170.48</v>
          </cell>
          <cell r="AL607">
            <v>55605.98</v>
          </cell>
          <cell r="AM607">
            <v>0</v>
          </cell>
          <cell r="AN607">
            <v>0</v>
          </cell>
          <cell r="AO607">
            <v>0</v>
          </cell>
          <cell r="AP607">
            <v>0</v>
          </cell>
          <cell r="AQ607">
            <v>0</v>
          </cell>
          <cell r="AR607">
            <v>0</v>
          </cell>
          <cell r="AS607">
            <v>0</v>
          </cell>
          <cell r="AT607">
            <v>128170.48</v>
          </cell>
          <cell r="AU607">
            <v>52679.35</v>
          </cell>
          <cell r="AV607">
            <v>0</v>
          </cell>
          <cell r="AW607">
            <v>364626.29</v>
          </cell>
          <cell r="AX607">
            <v>128170.48</v>
          </cell>
          <cell r="AY607">
            <v>52679.35</v>
          </cell>
          <cell r="AZ607">
            <v>0</v>
          </cell>
          <cell r="BA607">
            <v>0</v>
          </cell>
          <cell r="BB607">
            <v>0</v>
          </cell>
          <cell r="BC607">
            <v>0</v>
          </cell>
          <cell r="BD607">
            <v>0</v>
          </cell>
          <cell r="BE607">
            <v>0</v>
          </cell>
          <cell r="BF607">
            <v>0</v>
          </cell>
          <cell r="BG607">
            <v>128170.48</v>
          </cell>
          <cell r="BH607">
            <v>48671.14</v>
          </cell>
          <cell r="BI607">
            <v>0</v>
          </cell>
        </row>
        <row r="608">
          <cell r="A608" t="str">
            <v>31/03/2005</v>
          </cell>
          <cell r="B608" t="str">
            <v>712562</v>
          </cell>
          <cell r="C608" t="str">
            <v>0</v>
          </cell>
          <cell r="D608">
            <v>711389</v>
          </cell>
          <cell r="E608" t="str">
            <v>BECHTEL EQUIPME</v>
          </cell>
          <cell r="F608" t="str">
            <v>UNITED STATES OF AMERICA</v>
          </cell>
          <cell r="G608" t="str">
            <v>BECHTEL EQUIPMENT SERVICE</v>
          </cell>
          <cell r="H608" t="str">
            <v>30</v>
          </cell>
          <cell r="I608" t="str">
            <v>01/07/1999</v>
          </cell>
          <cell r="J608" t="str">
            <v>31/07/2009</v>
          </cell>
          <cell r="K608" t="str">
            <v>USD</v>
          </cell>
          <cell r="L608" t="str">
            <v>F</v>
          </cell>
          <cell r="M608" t="str">
            <v>0.000000</v>
          </cell>
          <cell r="N608">
            <v>600000</v>
          </cell>
          <cell r="O608">
            <v>17080.48</v>
          </cell>
          <cell r="P608">
            <v>4230.67</v>
          </cell>
          <cell r="Q608">
            <v>0</v>
          </cell>
          <cell r="R608">
            <v>0</v>
          </cell>
          <cell r="S608">
            <v>0</v>
          </cell>
          <cell r="T608">
            <v>0</v>
          </cell>
          <cell r="U608">
            <v>0</v>
          </cell>
          <cell r="V608">
            <v>0</v>
          </cell>
          <cell r="W608">
            <v>0</v>
          </cell>
          <cell r="X608">
            <v>17080.48</v>
          </cell>
          <cell r="Y608">
            <v>4230.67</v>
          </cell>
          <cell r="Z608">
            <v>0</v>
          </cell>
          <cell r="AA608">
            <v>17080.48</v>
          </cell>
          <cell r="AB608">
            <v>3810.54</v>
          </cell>
          <cell r="AC608">
            <v>0</v>
          </cell>
          <cell r="AD608">
            <v>0</v>
          </cell>
          <cell r="AE608">
            <v>0</v>
          </cell>
          <cell r="AF608">
            <v>0</v>
          </cell>
          <cell r="AG608">
            <v>0</v>
          </cell>
          <cell r="AH608">
            <v>0</v>
          </cell>
          <cell r="AI608">
            <v>0</v>
          </cell>
          <cell r="AJ608">
            <v>21311.15</v>
          </cell>
          <cell r="AK608">
            <v>17080.48</v>
          </cell>
          <cell r="AL608">
            <v>3810.54</v>
          </cell>
          <cell r="AM608">
            <v>0</v>
          </cell>
          <cell r="AN608">
            <v>17080.48</v>
          </cell>
          <cell r="AO608">
            <v>3692.8</v>
          </cell>
          <cell r="AP608">
            <v>0</v>
          </cell>
          <cell r="AQ608">
            <v>0</v>
          </cell>
          <cell r="AR608">
            <v>0</v>
          </cell>
          <cell r="AS608">
            <v>0</v>
          </cell>
          <cell r="AT608">
            <v>0</v>
          </cell>
          <cell r="AU608">
            <v>0</v>
          </cell>
          <cell r="AV608">
            <v>0</v>
          </cell>
          <cell r="AW608">
            <v>41664.300000000003</v>
          </cell>
          <cell r="AX608">
            <v>17080.48</v>
          </cell>
          <cell r="AY608">
            <v>3692.8</v>
          </cell>
          <cell r="AZ608">
            <v>0</v>
          </cell>
          <cell r="BA608">
            <v>17080.48</v>
          </cell>
          <cell r="BB608">
            <v>3409.15</v>
          </cell>
          <cell r="BC608">
            <v>0</v>
          </cell>
          <cell r="BD608">
            <v>0</v>
          </cell>
          <cell r="BE608">
            <v>0</v>
          </cell>
          <cell r="BF608">
            <v>0</v>
          </cell>
          <cell r="BG608">
            <v>0</v>
          </cell>
          <cell r="BH608">
            <v>0</v>
          </cell>
          <cell r="BI608">
            <v>0</v>
          </cell>
        </row>
        <row r="609">
          <cell r="A609" t="str">
            <v>15/01/2005</v>
          </cell>
          <cell r="B609" t="str">
            <v>712563</v>
          </cell>
          <cell r="C609" t="str">
            <v>0</v>
          </cell>
          <cell r="D609">
            <v>711524</v>
          </cell>
          <cell r="E609" t="str">
            <v>SCHRODER &amp; CO.L</v>
          </cell>
          <cell r="F609" t="str">
            <v>UNITED STATES OF AMERICA</v>
          </cell>
          <cell r="G609" t="str">
            <v>INTI DUFREE PROMOSINDO PT</v>
          </cell>
          <cell r="H609" t="str">
            <v>30</v>
          </cell>
          <cell r="I609" t="str">
            <v>14/03/2000</v>
          </cell>
          <cell r="J609" t="str">
            <v>31/10/2006</v>
          </cell>
          <cell r="K609" t="str">
            <v>USD</v>
          </cell>
          <cell r="L609" t="str">
            <v>UDSO6</v>
          </cell>
          <cell r="M609" t="str">
            <v>0.000000</v>
          </cell>
          <cell r="N609">
            <v>3190000</v>
          </cell>
          <cell r="O609">
            <v>0</v>
          </cell>
          <cell r="P609">
            <v>0</v>
          </cell>
          <cell r="Q609">
            <v>0</v>
          </cell>
          <cell r="R609">
            <v>0</v>
          </cell>
          <cell r="S609">
            <v>0</v>
          </cell>
          <cell r="T609">
            <v>0</v>
          </cell>
          <cell r="U609">
            <v>0</v>
          </cell>
          <cell r="V609">
            <v>0</v>
          </cell>
          <cell r="W609">
            <v>0</v>
          </cell>
          <cell r="X609">
            <v>0</v>
          </cell>
          <cell r="Y609">
            <v>0</v>
          </cell>
          <cell r="Z609">
            <v>0</v>
          </cell>
          <cell r="AA609">
            <v>383739.48</v>
          </cell>
          <cell r="AB609">
            <v>31834.39</v>
          </cell>
          <cell r="AC609">
            <v>0</v>
          </cell>
          <cell r="AD609">
            <v>0</v>
          </cell>
          <cell r="AE609">
            <v>0</v>
          </cell>
          <cell r="AF609">
            <v>0</v>
          </cell>
          <cell r="AG609">
            <v>0</v>
          </cell>
          <cell r="AH609">
            <v>0</v>
          </cell>
          <cell r="AI609">
            <v>0</v>
          </cell>
          <cell r="AJ609">
            <v>0</v>
          </cell>
          <cell r="AK609">
            <v>383739.48</v>
          </cell>
          <cell r="AL609">
            <v>31834.39</v>
          </cell>
          <cell r="AM609">
            <v>0</v>
          </cell>
          <cell r="AN609">
            <v>0</v>
          </cell>
          <cell r="AO609">
            <v>0</v>
          </cell>
          <cell r="AP609">
            <v>0</v>
          </cell>
          <cell r="AQ609">
            <v>0</v>
          </cell>
          <cell r="AR609">
            <v>0</v>
          </cell>
          <cell r="AS609">
            <v>0</v>
          </cell>
          <cell r="AT609">
            <v>0</v>
          </cell>
          <cell r="AU609">
            <v>0</v>
          </cell>
          <cell r="AV609">
            <v>0</v>
          </cell>
          <cell r="AW609">
            <v>415573.87</v>
          </cell>
          <cell r="AX609">
            <v>0</v>
          </cell>
          <cell r="AY609">
            <v>0</v>
          </cell>
          <cell r="AZ609">
            <v>0</v>
          </cell>
          <cell r="BA609">
            <v>383739.48</v>
          </cell>
          <cell r="BB609">
            <v>16181.01</v>
          </cell>
          <cell r="BC609">
            <v>0</v>
          </cell>
          <cell r="BD609">
            <v>0</v>
          </cell>
          <cell r="BE609">
            <v>0</v>
          </cell>
          <cell r="BF609">
            <v>0</v>
          </cell>
          <cell r="BG609">
            <v>0</v>
          </cell>
          <cell r="BH609">
            <v>0</v>
          </cell>
          <cell r="BI609">
            <v>0</v>
          </cell>
        </row>
        <row r="610">
          <cell r="A610" t="str">
            <v>15/01/2005</v>
          </cell>
          <cell r="B610" t="str">
            <v>712564</v>
          </cell>
          <cell r="C610" t="str">
            <v>0</v>
          </cell>
          <cell r="D610">
            <v>711733</v>
          </cell>
          <cell r="E610" t="str">
            <v>US EXIM BANK, U</v>
          </cell>
          <cell r="F610" t="str">
            <v>UNITED STATES OF AMERICA</v>
          </cell>
          <cell r="G610" t="str">
            <v>HUMPUSS PENGOLAHAN MINYAK PT</v>
          </cell>
          <cell r="H610" t="str">
            <v>30</v>
          </cell>
          <cell r="I610" t="str">
            <v>04/01/1997</v>
          </cell>
          <cell r="J610" t="str">
            <v>15/08/2007</v>
          </cell>
          <cell r="K610" t="str">
            <v>USD</v>
          </cell>
          <cell r="L610" t="str">
            <v>F</v>
          </cell>
          <cell r="M610" t="str">
            <v>0.000000</v>
          </cell>
          <cell r="N610">
            <v>34930439.770000003</v>
          </cell>
          <cell r="O610">
            <v>0</v>
          </cell>
          <cell r="P610">
            <v>0</v>
          </cell>
          <cell r="Q610">
            <v>0</v>
          </cell>
          <cell r="R610">
            <v>2910869.98</v>
          </cell>
          <cell r="S610">
            <v>657895.43000000005</v>
          </cell>
          <cell r="T610">
            <v>0</v>
          </cell>
          <cell r="U610">
            <v>0</v>
          </cell>
          <cell r="V610">
            <v>0</v>
          </cell>
          <cell r="W610">
            <v>0</v>
          </cell>
          <cell r="X610">
            <v>2910869.98</v>
          </cell>
          <cell r="Y610">
            <v>657895.43000000005</v>
          </cell>
          <cell r="Z610">
            <v>0</v>
          </cell>
          <cell r="AA610">
            <v>0</v>
          </cell>
          <cell r="AB610">
            <v>0</v>
          </cell>
          <cell r="AC610">
            <v>0</v>
          </cell>
          <cell r="AD610">
            <v>0</v>
          </cell>
          <cell r="AE610">
            <v>0</v>
          </cell>
          <cell r="AF610">
            <v>0</v>
          </cell>
          <cell r="AG610">
            <v>0</v>
          </cell>
          <cell r="AH610">
            <v>0</v>
          </cell>
          <cell r="AI610">
            <v>0</v>
          </cell>
          <cell r="AJ610">
            <v>3568765.41</v>
          </cell>
          <cell r="AK610">
            <v>0</v>
          </cell>
          <cell r="AL610">
            <v>0</v>
          </cell>
          <cell r="AM610">
            <v>0</v>
          </cell>
          <cell r="AN610">
            <v>0</v>
          </cell>
          <cell r="AO610">
            <v>0</v>
          </cell>
          <cell r="AP610">
            <v>0</v>
          </cell>
          <cell r="AQ610">
            <v>2910869.98</v>
          </cell>
          <cell r="AR610">
            <v>539307.39</v>
          </cell>
          <cell r="AS610">
            <v>0</v>
          </cell>
          <cell r="AT610">
            <v>0</v>
          </cell>
          <cell r="AU610">
            <v>0</v>
          </cell>
          <cell r="AV610">
            <v>0</v>
          </cell>
          <cell r="AW610">
            <v>3450177.37</v>
          </cell>
          <cell r="AX610">
            <v>2910869.98</v>
          </cell>
          <cell r="AY610">
            <v>539307.39</v>
          </cell>
          <cell r="AZ610">
            <v>0</v>
          </cell>
          <cell r="BA610">
            <v>0</v>
          </cell>
          <cell r="BB610">
            <v>0</v>
          </cell>
          <cell r="BC610">
            <v>0</v>
          </cell>
          <cell r="BD610">
            <v>0</v>
          </cell>
          <cell r="BE610">
            <v>0</v>
          </cell>
          <cell r="BF610">
            <v>0</v>
          </cell>
          <cell r="BG610">
            <v>0</v>
          </cell>
          <cell r="BH610">
            <v>0</v>
          </cell>
          <cell r="BI610">
            <v>0</v>
          </cell>
        </row>
        <row r="611">
          <cell r="A611" t="str">
            <v>17/01/2005</v>
          </cell>
          <cell r="B611" t="str">
            <v>712571</v>
          </cell>
          <cell r="C611" t="str">
            <v>0</v>
          </cell>
          <cell r="D611">
            <v>711802</v>
          </cell>
          <cell r="E611" t="str">
            <v>BRITISH VENTURA</v>
          </cell>
          <cell r="F611" t="str">
            <v>UNITED STATES OF AMERICA</v>
          </cell>
          <cell r="G611" t="str">
            <v>GUNUNG RAJA PAKSI PT</v>
          </cell>
          <cell r="H611" t="str">
            <v>30</v>
          </cell>
          <cell r="I611" t="str">
            <v>08/06/1999</v>
          </cell>
          <cell r="J611" t="str">
            <v>30/11/2014</v>
          </cell>
          <cell r="K611" t="str">
            <v>JPY</v>
          </cell>
          <cell r="L611" t="str">
            <v>UDSO3</v>
          </cell>
          <cell r="M611" t="str">
            <v>0.000000</v>
          </cell>
          <cell r="N611">
            <v>23995348.289999999</v>
          </cell>
          <cell r="O611">
            <v>0</v>
          </cell>
          <cell r="P611">
            <v>0</v>
          </cell>
          <cell r="Q611">
            <v>0</v>
          </cell>
          <cell r="R611">
            <v>499903.09</v>
          </cell>
          <cell r="S611">
            <v>331923.15000000002</v>
          </cell>
          <cell r="T611">
            <v>0</v>
          </cell>
          <cell r="U611">
            <v>0</v>
          </cell>
          <cell r="V611">
            <v>0</v>
          </cell>
          <cell r="W611">
            <v>0</v>
          </cell>
          <cell r="X611">
            <v>499903.09</v>
          </cell>
          <cell r="Y611">
            <v>331923.15000000002</v>
          </cell>
          <cell r="Z611">
            <v>0</v>
          </cell>
          <cell r="AA611">
            <v>0</v>
          </cell>
          <cell r="AB611">
            <v>0</v>
          </cell>
          <cell r="AC611">
            <v>0</v>
          </cell>
          <cell r="AD611">
            <v>499903.09</v>
          </cell>
          <cell r="AE611">
            <v>327005.77</v>
          </cell>
          <cell r="AF611">
            <v>0</v>
          </cell>
          <cell r="AG611">
            <v>0</v>
          </cell>
          <cell r="AH611">
            <v>0</v>
          </cell>
          <cell r="AI611">
            <v>0</v>
          </cell>
          <cell r="AJ611">
            <v>831826.24</v>
          </cell>
          <cell r="AK611">
            <v>499903.09</v>
          </cell>
          <cell r="AL611">
            <v>327005.77</v>
          </cell>
          <cell r="AM611">
            <v>0</v>
          </cell>
          <cell r="AN611">
            <v>0</v>
          </cell>
          <cell r="AO611">
            <v>0</v>
          </cell>
          <cell r="AP611">
            <v>0</v>
          </cell>
          <cell r="AQ611">
            <v>499903.09</v>
          </cell>
          <cell r="AR611">
            <v>321899.27</v>
          </cell>
          <cell r="AS611">
            <v>0</v>
          </cell>
          <cell r="AT611">
            <v>0</v>
          </cell>
          <cell r="AU611">
            <v>0</v>
          </cell>
          <cell r="AV611">
            <v>0</v>
          </cell>
          <cell r="AW611">
            <v>1648711.2200000002</v>
          </cell>
          <cell r="AX611">
            <v>499903.09</v>
          </cell>
          <cell r="AY611">
            <v>321899.27</v>
          </cell>
          <cell r="AZ611">
            <v>0</v>
          </cell>
          <cell r="BA611">
            <v>0</v>
          </cell>
          <cell r="BB611">
            <v>0</v>
          </cell>
          <cell r="BC611">
            <v>0</v>
          </cell>
          <cell r="BD611">
            <v>499903.09</v>
          </cell>
          <cell r="BE611">
            <v>313199.28000000003</v>
          </cell>
          <cell r="BF611">
            <v>0</v>
          </cell>
          <cell r="BG611">
            <v>0</v>
          </cell>
          <cell r="BH611">
            <v>0</v>
          </cell>
          <cell r="BI611">
            <v>0</v>
          </cell>
        </row>
        <row r="612">
          <cell r="A612" t="str">
            <v>06/02/2005</v>
          </cell>
          <cell r="B612" t="str">
            <v>712572</v>
          </cell>
          <cell r="C612" t="str">
            <v>0</v>
          </cell>
          <cell r="D612">
            <v>711897</v>
          </cell>
          <cell r="E612" t="str">
            <v>SARA LEE GROUP</v>
          </cell>
          <cell r="F612" t="str">
            <v>UNITED STATES OF AMERICA</v>
          </cell>
          <cell r="G612" t="str">
            <v>YASA INVESTINDO UTAMA PT</v>
          </cell>
          <cell r="H612" t="str">
            <v>30</v>
          </cell>
          <cell r="I612" t="str">
            <v>07/08/1996</v>
          </cell>
          <cell r="J612" t="str">
            <v>07/08/2006</v>
          </cell>
          <cell r="K612" t="str">
            <v>IDR</v>
          </cell>
          <cell r="L612" t="str">
            <v>F</v>
          </cell>
          <cell r="M612" t="str">
            <v>0.000000</v>
          </cell>
          <cell r="N612">
            <v>144230.76999999999</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5849.36</v>
          </cell>
          <cell r="AS612">
            <v>0</v>
          </cell>
          <cell r="AT612">
            <v>0</v>
          </cell>
          <cell r="AU612">
            <v>0</v>
          </cell>
          <cell r="AV612">
            <v>0</v>
          </cell>
          <cell r="AW612">
            <v>5849.36</v>
          </cell>
          <cell r="AX612">
            <v>0</v>
          </cell>
          <cell r="AY612">
            <v>5849.36</v>
          </cell>
          <cell r="AZ612">
            <v>0</v>
          </cell>
          <cell r="BA612">
            <v>0</v>
          </cell>
          <cell r="BB612">
            <v>0</v>
          </cell>
          <cell r="BC612">
            <v>0</v>
          </cell>
          <cell r="BD612">
            <v>0</v>
          </cell>
          <cell r="BE612">
            <v>0</v>
          </cell>
          <cell r="BF612">
            <v>0</v>
          </cell>
          <cell r="BG612">
            <v>0</v>
          </cell>
          <cell r="BH612">
            <v>0</v>
          </cell>
          <cell r="BI612">
            <v>0</v>
          </cell>
        </row>
        <row r="613">
          <cell r="A613" t="str">
            <v>31/03/2005</v>
          </cell>
          <cell r="B613" t="str">
            <v>712582</v>
          </cell>
          <cell r="C613" t="str">
            <v>0</v>
          </cell>
          <cell r="D613">
            <v>711899</v>
          </cell>
          <cell r="E613" t="str">
            <v>CANDLELIGHT INV</v>
          </cell>
          <cell r="F613" t="str">
            <v>UNITED STATES OF AMERICA</v>
          </cell>
          <cell r="G613" t="str">
            <v>PRIWAT JASARAYA PT</v>
          </cell>
          <cell r="H613" t="str">
            <v>30</v>
          </cell>
          <cell r="I613" t="str">
            <v>16/02/1998</v>
          </cell>
          <cell r="J613" t="str">
            <v>16/02/2008</v>
          </cell>
          <cell r="K613" t="str">
            <v>IDR</v>
          </cell>
          <cell r="L613" t="str">
            <v>F</v>
          </cell>
          <cell r="M613" t="str">
            <v>0.000000</v>
          </cell>
          <cell r="N613">
            <v>375000</v>
          </cell>
          <cell r="O613">
            <v>0</v>
          </cell>
          <cell r="P613">
            <v>0</v>
          </cell>
          <cell r="Q613">
            <v>0</v>
          </cell>
          <cell r="R613">
            <v>0</v>
          </cell>
          <cell r="S613">
            <v>76250</v>
          </cell>
          <cell r="T613">
            <v>0</v>
          </cell>
          <cell r="U613">
            <v>0</v>
          </cell>
          <cell r="V613">
            <v>0</v>
          </cell>
          <cell r="W613">
            <v>0</v>
          </cell>
          <cell r="X613">
            <v>0</v>
          </cell>
          <cell r="Y613">
            <v>76250</v>
          </cell>
          <cell r="Z613">
            <v>0</v>
          </cell>
          <cell r="AA613">
            <v>0</v>
          </cell>
          <cell r="AB613">
            <v>0</v>
          </cell>
          <cell r="AC613">
            <v>0</v>
          </cell>
          <cell r="AD613">
            <v>0</v>
          </cell>
          <cell r="AE613">
            <v>0</v>
          </cell>
          <cell r="AF613">
            <v>0</v>
          </cell>
          <cell r="AG613">
            <v>0</v>
          </cell>
          <cell r="AH613">
            <v>0</v>
          </cell>
          <cell r="AI613">
            <v>0</v>
          </cell>
          <cell r="AJ613">
            <v>76250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row>
        <row r="614">
          <cell r="A614" t="str">
            <v>17/05/2005</v>
          </cell>
          <cell r="B614" t="str">
            <v>712583</v>
          </cell>
          <cell r="C614" t="str">
            <v>0</v>
          </cell>
          <cell r="D614">
            <v>711900</v>
          </cell>
          <cell r="E614" t="str">
            <v>CANDLELIGHT INV</v>
          </cell>
          <cell r="F614" t="str">
            <v>UNITED STATES OF AMERICA</v>
          </cell>
          <cell r="G614" t="str">
            <v>PRIWAT JASARAYA PT</v>
          </cell>
          <cell r="H614" t="str">
            <v>30</v>
          </cell>
          <cell r="I614" t="str">
            <v>31/08/1998</v>
          </cell>
          <cell r="J614" t="str">
            <v>31/08/2008</v>
          </cell>
          <cell r="K614" t="str">
            <v>USD</v>
          </cell>
          <cell r="L614" t="str">
            <v>F</v>
          </cell>
          <cell r="M614" t="str">
            <v>0.000000</v>
          </cell>
          <cell r="N614">
            <v>4640000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235222.22</v>
          </cell>
          <cell r="AS614">
            <v>0</v>
          </cell>
          <cell r="AT614">
            <v>0</v>
          </cell>
          <cell r="AU614">
            <v>0</v>
          </cell>
          <cell r="AV614">
            <v>0</v>
          </cell>
          <cell r="AW614">
            <v>235222.22</v>
          </cell>
          <cell r="AX614">
            <v>0</v>
          </cell>
          <cell r="AY614">
            <v>235222.22</v>
          </cell>
          <cell r="AZ614">
            <v>0</v>
          </cell>
          <cell r="BA614">
            <v>0</v>
          </cell>
          <cell r="BB614">
            <v>0</v>
          </cell>
          <cell r="BC614">
            <v>0</v>
          </cell>
          <cell r="BD614">
            <v>0</v>
          </cell>
          <cell r="BE614">
            <v>0</v>
          </cell>
          <cell r="BF614">
            <v>0</v>
          </cell>
          <cell r="BG614">
            <v>0</v>
          </cell>
          <cell r="BH614">
            <v>0</v>
          </cell>
          <cell r="BI614">
            <v>0</v>
          </cell>
        </row>
        <row r="615">
          <cell r="A615" t="str">
            <v>21/05/2005</v>
          </cell>
          <cell r="B615" t="str">
            <v>712584</v>
          </cell>
          <cell r="C615" t="str">
            <v>0</v>
          </cell>
          <cell r="D615">
            <v>711901</v>
          </cell>
          <cell r="E615" t="str">
            <v>CANDLELIGHT INV</v>
          </cell>
          <cell r="F615" t="str">
            <v>UNITED STATES OF AMERICA</v>
          </cell>
          <cell r="G615" t="str">
            <v>PRIWAT JASARAYA PT</v>
          </cell>
          <cell r="H615" t="str">
            <v>30</v>
          </cell>
          <cell r="I615" t="str">
            <v>06/10/1998</v>
          </cell>
          <cell r="J615" t="str">
            <v>06/10/2008</v>
          </cell>
          <cell r="K615" t="str">
            <v>USD</v>
          </cell>
          <cell r="L615" t="str">
            <v>F</v>
          </cell>
          <cell r="M615" t="str">
            <v>0.000000</v>
          </cell>
          <cell r="N615">
            <v>4814000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244043.06</v>
          </cell>
          <cell r="BC615">
            <v>0</v>
          </cell>
          <cell r="BD615">
            <v>0</v>
          </cell>
          <cell r="BE615">
            <v>0</v>
          </cell>
          <cell r="BF615">
            <v>0</v>
          </cell>
          <cell r="BG615">
            <v>0</v>
          </cell>
          <cell r="BH615">
            <v>0</v>
          </cell>
          <cell r="BI615">
            <v>0</v>
          </cell>
        </row>
        <row r="616">
          <cell r="A616" t="str">
            <v>31/03/2005</v>
          </cell>
          <cell r="B616" t="str">
            <v>712585</v>
          </cell>
          <cell r="C616" t="str">
            <v>0</v>
          </cell>
          <cell r="D616">
            <v>711902</v>
          </cell>
          <cell r="E616" t="str">
            <v>CANDLELIGHT INV</v>
          </cell>
          <cell r="F616" t="str">
            <v>UNITED STATES OF AMERICA</v>
          </cell>
          <cell r="G616" t="str">
            <v>PRIWAT JASARAYA PT</v>
          </cell>
          <cell r="H616" t="str">
            <v>30</v>
          </cell>
          <cell r="I616" t="str">
            <v>16/12/1998</v>
          </cell>
          <cell r="J616" t="str">
            <v>06/10/2008</v>
          </cell>
          <cell r="K616" t="str">
            <v>USD</v>
          </cell>
          <cell r="L616" t="str">
            <v>F</v>
          </cell>
          <cell r="M616" t="str">
            <v>0.000000</v>
          </cell>
          <cell r="N616">
            <v>4785000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242572.92</v>
          </cell>
          <cell r="BC616">
            <v>0</v>
          </cell>
          <cell r="BD616">
            <v>0</v>
          </cell>
          <cell r="BE616">
            <v>0</v>
          </cell>
          <cell r="BF616">
            <v>0</v>
          </cell>
          <cell r="BG616">
            <v>0</v>
          </cell>
          <cell r="BH616">
            <v>0</v>
          </cell>
          <cell r="BI616">
            <v>0</v>
          </cell>
        </row>
        <row r="617">
          <cell r="A617" t="str">
            <v>30/01/2005</v>
          </cell>
          <cell r="B617" t="str">
            <v>712588</v>
          </cell>
          <cell r="C617" t="str">
            <v>0</v>
          </cell>
          <cell r="D617">
            <v>711903</v>
          </cell>
          <cell r="E617" t="str">
            <v>CANDLELIGHT INV</v>
          </cell>
          <cell r="F617" t="str">
            <v>UNITED STATES OF AMERICA</v>
          </cell>
          <cell r="G617" t="str">
            <v>USAHA SWAKARYA SATYA PT</v>
          </cell>
          <cell r="H617" t="str">
            <v>30</v>
          </cell>
          <cell r="I617" t="str">
            <v>26/06/1996</v>
          </cell>
          <cell r="J617" t="str">
            <v>26/06/2008</v>
          </cell>
          <cell r="K617" t="str">
            <v>IDR</v>
          </cell>
          <cell r="L617" t="str">
            <v>F</v>
          </cell>
          <cell r="M617" t="str">
            <v>0.000000</v>
          </cell>
          <cell r="N617">
            <v>576923.07999999996</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87740.38</v>
          </cell>
          <cell r="AI617">
            <v>0</v>
          </cell>
          <cell r="AJ617">
            <v>0</v>
          </cell>
          <cell r="AK617">
            <v>0</v>
          </cell>
          <cell r="AL617">
            <v>87740.38</v>
          </cell>
          <cell r="AM617">
            <v>0</v>
          </cell>
          <cell r="AN617">
            <v>0</v>
          </cell>
          <cell r="AO617">
            <v>0</v>
          </cell>
          <cell r="AP617">
            <v>0</v>
          </cell>
          <cell r="AQ617">
            <v>0</v>
          </cell>
          <cell r="AR617">
            <v>0</v>
          </cell>
          <cell r="AS617">
            <v>0</v>
          </cell>
          <cell r="AT617">
            <v>0</v>
          </cell>
          <cell r="AU617">
            <v>0</v>
          </cell>
          <cell r="AV617">
            <v>0</v>
          </cell>
          <cell r="AW617">
            <v>87740.38</v>
          </cell>
          <cell r="AX617">
            <v>0</v>
          </cell>
          <cell r="AY617">
            <v>0</v>
          </cell>
          <cell r="AZ617">
            <v>0</v>
          </cell>
          <cell r="BA617">
            <v>0</v>
          </cell>
          <cell r="BB617">
            <v>0</v>
          </cell>
          <cell r="BC617">
            <v>0</v>
          </cell>
          <cell r="BD617">
            <v>0</v>
          </cell>
          <cell r="BE617">
            <v>0</v>
          </cell>
          <cell r="BF617">
            <v>0</v>
          </cell>
          <cell r="BG617">
            <v>0</v>
          </cell>
          <cell r="BH617">
            <v>0</v>
          </cell>
          <cell r="BI617">
            <v>0</v>
          </cell>
        </row>
        <row r="618">
          <cell r="A618" t="str">
            <v>25/10/2005</v>
          </cell>
          <cell r="B618" t="str">
            <v>712598</v>
          </cell>
          <cell r="C618" t="str">
            <v>0</v>
          </cell>
          <cell r="D618">
            <v>712045</v>
          </cell>
          <cell r="E618" t="str">
            <v>BANK OF AMERICA</v>
          </cell>
          <cell r="F618" t="str">
            <v>UNITED STATES OF AMERICA</v>
          </cell>
          <cell r="G618" t="str">
            <v>INDOCEMENT TUNGGAL P</v>
          </cell>
          <cell r="H618" t="str">
            <v>30</v>
          </cell>
          <cell r="I618" t="str">
            <v>06/12/2000</v>
          </cell>
          <cell r="J618" t="str">
            <v>06/01/2008</v>
          </cell>
          <cell r="K618" t="str">
            <v>USD</v>
          </cell>
          <cell r="L618" t="str">
            <v>UDLO3</v>
          </cell>
          <cell r="M618" t="str">
            <v>0.000000</v>
          </cell>
          <cell r="N618">
            <v>797541932.25</v>
          </cell>
          <cell r="O618">
            <v>33230913.84</v>
          </cell>
          <cell r="P618">
            <v>9174279.9299999997</v>
          </cell>
          <cell r="Q618">
            <v>0</v>
          </cell>
          <cell r="R618">
            <v>0</v>
          </cell>
          <cell r="S618">
            <v>0</v>
          </cell>
          <cell r="T618">
            <v>0</v>
          </cell>
          <cell r="U618">
            <v>0</v>
          </cell>
          <cell r="V618">
            <v>0</v>
          </cell>
          <cell r="W618">
            <v>0</v>
          </cell>
          <cell r="X618">
            <v>33230913.84</v>
          </cell>
          <cell r="Y618">
            <v>9174279.9299999997</v>
          </cell>
          <cell r="Z618">
            <v>0</v>
          </cell>
          <cell r="AA618">
            <v>33230913.84</v>
          </cell>
          <cell r="AB618">
            <v>8284466.8200000003</v>
          </cell>
          <cell r="AC618">
            <v>0</v>
          </cell>
          <cell r="AD618">
            <v>0</v>
          </cell>
          <cell r="AE618">
            <v>0</v>
          </cell>
          <cell r="AF618">
            <v>0</v>
          </cell>
          <cell r="AG618">
            <v>0</v>
          </cell>
          <cell r="AH618">
            <v>0</v>
          </cell>
          <cell r="AI618">
            <v>0</v>
          </cell>
          <cell r="AJ618">
            <v>42405193.769999996</v>
          </cell>
          <cell r="AK618">
            <v>33230913.84</v>
          </cell>
          <cell r="AL618">
            <v>8284466.8200000003</v>
          </cell>
          <cell r="AM618">
            <v>0</v>
          </cell>
          <cell r="AN618">
            <v>33230913.84</v>
          </cell>
          <cell r="AO618">
            <v>7678473.4199999999</v>
          </cell>
          <cell r="AP618">
            <v>0</v>
          </cell>
          <cell r="AQ618">
            <v>0</v>
          </cell>
          <cell r="AR618">
            <v>0</v>
          </cell>
          <cell r="AS618">
            <v>0</v>
          </cell>
          <cell r="AT618">
            <v>0</v>
          </cell>
          <cell r="AU618">
            <v>0</v>
          </cell>
          <cell r="AV618">
            <v>0</v>
          </cell>
          <cell r="AW618">
            <v>82424767.920000002</v>
          </cell>
          <cell r="AX618">
            <v>33230913.84</v>
          </cell>
          <cell r="AY618">
            <v>7678473.4199999999</v>
          </cell>
          <cell r="AZ618">
            <v>0</v>
          </cell>
          <cell r="BA618">
            <v>33230913.84</v>
          </cell>
          <cell r="BB618">
            <v>7057138.4000000004</v>
          </cell>
          <cell r="BC618">
            <v>0</v>
          </cell>
          <cell r="BD618">
            <v>0</v>
          </cell>
          <cell r="BE618">
            <v>0</v>
          </cell>
          <cell r="BF618">
            <v>0</v>
          </cell>
          <cell r="BG618">
            <v>0</v>
          </cell>
          <cell r="BH618">
            <v>0</v>
          </cell>
          <cell r="BI618">
            <v>0</v>
          </cell>
        </row>
        <row r="619">
          <cell r="A619" t="str">
            <v>29/10/2005</v>
          </cell>
          <cell r="B619" t="str">
            <v>712601</v>
          </cell>
          <cell r="C619" t="str">
            <v>0</v>
          </cell>
          <cell r="D619">
            <v>712046</v>
          </cell>
          <cell r="E619" t="str">
            <v>BANK OF AMERICA</v>
          </cell>
          <cell r="F619" t="str">
            <v>UNITED STATES OF AMERICA</v>
          </cell>
          <cell r="G619" t="str">
            <v>INDOCEMENT TUNGGAL P</v>
          </cell>
          <cell r="H619" t="str">
            <v>30</v>
          </cell>
          <cell r="I619" t="str">
            <v>06/12/2000</v>
          </cell>
          <cell r="J619" t="str">
            <v>06/01/2008</v>
          </cell>
          <cell r="K619" t="str">
            <v>JPY</v>
          </cell>
          <cell r="L619" t="str">
            <v>F</v>
          </cell>
          <cell r="M619" t="str">
            <v>0.000000</v>
          </cell>
          <cell r="N619">
            <v>107691322.29000001</v>
          </cell>
          <cell r="O619">
            <v>4487138.43</v>
          </cell>
          <cell r="P619">
            <v>149072.71</v>
          </cell>
          <cell r="Q619">
            <v>0</v>
          </cell>
          <cell r="R619">
            <v>0</v>
          </cell>
          <cell r="S619">
            <v>0</v>
          </cell>
          <cell r="T619">
            <v>0</v>
          </cell>
          <cell r="U619">
            <v>0</v>
          </cell>
          <cell r="V619">
            <v>0</v>
          </cell>
          <cell r="W619">
            <v>0</v>
          </cell>
          <cell r="X619">
            <v>4487138.43</v>
          </cell>
          <cell r="Y619">
            <v>149072.71</v>
          </cell>
          <cell r="Z619">
            <v>0</v>
          </cell>
          <cell r="AA619">
            <v>4487138.43</v>
          </cell>
          <cell r="AB619">
            <v>134614.15</v>
          </cell>
          <cell r="AC619">
            <v>0</v>
          </cell>
          <cell r="AD619">
            <v>0</v>
          </cell>
          <cell r="AE619">
            <v>0</v>
          </cell>
          <cell r="AF619">
            <v>0</v>
          </cell>
          <cell r="AG619">
            <v>0</v>
          </cell>
          <cell r="AH619">
            <v>0</v>
          </cell>
          <cell r="AI619">
            <v>0</v>
          </cell>
          <cell r="AJ619">
            <v>4636211.1399999997</v>
          </cell>
          <cell r="AK619">
            <v>4487138.43</v>
          </cell>
          <cell r="AL619">
            <v>134614.15</v>
          </cell>
          <cell r="AM619">
            <v>0</v>
          </cell>
          <cell r="AN619">
            <v>4487138.43</v>
          </cell>
          <cell r="AO619">
            <v>124767.38</v>
          </cell>
          <cell r="AP619">
            <v>0</v>
          </cell>
          <cell r="AQ619">
            <v>0</v>
          </cell>
          <cell r="AR619">
            <v>0</v>
          </cell>
          <cell r="AS619">
            <v>0</v>
          </cell>
          <cell r="AT619">
            <v>0</v>
          </cell>
          <cell r="AU619">
            <v>0</v>
          </cell>
          <cell r="AV619">
            <v>0</v>
          </cell>
          <cell r="AW619">
            <v>9233658.3900000006</v>
          </cell>
          <cell r="AX619">
            <v>4487138.43</v>
          </cell>
          <cell r="AY619">
            <v>124767.38</v>
          </cell>
          <cell r="AZ619">
            <v>0</v>
          </cell>
          <cell r="BA619">
            <v>4487138.43</v>
          </cell>
          <cell r="BB619">
            <v>114671.32</v>
          </cell>
          <cell r="BC619">
            <v>0</v>
          </cell>
          <cell r="BD619">
            <v>0</v>
          </cell>
          <cell r="BE619">
            <v>0</v>
          </cell>
          <cell r="BF619">
            <v>0</v>
          </cell>
          <cell r="BG619">
            <v>0</v>
          </cell>
          <cell r="BH619">
            <v>0</v>
          </cell>
          <cell r="BI619">
            <v>0</v>
          </cell>
        </row>
        <row r="620">
          <cell r="A620" t="str">
            <v>31/10/2005</v>
          </cell>
          <cell r="B620" t="str">
            <v>712602</v>
          </cell>
          <cell r="C620" t="str">
            <v>0</v>
          </cell>
          <cell r="D620">
            <v>712047</v>
          </cell>
          <cell r="E620" t="str">
            <v>BANK OF AMERICA</v>
          </cell>
          <cell r="F620" t="str">
            <v>UNITED STATES OF AMERICA</v>
          </cell>
          <cell r="G620" t="str">
            <v>INDOCEMENT TUNGGAL P</v>
          </cell>
          <cell r="H620" t="str">
            <v>30</v>
          </cell>
          <cell r="I620" t="str">
            <v>06/12/2000</v>
          </cell>
          <cell r="J620" t="str">
            <v>06/01/2008</v>
          </cell>
          <cell r="K620" t="str">
            <v>IDR</v>
          </cell>
          <cell r="L620" t="str">
            <v>F</v>
          </cell>
          <cell r="M620" t="str">
            <v>0.000000</v>
          </cell>
          <cell r="N620">
            <v>1923076.92</v>
          </cell>
          <cell r="O620">
            <v>80128.210000000006</v>
          </cell>
          <cell r="P620">
            <v>0</v>
          </cell>
          <cell r="Q620">
            <v>0</v>
          </cell>
          <cell r="R620">
            <v>0</v>
          </cell>
          <cell r="S620">
            <v>0</v>
          </cell>
          <cell r="T620">
            <v>0</v>
          </cell>
          <cell r="U620">
            <v>0</v>
          </cell>
          <cell r="V620">
            <v>0</v>
          </cell>
          <cell r="W620">
            <v>0</v>
          </cell>
          <cell r="X620">
            <v>80128.210000000006</v>
          </cell>
          <cell r="Y620">
            <v>0</v>
          </cell>
          <cell r="Z620">
            <v>0</v>
          </cell>
          <cell r="AA620">
            <v>80128.210000000006</v>
          </cell>
          <cell r="AB620">
            <v>0</v>
          </cell>
          <cell r="AC620">
            <v>0</v>
          </cell>
          <cell r="AD620">
            <v>0</v>
          </cell>
          <cell r="AE620">
            <v>0</v>
          </cell>
          <cell r="AF620">
            <v>0</v>
          </cell>
          <cell r="AG620">
            <v>0</v>
          </cell>
          <cell r="AH620">
            <v>0</v>
          </cell>
          <cell r="AI620">
            <v>0</v>
          </cell>
          <cell r="AJ620">
            <v>80128.210000000006</v>
          </cell>
          <cell r="AK620">
            <v>80128.210000000006</v>
          </cell>
          <cell r="AL620">
            <v>0</v>
          </cell>
          <cell r="AM620">
            <v>0</v>
          </cell>
          <cell r="AN620">
            <v>80128.210000000006</v>
          </cell>
          <cell r="AO620">
            <v>0</v>
          </cell>
          <cell r="AP620">
            <v>0</v>
          </cell>
          <cell r="AQ620">
            <v>0</v>
          </cell>
          <cell r="AR620">
            <v>0</v>
          </cell>
          <cell r="AS620">
            <v>0</v>
          </cell>
          <cell r="AT620">
            <v>0</v>
          </cell>
          <cell r="AU620">
            <v>0</v>
          </cell>
          <cell r="AV620">
            <v>0</v>
          </cell>
          <cell r="AW620">
            <v>160256.42000000001</v>
          </cell>
          <cell r="AX620">
            <v>80128.210000000006</v>
          </cell>
          <cell r="AY620">
            <v>0</v>
          </cell>
          <cell r="AZ620">
            <v>0</v>
          </cell>
          <cell r="BA620">
            <v>80128.210000000006</v>
          </cell>
          <cell r="BB620">
            <v>0</v>
          </cell>
          <cell r="BC620">
            <v>0</v>
          </cell>
          <cell r="BD620">
            <v>0</v>
          </cell>
          <cell r="BE620">
            <v>0</v>
          </cell>
          <cell r="BF620">
            <v>0</v>
          </cell>
          <cell r="BG620">
            <v>0</v>
          </cell>
          <cell r="BH620">
            <v>0</v>
          </cell>
          <cell r="BI620">
            <v>0</v>
          </cell>
        </row>
        <row r="621">
          <cell r="A621" t="str">
            <v>15/11/2005</v>
          </cell>
          <cell r="B621" t="str">
            <v>712609</v>
          </cell>
          <cell r="C621" t="str">
            <v>0</v>
          </cell>
          <cell r="D621">
            <v>712095</v>
          </cell>
          <cell r="E621" t="str">
            <v>SALOMON BROTHER</v>
          </cell>
          <cell r="F621" t="str">
            <v>UNITED STATES OF AMERICA</v>
          </cell>
          <cell r="G621" t="str">
            <v>KARANG MAS SEJAHTERA PT</v>
          </cell>
          <cell r="H621" t="str">
            <v>30</v>
          </cell>
          <cell r="I621" t="str">
            <v>10/11/2000</v>
          </cell>
          <cell r="J621" t="str">
            <v>28/06/2006</v>
          </cell>
          <cell r="K621" t="str">
            <v>USD</v>
          </cell>
          <cell r="L621" t="str">
            <v>UDSO3</v>
          </cell>
          <cell r="M621" t="str">
            <v>0.000000</v>
          </cell>
          <cell r="N621">
            <v>7466397.6699999999</v>
          </cell>
          <cell r="O621">
            <v>0</v>
          </cell>
          <cell r="P621">
            <v>0</v>
          </cell>
          <cell r="Q621">
            <v>0</v>
          </cell>
          <cell r="R621">
            <v>0</v>
          </cell>
          <cell r="S621">
            <v>0</v>
          </cell>
          <cell r="T621">
            <v>0</v>
          </cell>
          <cell r="U621">
            <v>0</v>
          </cell>
          <cell r="V621">
            <v>2020.12</v>
          </cell>
          <cell r="W621">
            <v>0</v>
          </cell>
          <cell r="X621">
            <v>0</v>
          </cell>
          <cell r="Y621">
            <v>2020.12</v>
          </cell>
          <cell r="Z621">
            <v>0</v>
          </cell>
          <cell r="AA621">
            <v>0</v>
          </cell>
          <cell r="AB621">
            <v>0</v>
          </cell>
          <cell r="AC621">
            <v>0</v>
          </cell>
          <cell r="AD621">
            <v>0</v>
          </cell>
          <cell r="AE621">
            <v>0</v>
          </cell>
          <cell r="AF621">
            <v>0</v>
          </cell>
          <cell r="AG621">
            <v>41184.93</v>
          </cell>
          <cell r="AH621">
            <v>2065.0100000000002</v>
          </cell>
          <cell r="AI621">
            <v>0</v>
          </cell>
          <cell r="AJ621">
            <v>2020.12</v>
          </cell>
          <cell r="AK621">
            <v>41184.93</v>
          </cell>
          <cell r="AL621">
            <v>2065.0100000000002</v>
          </cell>
          <cell r="AM621">
            <v>0</v>
          </cell>
          <cell r="AN621">
            <v>0</v>
          </cell>
          <cell r="AO621">
            <v>0</v>
          </cell>
          <cell r="AP621">
            <v>0</v>
          </cell>
          <cell r="AQ621">
            <v>0</v>
          </cell>
          <cell r="AR621">
            <v>0</v>
          </cell>
          <cell r="AS621">
            <v>0</v>
          </cell>
          <cell r="AT621">
            <v>0</v>
          </cell>
          <cell r="AU621">
            <v>1032.51</v>
          </cell>
          <cell r="AV621">
            <v>0</v>
          </cell>
          <cell r="AW621">
            <v>44282.450000000004</v>
          </cell>
          <cell r="AX621">
            <v>0</v>
          </cell>
          <cell r="AY621">
            <v>1032.51</v>
          </cell>
          <cell r="AZ621">
            <v>0</v>
          </cell>
          <cell r="BA621">
            <v>0</v>
          </cell>
          <cell r="BB621">
            <v>0</v>
          </cell>
          <cell r="BC621">
            <v>0</v>
          </cell>
          <cell r="BD621">
            <v>0</v>
          </cell>
          <cell r="BE621">
            <v>0</v>
          </cell>
          <cell r="BF621">
            <v>0</v>
          </cell>
          <cell r="BG621">
            <v>0</v>
          </cell>
          <cell r="BH621">
            <v>1021.28</v>
          </cell>
          <cell r="BI621">
            <v>0</v>
          </cell>
        </row>
        <row r="622">
          <cell r="A622" t="str">
            <v>23/03/2005</v>
          </cell>
          <cell r="B622" t="str">
            <v>712612</v>
          </cell>
          <cell r="C622" t="str">
            <v>0</v>
          </cell>
          <cell r="D622">
            <v>712116</v>
          </cell>
          <cell r="E622" t="str">
            <v>SALOMON BROTHER</v>
          </cell>
          <cell r="F622" t="str">
            <v>UNITED STATES OF AMERICA</v>
          </cell>
          <cell r="G622" t="str">
            <v>SALOMON SMITH BARNEY INDONESIA</v>
          </cell>
          <cell r="H622" t="str">
            <v>30</v>
          </cell>
          <cell r="I622" t="str">
            <v>06/02/2001</v>
          </cell>
          <cell r="J622" t="str">
            <v>20/12/2010</v>
          </cell>
          <cell r="K622" t="str">
            <v>IDR</v>
          </cell>
          <cell r="L622" t="str">
            <v>F</v>
          </cell>
          <cell r="M622" t="str">
            <v>0.000000</v>
          </cell>
          <cell r="N622">
            <v>1057692.31</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53619.12</v>
          </cell>
          <cell r="BI622">
            <v>0</v>
          </cell>
        </row>
        <row r="623">
          <cell r="A623" t="str">
            <v>02/07/2005</v>
          </cell>
          <cell r="B623" t="str">
            <v>712613</v>
          </cell>
          <cell r="C623" t="str">
            <v>0</v>
          </cell>
          <cell r="D623">
            <v>712130</v>
          </cell>
          <cell r="E623" t="str">
            <v>MERRILL LYNCH I</v>
          </cell>
          <cell r="F623" t="str">
            <v>UNITED STATES OF AMERICA</v>
          </cell>
          <cell r="G623" t="str">
            <v>SENTRA BHANUADI PT</v>
          </cell>
          <cell r="H623" t="str">
            <v>30</v>
          </cell>
          <cell r="I623" t="str">
            <v>21/09/2000</v>
          </cell>
          <cell r="J623" t="str">
            <v>21/12/2009</v>
          </cell>
          <cell r="K623" t="str">
            <v>USD</v>
          </cell>
          <cell r="L623" t="str">
            <v>UDSO1</v>
          </cell>
          <cell r="M623" t="str">
            <v>0.000000</v>
          </cell>
          <cell r="N623">
            <v>10000000</v>
          </cell>
          <cell r="O623">
            <v>62500</v>
          </cell>
          <cell r="P623">
            <v>23605.21</v>
          </cell>
          <cell r="Q623">
            <v>0</v>
          </cell>
          <cell r="R623">
            <v>62500</v>
          </cell>
          <cell r="S623">
            <v>23211.79</v>
          </cell>
          <cell r="T623">
            <v>0</v>
          </cell>
          <cell r="U623">
            <v>62500</v>
          </cell>
          <cell r="V623">
            <v>20610.14</v>
          </cell>
          <cell r="W623">
            <v>0</v>
          </cell>
          <cell r="X623">
            <v>187500</v>
          </cell>
          <cell r="Y623">
            <v>67427.14</v>
          </cell>
          <cell r="Z623">
            <v>0</v>
          </cell>
          <cell r="AA623">
            <v>62500</v>
          </cell>
          <cell r="AB623">
            <v>22424.95</v>
          </cell>
          <cell r="AC623">
            <v>0</v>
          </cell>
          <cell r="AD623">
            <v>62500</v>
          </cell>
          <cell r="AE623">
            <v>21320.83</v>
          </cell>
          <cell r="AF623">
            <v>0</v>
          </cell>
          <cell r="AG623">
            <v>62500</v>
          </cell>
          <cell r="AH623">
            <v>21638.11</v>
          </cell>
          <cell r="AI623">
            <v>0</v>
          </cell>
          <cell r="AJ623">
            <v>254927.14</v>
          </cell>
          <cell r="AK623">
            <v>187500</v>
          </cell>
          <cell r="AL623">
            <v>65383.89</v>
          </cell>
          <cell r="AM623">
            <v>0</v>
          </cell>
          <cell r="AN623">
            <v>62500</v>
          </cell>
          <cell r="AO623">
            <v>20559.38</v>
          </cell>
          <cell r="AP623">
            <v>0</v>
          </cell>
          <cell r="AQ623">
            <v>62500</v>
          </cell>
          <cell r="AR623">
            <v>20851.27</v>
          </cell>
          <cell r="AS623">
            <v>0</v>
          </cell>
          <cell r="AT623">
            <v>62500</v>
          </cell>
          <cell r="AU623">
            <v>20457.849999999999</v>
          </cell>
          <cell r="AV623">
            <v>0</v>
          </cell>
          <cell r="AW623">
            <v>502252.39</v>
          </cell>
          <cell r="AX623">
            <v>187500</v>
          </cell>
          <cell r="AY623">
            <v>61868.5</v>
          </cell>
          <cell r="AZ623">
            <v>0</v>
          </cell>
          <cell r="BA623">
            <v>62500</v>
          </cell>
          <cell r="BB623">
            <v>19417.189999999999</v>
          </cell>
          <cell r="BC623">
            <v>0</v>
          </cell>
          <cell r="BD623">
            <v>62500</v>
          </cell>
          <cell r="BE623">
            <v>19671.009999999998</v>
          </cell>
          <cell r="BF623">
            <v>0</v>
          </cell>
          <cell r="BG623">
            <v>62500</v>
          </cell>
          <cell r="BH623">
            <v>18655.73</v>
          </cell>
          <cell r="BI623">
            <v>0</v>
          </cell>
        </row>
        <row r="624">
          <cell r="A624" t="str">
            <v>29/04/2005</v>
          </cell>
          <cell r="B624" t="str">
            <v>712615</v>
          </cell>
          <cell r="C624" t="str">
            <v>0</v>
          </cell>
          <cell r="D624">
            <v>712160</v>
          </cell>
          <cell r="E624" t="str">
            <v>RAYTHEON AIRCRA</v>
          </cell>
          <cell r="F624" t="str">
            <v>UNITED STATES OF AMERICA</v>
          </cell>
          <cell r="G624" t="str">
            <v>INDONESIA AIR TRANSPORT PT</v>
          </cell>
          <cell r="H624" t="str">
            <v>30</v>
          </cell>
          <cell r="I624" t="str">
            <v>24/01/1996</v>
          </cell>
          <cell r="J624" t="str">
            <v>10/03/2006</v>
          </cell>
          <cell r="K624" t="str">
            <v>USD</v>
          </cell>
          <cell r="L624" t="str">
            <v>F</v>
          </cell>
          <cell r="M624" t="str">
            <v>0.000000</v>
          </cell>
          <cell r="N624">
            <v>8931932</v>
          </cell>
          <cell r="O624">
            <v>0</v>
          </cell>
          <cell r="P624">
            <v>0</v>
          </cell>
          <cell r="Q624">
            <v>0</v>
          </cell>
          <cell r="R624">
            <v>0</v>
          </cell>
          <cell r="S624">
            <v>0</v>
          </cell>
          <cell r="T624">
            <v>0</v>
          </cell>
          <cell r="U624">
            <v>305867.25</v>
          </cell>
          <cell r="V624">
            <v>25807.55</v>
          </cell>
          <cell r="W624">
            <v>0</v>
          </cell>
          <cell r="X624">
            <v>305867.25</v>
          </cell>
          <cell r="Y624">
            <v>25807.55</v>
          </cell>
          <cell r="Z624">
            <v>0</v>
          </cell>
          <cell r="AA624">
            <v>0</v>
          </cell>
          <cell r="AB624">
            <v>0</v>
          </cell>
          <cell r="AC624">
            <v>0</v>
          </cell>
          <cell r="AD624">
            <v>0</v>
          </cell>
          <cell r="AE624">
            <v>0</v>
          </cell>
          <cell r="AF624">
            <v>0</v>
          </cell>
          <cell r="AG624">
            <v>305867.25</v>
          </cell>
          <cell r="AH624">
            <v>19785.79</v>
          </cell>
          <cell r="AI624">
            <v>0</v>
          </cell>
          <cell r="AJ624">
            <v>331674.8</v>
          </cell>
          <cell r="AK624">
            <v>305867.25</v>
          </cell>
          <cell r="AL624">
            <v>19785.79</v>
          </cell>
          <cell r="AM624">
            <v>0</v>
          </cell>
          <cell r="AN624">
            <v>0</v>
          </cell>
          <cell r="AO624">
            <v>0</v>
          </cell>
          <cell r="AP624">
            <v>0</v>
          </cell>
          <cell r="AQ624">
            <v>0</v>
          </cell>
          <cell r="AR624">
            <v>0</v>
          </cell>
          <cell r="AS624">
            <v>0</v>
          </cell>
          <cell r="AT624">
            <v>305867.25</v>
          </cell>
          <cell r="AU624">
            <v>13190.53</v>
          </cell>
          <cell r="AV624">
            <v>0</v>
          </cell>
          <cell r="AW624">
            <v>644710.82000000007</v>
          </cell>
          <cell r="AX624">
            <v>305867.25</v>
          </cell>
          <cell r="AY624">
            <v>13190.53</v>
          </cell>
          <cell r="AZ624">
            <v>0</v>
          </cell>
          <cell r="BA624">
            <v>0</v>
          </cell>
          <cell r="BB624">
            <v>0</v>
          </cell>
          <cell r="BC624">
            <v>0</v>
          </cell>
          <cell r="BD624">
            <v>0</v>
          </cell>
          <cell r="BE624">
            <v>0</v>
          </cell>
          <cell r="BF624">
            <v>0</v>
          </cell>
          <cell r="BG624">
            <v>305867.25</v>
          </cell>
          <cell r="BH624">
            <v>6523.57</v>
          </cell>
          <cell r="BI624">
            <v>0</v>
          </cell>
        </row>
        <row r="625">
          <cell r="A625" t="str">
            <v>10/09/2005</v>
          </cell>
          <cell r="B625" t="str">
            <v>712617</v>
          </cell>
          <cell r="C625" t="str">
            <v>0</v>
          </cell>
          <cell r="D625">
            <v>712250</v>
          </cell>
          <cell r="E625" t="str">
            <v>GE CAPITAL CORP</v>
          </cell>
          <cell r="F625" t="str">
            <v>UNITED STATES OF AMERICA</v>
          </cell>
          <cell r="G625" t="str">
            <v>GE FINANCE INDONESIA PT</v>
          </cell>
          <cell r="H625" t="str">
            <v>30</v>
          </cell>
          <cell r="I625" t="str">
            <v>30/06/1999</v>
          </cell>
          <cell r="J625" t="str">
            <v>31/12/2006</v>
          </cell>
          <cell r="K625" t="str">
            <v>USD</v>
          </cell>
          <cell r="L625" t="str">
            <v>UDSO6</v>
          </cell>
          <cell r="M625" t="str">
            <v>0.000000</v>
          </cell>
          <cell r="N625">
            <v>200000000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3821646.67</v>
          </cell>
          <cell r="AH625">
            <v>518788.53</v>
          </cell>
          <cell r="AI625">
            <v>0</v>
          </cell>
          <cell r="AJ625">
            <v>0</v>
          </cell>
          <cell r="AK625">
            <v>3821646.67</v>
          </cell>
          <cell r="AL625">
            <v>518788.53</v>
          </cell>
          <cell r="AM625">
            <v>0</v>
          </cell>
          <cell r="AN625">
            <v>0</v>
          </cell>
          <cell r="AO625">
            <v>0</v>
          </cell>
          <cell r="AP625">
            <v>0</v>
          </cell>
          <cell r="AQ625">
            <v>0</v>
          </cell>
          <cell r="AR625">
            <v>0</v>
          </cell>
          <cell r="AS625">
            <v>0</v>
          </cell>
          <cell r="AT625">
            <v>0</v>
          </cell>
          <cell r="AU625">
            <v>0</v>
          </cell>
          <cell r="AV625">
            <v>0</v>
          </cell>
          <cell r="AW625">
            <v>4340435.2</v>
          </cell>
          <cell r="AX625">
            <v>0</v>
          </cell>
          <cell r="AY625">
            <v>0</v>
          </cell>
          <cell r="AZ625">
            <v>0</v>
          </cell>
          <cell r="BA625">
            <v>0</v>
          </cell>
          <cell r="BB625">
            <v>0</v>
          </cell>
          <cell r="BC625">
            <v>0</v>
          </cell>
          <cell r="BD625">
            <v>0</v>
          </cell>
          <cell r="BE625">
            <v>0</v>
          </cell>
          <cell r="BF625">
            <v>0</v>
          </cell>
          <cell r="BG625">
            <v>3821646.67</v>
          </cell>
          <cell r="BH625">
            <v>395540.43</v>
          </cell>
          <cell r="BI625">
            <v>0</v>
          </cell>
        </row>
        <row r="626">
          <cell r="A626" t="str">
            <v>24/04/2005</v>
          </cell>
          <cell r="B626" t="str">
            <v>712618</v>
          </cell>
          <cell r="C626" t="str">
            <v>0</v>
          </cell>
          <cell r="D626">
            <v>712371</v>
          </cell>
          <cell r="E626" t="str">
            <v>CHASE MANHATTAN</v>
          </cell>
          <cell r="F626" t="str">
            <v>UNITED STATES OF AMERICA</v>
          </cell>
          <cell r="G626" t="str">
            <v>POLYPET KARYAPERSADA PT</v>
          </cell>
          <cell r="H626" t="str">
            <v>31</v>
          </cell>
          <cell r="I626" t="str">
            <v>23/05/2001</v>
          </cell>
          <cell r="J626" t="str">
            <v>30/09/2009</v>
          </cell>
          <cell r="K626" t="str">
            <v>USD</v>
          </cell>
          <cell r="L626" t="str">
            <v>UDSO3</v>
          </cell>
          <cell r="M626" t="str">
            <v>0.000000</v>
          </cell>
          <cell r="N626">
            <v>90398665</v>
          </cell>
          <cell r="O626">
            <v>0</v>
          </cell>
          <cell r="P626">
            <v>0</v>
          </cell>
          <cell r="Q626">
            <v>0</v>
          </cell>
          <cell r="R626">
            <v>0</v>
          </cell>
          <cell r="S626">
            <v>0</v>
          </cell>
          <cell r="T626">
            <v>0</v>
          </cell>
          <cell r="U626">
            <v>3228523.75</v>
          </cell>
          <cell r="V626">
            <v>1137731.77</v>
          </cell>
          <cell r="W626">
            <v>0</v>
          </cell>
          <cell r="X626">
            <v>3228523.75</v>
          </cell>
          <cell r="Y626">
            <v>1137731.77</v>
          </cell>
          <cell r="Z626">
            <v>0</v>
          </cell>
          <cell r="AA626">
            <v>0</v>
          </cell>
          <cell r="AB626">
            <v>0</v>
          </cell>
          <cell r="AC626">
            <v>0</v>
          </cell>
          <cell r="AD626">
            <v>0</v>
          </cell>
          <cell r="AE626">
            <v>0</v>
          </cell>
          <cell r="AF626">
            <v>0</v>
          </cell>
          <cell r="AG626">
            <v>3228523.75</v>
          </cell>
          <cell r="AH626">
            <v>1078474.9099999999</v>
          </cell>
          <cell r="AI626">
            <v>0</v>
          </cell>
          <cell r="AJ626">
            <v>4366255.5199999996</v>
          </cell>
          <cell r="AK626">
            <v>3228523.75</v>
          </cell>
          <cell r="AL626">
            <v>1078474.9099999999</v>
          </cell>
          <cell r="AM626">
            <v>0</v>
          </cell>
          <cell r="AN626">
            <v>0</v>
          </cell>
          <cell r="AO626">
            <v>0</v>
          </cell>
          <cell r="AP626">
            <v>0</v>
          </cell>
          <cell r="AQ626">
            <v>0</v>
          </cell>
          <cell r="AR626">
            <v>0</v>
          </cell>
          <cell r="AS626">
            <v>0</v>
          </cell>
          <cell r="AT626">
            <v>3228523.75</v>
          </cell>
          <cell r="AU626">
            <v>1017637.86</v>
          </cell>
          <cell r="AV626">
            <v>0</v>
          </cell>
          <cell r="AW626">
            <v>8553160.2699999996</v>
          </cell>
          <cell r="AX626">
            <v>3228523.75</v>
          </cell>
          <cell r="AY626">
            <v>1017637.86</v>
          </cell>
          <cell r="AZ626">
            <v>0</v>
          </cell>
          <cell r="BA626">
            <v>0</v>
          </cell>
          <cell r="BB626">
            <v>0</v>
          </cell>
          <cell r="BC626">
            <v>0</v>
          </cell>
          <cell r="BD626">
            <v>0</v>
          </cell>
          <cell r="BE626">
            <v>0</v>
          </cell>
          <cell r="BF626">
            <v>0</v>
          </cell>
          <cell r="BG626">
            <v>3228523.75</v>
          </cell>
          <cell r="BH626">
            <v>944949.44</v>
          </cell>
          <cell r="BI626">
            <v>0</v>
          </cell>
        </row>
        <row r="627">
          <cell r="A627" t="str">
            <v>01/04/2005</v>
          </cell>
          <cell r="B627" t="str">
            <v>712624</v>
          </cell>
          <cell r="C627" t="str">
            <v>0</v>
          </cell>
          <cell r="D627">
            <v>712379</v>
          </cell>
          <cell r="E627" t="str">
            <v>INTERNATIONAL F</v>
          </cell>
          <cell r="F627" t="str">
            <v>UNITED STATES OF AMERICA</v>
          </cell>
          <cell r="G627" t="str">
            <v>SUNSON TEXTILE M. PT</v>
          </cell>
          <cell r="H627" t="str">
            <v>30</v>
          </cell>
          <cell r="I627" t="str">
            <v>04/09/2001</v>
          </cell>
          <cell r="J627" t="str">
            <v>15/09/2008</v>
          </cell>
          <cell r="K627" t="str">
            <v>USD</v>
          </cell>
          <cell r="L627" t="str">
            <v>UDLO3</v>
          </cell>
          <cell r="M627" t="str">
            <v>0.000000</v>
          </cell>
          <cell r="N627">
            <v>1557773.2</v>
          </cell>
          <cell r="O627">
            <v>0</v>
          </cell>
          <cell r="P627">
            <v>0</v>
          </cell>
          <cell r="Q627">
            <v>0</v>
          </cell>
          <cell r="R627">
            <v>0</v>
          </cell>
          <cell r="S627">
            <v>0</v>
          </cell>
          <cell r="T627">
            <v>0</v>
          </cell>
          <cell r="U627">
            <v>55634.76</v>
          </cell>
          <cell r="V627">
            <v>20466.64</v>
          </cell>
          <cell r="W627">
            <v>0</v>
          </cell>
          <cell r="X627">
            <v>55634.76</v>
          </cell>
          <cell r="Y627">
            <v>20466.64</v>
          </cell>
          <cell r="Z627">
            <v>0</v>
          </cell>
          <cell r="AA627">
            <v>0</v>
          </cell>
          <cell r="AB627">
            <v>0</v>
          </cell>
          <cell r="AC627">
            <v>0</v>
          </cell>
          <cell r="AD627">
            <v>0</v>
          </cell>
          <cell r="AE627">
            <v>0</v>
          </cell>
          <cell r="AF627">
            <v>0</v>
          </cell>
          <cell r="AG627">
            <v>55634.76</v>
          </cell>
          <cell r="AH627">
            <v>19526.689999999999</v>
          </cell>
          <cell r="AI627">
            <v>0</v>
          </cell>
          <cell r="AJ627">
            <v>76101.399999999994</v>
          </cell>
          <cell r="AK627">
            <v>55634.76</v>
          </cell>
          <cell r="AL627">
            <v>19526.689999999999</v>
          </cell>
          <cell r="AM627">
            <v>0</v>
          </cell>
          <cell r="AN627">
            <v>0</v>
          </cell>
          <cell r="AO627">
            <v>0</v>
          </cell>
          <cell r="AP627">
            <v>0</v>
          </cell>
          <cell r="AQ627">
            <v>0</v>
          </cell>
          <cell r="AR627">
            <v>0</v>
          </cell>
          <cell r="AS627">
            <v>0</v>
          </cell>
          <cell r="AT627">
            <v>55634.76</v>
          </cell>
          <cell r="AU627">
            <v>18131.919999999998</v>
          </cell>
          <cell r="AV627">
            <v>0</v>
          </cell>
          <cell r="AW627">
            <v>148928.13</v>
          </cell>
          <cell r="AX627">
            <v>55634.76</v>
          </cell>
          <cell r="AY627">
            <v>18131.919999999998</v>
          </cell>
          <cell r="AZ627">
            <v>0</v>
          </cell>
          <cell r="BA627">
            <v>0</v>
          </cell>
          <cell r="BB627">
            <v>0</v>
          </cell>
          <cell r="BC627">
            <v>0</v>
          </cell>
          <cell r="BD627">
            <v>0</v>
          </cell>
          <cell r="BE627">
            <v>0</v>
          </cell>
          <cell r="BF627">
            <v>0</v>
          </cell>
          <cell r="BG627">
            <v>55634.76</v>
          </cell>
          <cell r="BH627">
            <v>16555.23</v>
          </cell>
          <cell r="BI627">
            <v>0</v>
          </cell>
        </row>
        <row r="628">
          <cell r="A628" t="str">
            <v>01/05/2005</v>
          </cell>
          <cell r="B628" t="str">
            <v>712626</v>
          </cell>
          <cell r="C628" t="str">
            <v>0</v>
          </cell>
          <cell r="D628">
            <v>712425</v>
          </cell>
          <cell r="E628" t="str">
            <v>CHASE MANHATTAN</v>
          </cell>
          <cell r="F628" t="str">
            <v>UNITED STATES OF AMERICA</v>
          </cell>
          <cell r="G628" t="str">
            <v>GISTEX PT</v>
          </cell>
          <cell r="H628" t="str">
            <v>30</v>
          </cell>
          <cell r="I628" t="str">
            <v>15/01/2001</v>
          </cell>
          <cell r="J628" t="str">
            <v>20/12/2005</v>
          </cell>
          <cell r="K628" t="str">
            <v>USD</v>
          </cell>
          <cell r="L628" t="str">
            <v>F</v>
          </cell>
          <cell r="M628" t="str">
            <v>0.000000</v>
          </cell>
          <cell r="N628">
            <v>958783</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958783.5</v>
          </cell>
          <cell r="BH628">
            <v>0</v>
          </cell>
          <cell r="BI628">
            <v>0</v>
          </cell>
        </row>
        <row r="629">
          <cell r="A629" t="str">
            <v>25/06/2005</v>
          </cell>
          <cell r="B629" t="str">
            <v>712628</v>
          </cell>
          <cell r="C629" t="str">
            <v>0</v>
          </cell>
          <cell r="D629">
            <v>712427</v>
          </cell>
          <cell r="E629" t="str">
            <v>CITIBANK NA, SI</v>
          </cell>
          <cell r="F629" t="str">
            <v>UNITED STATES OF AMERICA</v>
          </cell>
          <cell r="G629" t="str">
            <v>DUTA ANGGADA REALTY</v>
          </cell>
          <cell r="H629" t="str">
            <v>30</v>
          </cell>
          <cell r="I629" t="str">
            <v>19/06/2001</v>
          </cell>
          <cell r="J629" t="str">
            <v>31/12/2010</v>
          </cell>
          <cell r="K629" t="str">
            <v>USD</v>
          </cell>
          <cell r="L629" t="str">
            <v>UDSO6</v>
          </cell>
          <cell r="M629" t="str">
            <v>0.000000</v>
          </cell>
          <cell r="N629">
            <v>13078125</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688322.37</v>
          </cell>
          <cell r="AH629">
            <v>269937.09000000003</v>
          </cell>
          <cell r="AI629">
            <v>0</v>
          </cell>
          <cell r="AJ629">
            <v>0</v>
          </cell>
          <cell r="AK629">
            <v>688322.37</v>
          </cell>
          <cell r="AL629">
            <v>269937.09000000003</v>
          </cell>
          <cell r="AM629">
            <v>0</v>
          </cell>
          <cell r="AN629">
            <v>0</v>
          </cell>
          <cell r="AO629">
            <v>0</v>
          </cell>
          <cell r="AP629">
            <v>0</v>
          </cell>
          <cell r="AQ629">
            <v>0</v>
          </cell>
          <cell r="AR629">
            <v>0</v>
          </cell>
          <cell r="AS629">
            <v>0</v>
          </cell>
          <cell r="AT629">
            <v>0</v>
          </cell>
          <cell r="AU629">
            <v>0</v>
          </cell>
          <cell r="AV629">
            <v>0</v>
          </cell>
          <cell r="AW629">
            <v>958259.46</v>
          </cell>
          <cell r="AX629">
            <v>0</v>
          </cell>
          <cell r="AY629">
            <v>0</v>
          </cell>
          <cell r="AZ629">
            <v>0</v>
          </cell>
          <cell r="BA629">
            <v>0</v>
          </cell>
          <cell r="BB629">
            <v>0</v>
          </cell>
          <cell r="BC629">
            <v>0</v>
          </cell>
          <cell r="BD629">
            <v>0</v>
          </cell>
          <cell r="BE629">
            <v>0</v>
          </cell>
          <cell r="BF629">
            <v>0</v>
          </cell>
          <cell r="BG629">
            <v>688322.37</v>
          </cell>
          <cell r="BH629">
            <v>251543.59</v>
          </cell>
          <cell r="BI629">
            <v>0</v>
          </cell>
        </row>
        <row r="630">
          <cell r="A630" t="str">
            <v>31/03/2005</v>
          </cell>
          <cell r="B630" t="str">
            <v>712639</v>
          </cell>
          <cell r="C630" t="str">
            <v>0</v>
          </cell>
          <cell r="D630">
            <v>712435</v>
          </cell>
          <cell r="E630" t="str">
            <v>INTERNATIONAL F</v>
          </cell>
          <cell r="F630" t="str">
            <v>UNITED STATES OF AMERICA</v>
          </cell>
          <cell r="G630" t="str">
            <v>BAKRIE PIPE INDUSTRIES PT</v>
          </cell>
          <cell r="H630" t="str">
            <v>30</v>
          </cell>
          <cell r="I630" t="str">
            <v>12/04/2001</v>
          </cell>
          <cell r="J630" t="str">
            <v>31/12/2009</v>
          </cell>
          <cell r="K630" t="str">
            <v>USD</v>
          </cell>
          <cell r="L630" t="str">
            <v>UDSO3</v>
          </cell>
          <cell r="M630" t="str">
            <v>0.000000</v>
          </cell>
          <cell r="N630">
            <v>33745707.229999997</v>
          </cell>
          <cell r="O630">
            <v>0</v>
          </cell>
          <cell r="P630">
            <v>0</v>
          </cell>
          <cell r="Q630">
            <v>0</v>
          </cell>
          <cell r="R630">
            <v>0</v>
          </cell>
          <cell r="S630">
            <v>0</v>
          </cell>
          <cell r="T630">
            <v>0</v>
          </cell>
          <cell r="U630">
            <v>1124856.9099999999</v>
          </cell>
          <cell r="V630">
            <v>395330.96</v>
          </cell>
          <cell r="W630">
            <v>0</v>
          </cell>
          <cell r="X630">
            <v>1124856.9099999999</v>
          </cell>
          <cell r="Y630">
            <v>395330.96</v>
          </cell>
          <cell r="Z630">
            <v>0</v>
          </cell>
          <cell r="AA630">
            <v>0</v>
          </cell>
          <cell r="AB630">
            <v>0</v>
          </cell>
          <cell r="AC630">
            <v>0</v>
          </cell>
          <cell r="AD630">
            <v>0</v>
          </cell>
          <cell r="AE630">
            <v>0</v>
          </cell>
          <cell r="AF630">
            <v>0</v>
          </cell>
          <cell r="AG630">
            <v>1124856.9099999999</v>
          </cell>
          <cell r="AH630">
            <v>377516.66</v>
          </cell>
          <cell r="AI630">
            <v>0</v>
          </cell>
          <cell r="AJ630">
            <v>1520187.8699999999</v>
          </cell>
          <cell r="AK630">
            <v>1124856.9099999999</v>
          </cell>
          <cell r="AL630">
            <v>377516.66</v>
          </cell>
          <cell r="AM630">
            <v>0</v>
          </cell>
          <cell r="AN630">
            <v>0</v>
          </cell>
          <cell r="AO630">
            <v>0</v>
          </cell>
          <cell r="AP630">
            <v>0</v>
          </cell>
          <cell r="AQ630">
            <v>0</v>
          </cell>
          <cell r="AR630">
            <v>0</v>
          </cell>
          <cell r="AS630">
            <v>0</v>
          </cell>
          <cell r="AT630">
            <v>1124856.9099999999</v>
          </cell>
          <cell r="AU630">
            <v>359214.3</v>
          </cell>
          <cell r="AV630">
            <v>0</v>
          </cell>
          <cell r="AW630">
            <v>2986444.7799999993</v>
          </cell>
          <cell r="AX630">
            <v>1124856.9099999999</v>
          </cell>
          <cell r="AY630">
            <v>359214.3</v>
          </cell>
          <cell r="AZ630">
            <v>0</v>
          </cell>
          <cell r="BA630">
            <v>0</v>
          </cell>
          <cell r="BB630">
            <v>0</v>
          </cell>
          <cell r="BC630">
            <v>0</v>
          </cell>
          <cell r="BD630">
            <v>0</v>
          </cell>
          <cell r="BE630">
            <v>0</v>
          </cell>
          <cell r="BF630">
            <v>0</v>
          </cell>
          <cell r="BG630">
            <v>1124856.9099999999</v>
          </cell>
          <cell r="BH630">
            <v>336763.41</v>
          </cell>
          <cell r="BI630">
            <v>0</v>
          </cell>
        </row>
        <row r="631">
          <cell r="A631" t="str">
            <v>16/04/2005</v>
          </cell>
          <cell r="B631" t="str">
            <v>712646</v>
          </cell>
          <cell r="C631" t="str">
            <v>0</v>
          </cell>
          <cell r="D631">
            <v>712438</v>
          </cell>
          <cell r="E631" t="str">
            <v>CITIBANK NA, SI</v>
          </cell>
          <cell r="F631" t="str">
            <v>UNITED STATES OF AMERICA</v>
          </cell>
          <cell r="G631" t="str">
            <v>ANG ANDI BINTORO</v>
          </cell>
          <cell r="H631" t="str">
            <v>30</v>
          </cell>
          <cell r="I631" t="str">
            <v>31/05/2001</v>
          </cell>
          <cell r="J631" t="str">
            <v>31/05/2006</v>
          </cell>
          <cell r="K631" t="str">
            <v>USD</v>
          </cell>
          <cell r="L631" t="str">
            <v>UDLO6</v>
          </cell>
          <cell r="M631" t="str">
            <v>0.000000</v>
          </cell>
          <cell r="N631">
            <v>844557.08</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94191.57</v>
          </cell>
          <cell r="AF631">
            <v>0</v>
          </cell>
          <cell r="AG631">
            <v>0</v>
          </cell>
          <cell r="AH631">
            <v>0</v>
          </cell>
          <cell r="AI631">
            <v>0</v>
          </cell>
          <cell r="AJ631">
            <v>0</v>
          </cell>
          <cell r="AK631">
            <v>0</v>
          </cell>
          <cell r="AL631">
            <v>94191.57</v>
          </cell>
          <cell r="AM631">
            <v>0</v>
          </cell>
          <cell r="AN631">
            <v>0</v>
          </cell>
          <cell r="AO631">
            <v>0</v>
          </cell>
          <cell r="AP631">
            <v>0</v>
          </cell>
          <cell r="AQ631">
            <v>0</v>
          </cell>
          <cell r="AR631">
            <v>0</v>
          </cell>
          <cell r="AS631">
            <v>0</v>
          </cell>
          <cell r="AT631">
            <v>0</v>
          </cell>
          <cell r="AU631">
            <v>0</v>
          </cell>
          <cell r="AV631">
            <v>0</v>
          </cell>
          <cell r="AW631">
            <v>94191.57</v>
          </cell>
          <cell r="AX631">
            <v>0</v>
          </cell>
          <cell r="AY631">
            <v>0</v>
          </cell>
          <cell r="AZ631">
            <v>0</v>
          </cell>
          <cell r="BA631">
            <v>0</v>
          </cell>
          <cell r="BB631">
            <v>0</v>
          </cell>
          <cell r="BC631">
            <v>0</v>
          </cell>
          <cell r="BD631">
            <v>0</v>
          </cell>
          <cell r="BE631">
            <v>0</v>
          </cell>
          <cell r="BF631">
            <v>0</v>
          </cell>
          <cell r="BG631">
            <v>0</v>
          </cell>
          <cell r="BH631">
            <v>0</v>
          </cell>
          <cell r="BI631">
            <v>0</v>
          </cell>
        </row>
        <row r="632">
          <cell r="A632" t="str">
            <v>31/05/2005</v>
          </cell>
          <cell r="B632" t="str">
            <v>712647</v>
          </cell>
          <cell r="C632" t="str">
            <v>0</v>
          </cell>
          <cell r="D632">
            <v>712534</v>
          </cell>
          <cell r="E632" t="str">
            <v>LAZARD FRERES &amp;</v>
          </cell>
          <cell r="F632" t="str">
            <v>UNITED STATES OF AMERICA</v>
          </cell>
          <cell r="G632" t="str">
            <v>CITRASARI INTIBUANA PT</v>
          </cell>
          <cell r="H632" t="str">
            <v>30</v>
          </cell>
          <cell r="I632" t="str">
            <v>06/08/2001</v>
          </cell>
          <cell r="J632" t="str">
            <v>31/12/2009</v>
          </cell>
          <cell r="K632" t="str">
            <v>IDR</v>
          </cell>
          <cell r="L632" t="str">
            <v>UDSO3</v>
          </cell>
          <cell r="M632" t="str">
            <v>0.000000</v>
          </cell>
          <cell r="N632">
            <v>5130769.2300000004</v>
          </cell>
          <cell r="O632">
            <v>0</v>
          </cell>
          <cell r="P632">
            <v>0</v>
          </cell>
          <cell r="Q632">
            <v>0</v>
          </cell>
          <cell r="R632">
            <v>0</v>
          </cell>
          <cell r="S632">
            <v>0</v>
          </cell>
          <cell r="T632">
            <v>0</v>
          </cell>
          <cell r="U632">
            <v>160336.54</v>
          </cell>
          <cell r="V632">
            <v>53792.91</v>
          </cell>
          <cell r="W632">
            <v>0</v>
          </cell>
          <cell r="X632">
            <v>160336.54</v>
          </cell>
          <cell r="Y632">
            <v>53792.91</v>
          </cell>
          <cell r="Z632">
            <v>0</v>
          </cell>
          <cell r="AA632">
            <v>0</v>
          </cell>
          <cell r="AB632">
            <v>0</v>
          </cell>
          <cell r="AC632">
            <v>0</v>
          </cell>
          <cell r="AD632">
            <v>0</v>
          </cell>
          <cell r="AE632">
            <v>0</v>
          </cell>
          <cell r="AF632">
            <v>0</v>
          </cell>
          <cell r="AG632">
            <v>160336.54</v>
          </cell>
          <cell r="AH632">
            <v>51671.08</v>
          </cell>
          <cell r="AI632">
            <v>0</v>
          </cell>
          <cell r="AJ632">
            <v>214129.45</v>
          </cell>
          <cell r="AK632">
            <v>160336.54</v>
          </cell>
          <cell r="AL632">
            <v>51671.08</v>
          </cell>
          <cell r="AM632">
            <v>0</v>
          </cell>
          <cell r="AN632">
            <v>0</v>
          </cell>
          <cell r="AO632">
            <v>0</v>
          </cell>
          <cell r="AP632">
            <v>0</v>
          </cell>
          <cell r="AQ632">
            <v>0</v>
          </cell>
          <cell r="AR632">
            <v>0</v>
          </cell>
          <cell r="AS632">
            <v>0</v>
          </cell>
          <cell r="AT632">
            <v>160336.54</v>
          </cell>
          <cell r="AU632">
            <v>49489.48</v>
          </cell>
          <cell r="AV632">
            <v>0</v>
          </cell>
          <cell r="AW632">
            <v>421833.64</v>
          </cell>
          <cell r="AX632">
            <v>160336.54</v>
          </cell>
          <cell r="AY632">
            <v>49489.48</v>
          </cell>
          <cell r="AZ632">
            <v>0</v>
          </cell>
          <cell r="BA632">
            <v>0</v>
          </cell>
          <cell r="BB632">
            <v>0</v>
          </cell>
          <cell r="BC632">
            <v>0</v>
          </cell>
          <cell r="BD632">
            <v>0</v>
          </cell>
          <cell r="BE632">
            <v>0</v>
          </cell>
          <cell r="BF632">
            <v>0</v>
          </cell>
          <cell r="BG632">
            <v>160336.54</v>
          </cell>
          <cell r="BH632">
            <v>46740.06</v>
          </cell>
          <cell r="BI632">
            <v>0</v>
          </cell>
        </row>
        <row r="633">
          <cell r="A633" t="str">
            <v>25/10/2005</v>
          </cell>
          <cell r="B633" t="str">
            <v>712670</v>
          </cell>
          <cell r="C633" t="str">
            <v>0</v>
          </cell>
          <cell r="D633">
            <v>712563</v>
          </cell>
          <cell r="E633" t="str">
            <v>INTERNATIONAL F</v>
          </cell>
          <cell r="F633" t="str">
            <v>UNITED STATES OF AMERICA</v>
          </cell>
          <cell r="G633" t="str">
            <v>DIANLIA SETYAMUKTI PT</v>
          </cell>
          <cell r="H633" t="str">
            <v>30</v>
          </cell>
          <cell r="I633" t="str">
            <v>25/06/2001</v>
          </cell>
          <cell r="J633" t="str">
            <v>15/07/2007</v>
          </cell>
          <cell r="K633" t="str">
            <v>USD</v>
          </cell>
          <cell r="L633" t="str">
            <v>UDLO6</v>
          </cell>
          <cell r="M633" t="str">
            <v>0.000000</v>
          </cell>
          <cell r="N633">
            <v>4000000</v>
          </cell>
          <cell r="O633">
            <v>400000</v>
          </cell>
          <cell r="P633">
            <v>131866.67000000001</v>
          </cell>
          <cell r="Q633">
            <v>0</v>
          </cell>
          <cell r="R633">
            <v>0</v>
          </cell>
          <cell r="S633">
            <v>0</v>
          </cell>
          <cell r="T633">
            <v>0</v>
          </cell>
          <cell r="U633">
            <v>0</v>
          </cell>
          <cell r="V633">
            <v>0</v>
          </cell>
          <cell r="W633">
            <v>0</v>
          </cell>
          <cell r="X633">
            <v>400000</v>
          </cell>
          <cell r="Y633">
            <v>131866.67000000001</v>
          </cell>
          <cell r="Z633">
            <v>0</v>
          </cell>
          <cell r="AA633">
            <v>0</v>
          </cell>
          <cell r="AB633">
            <v>0</v>
          </cell>
          <cell r="AC633">
            <v>0</v>
          </cell>
          <cell r="AD633">
            <v>0</v>
          </cell>
          <cell r="AE633">
            <v>0</v>
          </cell>
          <cell r="AF633">
            <v>0</v>
          </cell>
          <cell r="AG633">
            <v>0</v>
          </cell>
          <cell r="AH633">
            <v>0</v>
          </cell>
          <cell r="AI633">
            <v>0</v>
          </cell>
          <cell r="AJ633">
            <v>531866.67000000004</v>
          </cell>
          <cell r="AK633">
            <v>0</v>
          </cell>
          <cell r="AL633">
            <v>0</v>
          </cell>
          <cell r="AM633">
            <v>0</v>
          </cell>
          <cell r="AN633">
            <v>400000</v>
          </cell>
          <cell r="AO633">
            <v>108097.22</v>
          </cell>
          <cell r="AP633">
            <v>0</v>
          </cell>
          <cell r="AQ633">
            <v>0</v>
          </cell>
          <cell r="AR633">
            <v>0</v>
          </cell>
          <cell r="AS633">
            <v>0</v>
          </cell>
          <cell r="AT633">
            <v>0</v>
          </cell>
          <cell r="AU633">
            <v>0</v>
          </cell>
          <cell r="AV633">
            <v>0</v>
          </cell>
          <cell r="AW633">
            <v>508097.22</v>
          </cell>
          <cell r="AX633">
            <v>400000</v>
          </cell>
          <cell r="AY633">
            <v>108097.22</v>
          </cell>
          <cell r="AZ633">
            <v>0</v>
          </cell>
          <cell r="BA633">
            <v>0</v>
          </cell>
          <cell r="BB633">
            <v>0</v>
          </cell>
          <cell r="BC633">
            <v>0</v>
          </cell>
          <cell r="BD633">
            <v>0</v>
          </cell>
          <cell r="BE633">
            <v>0</v>
          </cell>
          <cell r="BF633">
            <v>0</v>
          </cell>
          <cell r="BG633">
            <v>0</v>
          </cell>
          <cell r="BH633">
            <v>0</v>
          </cell>
          <cell r="BI633">
            <v>0</v>
          </cell>
        </row>
        <row r="634">
          <cell r="A634" t="str">
            <v>15/01/2005</v>
          </cell>
          <cell r="B634" t="str">
            <v>755603</v>
          </cell>
          <cell r="C634" t="str">
            <v>0</v>
          </cell>
          <cell r="D634">
            <v>712564</v>
          </cell>
          <cell r="E634" t="str">
            <v>INTERNATIONAL F</v>
          </cell>
          <cell r="F634" t="str">
            <v>UNITED STATES OF AMERICA</v>
          </cell>
          <cell r="G634" t="str">
            <v>DIANLIA SETYAMUKTI PT</v>
          </cell>
          <cell r="H634" t="str">
            <v>30</v>
          </cell>
          <cell r="I634" t="str">
            <v>25/06/2001</v>
          </cell>
          <cell r="J634" t="str">
            <v>15/01/2010</v>
          </cell>
          <cell r="K634" t="str">
            <v>USD</v>
          </cell>
          <cell r="L634" t="str">
            <v>UDLO6</v>
          </cell>
          <cell r="M634" t="str">
            <v>0.000000</v>
          </cell>
          <cell r="N634">
            <v>1000000</v>
          </cell>
          <cell r="O634">
            <v>0</v>
          </cell>
          <cell r="P634">
            <v>52388.89</v>
          </cell>
          <cell r="Q634">
            <v>0</v>
          </cell>
          <cell r="R634">
            <v>0</v>
          </cell>
          <cell r="S634">
            <v>0</v>
          </cell>
          <cell r="T634">
            <v>0</v>
          </cell>
          <cell r="U634">
            <v>0</v>
          </cell>
          <cell r="V634">
            <v>0</v>
          </cell>
          <cell r="W634">
            <v>0</v>
          </cell>
          <cell r="X634">
            <v>0</v>
          </cell>
          <cell r="Y634">
            <v>52388.89</v>
          </cell>
          <cell r="Z634">
            <v>0</v>
          </cell>
          <cell r="AA634">
            <v>0</v>
          </cell>
          <cell r="AB634">
            <v>0</v>
          </cell>
          <cell r="AC634">
            <v>0</v>
          </cell>
          <cell r="AD634">
            <v>0</v>
          </cell>
          <cell r="AE634">
            <v>0</v>
          </cell>
          <cell r="AF634">
            <v>0</v>
          </cell>
          <cell r="AG634">
            <v>0</v>
          </cell>
          <cell r="AH634">
            <v>0</v>
          </cell>
          <cell r="AI634">
            <v>0</v>
          </cell>
          <cell r="AJ634">
            <v>52388.89</v>
          </cell>
          <cell r="AK634">
            <v>0</v>
          </cell>
          <cell r="AL634">
            <v>0</v>
          </cell>
          <cell r="AM634">
            <v>0</v>
          </cell>
          <cell r="AN634">
            <v>0</v>
          </cell>
          <cell r="AO634">
            <v>51534.720000000001</v>
          </cell>
          <cell r="AP634">
            <v>0</v>
          </cell>
          <cell r="AQ634">
            <v>0</v>
          </cell>
          <cell r="AR634">
            <v>0</v>
          </cell>
          <cell r="AS634">
            <v>0</v>
          </cell>
          <cell r="AT634">
            <v>0</v>
          </cell>
          <cell r="AU634">
            <v>0</v>
          </cell>
          <cell r="AV634">
            <v>0</v>
          </cell>
          <cell r="AW634">
            <v>51534.720000000001</v>
          </cell>
          <cell r="AX634">
            <v>0</v>
          </cell>
          <cell r="AY634">
            <v>51534.720000000001</v>
          </cell>
          <cell r="AZ634">
            <v>0</v>
          </cell>
          <cell r="BA634">
            <v>0</v>
          </cell>
          <cell r="BB634">
            <v>0</v>
          </cell>
          <cell r="BC634">
            <v>0</v>
          </cell>
          <cell r="BD634">
            <v>0</v>
          </cell>
          <cell r="BE634">
            <v>0</v>
          </cell>
          <cell r="BF634">
            <v>0</v>
          </cell>
          <cell r="BG634">
            <v>0</v>
          </cell>
          <cell r="BH634">
            <v>0</v>
          </cell>
          <cell r="BI634">
            <v>0</v>
          </cell>
        </row>
        <row r="635">
          <cell r="A635" t="str">
            <v>11/07/2005</v>
          </cell>
          <cell r="B635" t="str">
            <v>768701</v>
          </cell>
          <cell r="C635" t="str">
            <v>0</v>
          </cell>
          <cell r="D635">
            <v>712582</v>
          </cell>
          <cell r="E635" t="str">
            <v>CHASE MANHATTAN</v>
          </cell>
          <cell r="F635" t="str">
            <v>UNITED STATES OF AMERICA</v>
          </cell>
          <cell r="G635" t="str">
            <v>POLYPET KARYAPERSADA PT</v>
          </cell>
          <cell r="H635" t="str">
            <v>31</v>
          </cell>
          <cell r="I635" t="str">
            <v>02/10/1997</v>
          </cell>
          <cell r="J635" t="str">
            <v>31/12/2009</v>
          </cell>
          <cell r="K635" t="str">
            <v>USD</v>
          </cell>
          <cell r="L635" t="str">
            <v>UDSO3</v>
          </cell>
          <cell r="M635" t="str">
            <v>0.000000</v>
          </cell>
          <cell r="N635">
            <v>66825588</v>
          </cell>
          <cell r="O635">
            <v>0</v>
          </cell>
          <cell r="P635">
            <v>0</v>
          </cell>
          <cell r="Q635">
            <v>0</v>
          </cell>
          <cell r="R635">
            <v>0</v>
          </cell>
          <cell r="S635">
            <v>0</v>
          </cell>
          <cell r="T635">
            <v>0</v>
          </cell>
          <cell r="U635">
            <v>1866560</v>
          </cell>
          <cell r="V635">
            <v>988162.77</v>
          </cell>
          <cell r="W635">
            <v>0</v>
          </cell>
          <cell r="X635">
            <v>1866560</v>
          </cell>
          <cell r="Y635">
            <v>988162.77</v>
          </cell>
          <cell r="Z635">
            <v>0</v>
          </cell>
          <cell r="AA635">
            <v>0</v>
          </cell>
          <cell r="AB635">
            <v>0</v>
          </cell>
          <cell r="AC635">
            <v>0</v>
          </cell>
          <cell r="AD635">
            <v>0</v>
          </cell>
          <cell r="AE635">
            <v>0</v>
          </cell>
          <cell r="AF635">
            <v>0</v>
          </cell>
          <cell r="AG635">
            <v>1866560.86</v>
          </cell>
          <cell r="AH635">
            <v>959933.71</v>
          </cell>
          <cell r="AI635">
            <v>0</v>
          </cell>
          <cell r="AJ635">
            <v>2854722.77</v>
          </cell>
          <cell r="AK635">
            <v>1866560.86</v>
          </cell>
          <cell r="AL635">
            <v>959933.71</v>
          </cell>
          <cell r="AM635">
            <v>0</v>
          </cell>
          <cell r="AN635">
            <v>0</v>
          </cell>
          <cell r="AO635">
            <v>0</v>
          </cell>
          <cell r="AP635">
            <v>0</v>
          </cell>
          <cell r="AQ635">
            <v>0</v>
          </cell>
          <cell r="AR635">
            <v>0</v>
          </cell>
          <cell r="AS635">
            <v>0</v>
          </cell>
          <cell r="AT635">
            <v>1866560.86</v>
          </cell>
          <cell r="AU635">
            <v>930842.9</v>
          </cell>
          <cell r="AV635">
            <v>0</v>
          </cell>
          <cell r="AW635">
            <v>5623898.330000001</v>
          </cell>
          <cell r="AX635">
            <v>1866560.86</v>
          </cell>
          <cell r="AY635">
            <v>930842.9</v>
          </cell>
          <cell r="AZ635">
            <v>0</v>
          </cell>
          <cell r="BA635">
            <v>0</v>
          </cell>
          <cell r="BB635">
            <v>0</v>
          </cell>
          <cell r="BC635">
            <v>0</v>
          </cell>
          <cell r="BD635">
            <v>0</v>
          </cell>
          <cell r="BE635">
            <v>0</v>
          </cell>
          <cell r="BF635">
            <v>0</v>
          </cell>
          <cell r="BG635">
            <v>1866560.86</v>
          </cell>
          <cell r="BH635">
            <v>891203.37</v>
          </cell>
          <cell r="BI635">
            <v>0</v>
          </cell>
        </row>
        <row r="636">
          <cell r="A636" t="str">
            <v>20/04/2005</v>
          </cell>
          <cell r="B636" t="str">
            <v>771201</v>
          </cell>
          <cell r="C636" t="str">
            <v>0</v>
          </cell>
          <cell r="D636">
            <v>712585</v>
          </cell>
          <cell r="E636" t="str">
            <v>CITIBANK NA, SI</v>
          </cell>
          <cell r="F636" t="str">
            <v>UNITED STATES OF AMERICA</v>
          </cell>
          <cell r="G636" t="str">
            <v>DUTA ANGGADA REALTY</v>
          </cell>
          <cell r="H636" t="str">
            <v>30</v>
          </cell>
          <cell r="I636" t="str">
            <v>12/06/1995</v>
          </cell>
          <cell r="J636" t="str">
            <v>31/12/2010</v>
          </cell>
          <cell r="K636" t="str">
            <v>USD</v>
          </cell>
          <cell r="L636" t="str">
            <v>UDSO3</v>
          </cell>
          <cell r="M636" t="str">
            <v>0.000000</v>
          </cell>
          <cell r="N636">
            <v>13078125</v>
          </cell>
          <cell r="O636">
            <v>0</v>
          </cell>
          <cell r="P636">
            <v>0</v>
          </cell>
          <cell r="Q636">
            <v>0</v>
          </cell>
          <cell r="R636">
            <v>0</v>
          </cell>
          <cell r="S636">
            <v>0</v>
          </cell>
          <cell r="T636">
            <v>0</v>
          </cell>
          <cell r="U636">
            <v>140469</v>
          </cell>
          <cell r="V636">
            <v>196687.15</v>
          </cell>
          <cell r="W636">
            <v>0</v>
          </cell>
          <cell r="X636">
            <v>140469</v>
          </cell>
          <cell r="Y636">
            <v>196687.15</v>
          </cell>
          <cell r="Z636">
            <v>0</v>
          </cell>
          <cell r="AA636">
            <v>0</v>
          </cell>
          <cell r="AB636">
            <v>0</v>
          </cell>
          <cell r="AC636">
            <v>0</v>
          </cell>
          <cell r="AD636">
            <v>0</v>
          </cell>
          <cell r="AE636">
            <v>0</v>
          </cell>
          <cell r="AF636">
            <v>0</v>
          </cell>
          <cell r="AG636">
            <v>140469</v>
          </cell>
          <cell r="AH636">
            <v>196543.28</v>
          </cell>
          <cell r="AI636">
            <v>0</v>
          </cell>
          <cell r="AJ636">
            <v>337156.15</v>
          </cell>
          <cell r="AK636">
            <v>140469</v>
          </cell>
          <cell r="AL636">
            <v>196543.28</v>
          </cell>
          <cell r="AM636">
            <v>0</v>
          </cell>
          <cell r="AN636">
            <v>0</v>
          </cell>
          <cell r="AO636">
            <v>0</v>
          </cell>
          <cell r="AP636">
            <v>0</v>
          </cell>
          <cell r="AQ636">
            <v>0</v>
          </cell>
          <cell r="AR636">
            <v>0</v>
          </cell>
          <cell r="AS636">
            <v>0</v>
          </cell>
          <cell r="AT636">
            <v>140469</v>
          </cell>
          <cell r="AU636">
            <v>196348.21</v>
          </cell>
          <cell r="AV636">
            <v>0</v>
          </cell>
          <cell r="AW636">
            <v>673829.49</v>
          </cell>
          <cell r="AX636">
            <v>140469</v>
          </cell>
          <cell r="AY636">
            <v>196348.21</v>
          </cell>
          <cell r="AZ636">
            <v>0</v>
          </cell>
          <cell r="BA636">
            <v>0</v>
          </cell>
          <cell r="BB636">
            <v>0</v>
          </cell>
          <cell r="BC636">
            <v>0</v>
          </cell>
          <cell r="BD636">
            <v>0</v>
          </cell>
          <cell r="BE636">
            <v>0</v>
          </cell>
          <cell r="BF636">
            <v>0</v>
          </cell>
          <cell r="BG636">
            <v>5759218</v>
          </cell>
          <cell r="BH636">
            <v>193993.32</v>
          </cell>
          <cell r="BI636">
            <v>0</v>
          </cell>
        </row>
        <row r="637">
          <cell r="A637" t="str">
            <v>30/09/2005</v>
          </cell>
          <cell r="B637" t="str">
            <v>772801</v>
          </cell>
          <cell r="C637" t="str">
            <v>0</v>
          </cell>
          <cell r="D637">
            <v>712646</v>
          </cell>
          <cell r="E637" t="str">
            <v>INTERNATIONAL F</v>
          </cell>
          <cell r="F637" t="str">
            <v>UNITED STATES OF AMERICA</v>
          </cell>
          <cell r="G637" t="str">
            <v>SOUTH PACIFIC VIS PT</v>
          </cell>
          <cell r="H637" t="str">
            <v>30</v>
          </cell>
          <cell r="I637" t="str">
            <v>07/08/1995</v>
          </cell>
          <cell r="J637" t="str">
            <v>16/04/2006</v>
          </cell>
          <cell r="K637" t="str">
            <v>USD</v>
          </cell>
          <cell r="L637" t="str">
            <v>UDLO6</v>
          </cell>
          <cell r="M637" t="str">
            <v>0.000000</v>
          </cell>
          <cell r="N637">
            <v>32083333</v>
          </cell>
          <cell r="O637">
            <v>0</v>
          </cell>
          <cell r="P637">
            <v>0</v>
          </cell>
          <cell r="Q637">
            <v>0</v>
          </cell>
          <cell r="R637">
            <v>0</v>
          </cell>
          <cell r="S637">
            <v>0</v>
          </cell>
          <cell r="T637">
            <v>0</v>
          </cell>
          <cell r="U637">
            <v>0</v>
          </cell>
          <cell r="V637">
            <v>0</v>
          </cell>
          <cell r="W637">
            <v>0</v>
          </cell>
          <cell r="X637">
            <v>0</v>
          </cell>
          <cell r="Y637">
            <v>0</v>
          </cell>
          <cell r="Z637">
            <v>0</v>
          </cell>
          <cell r="AA637">
            <v>3014916.56</v>
          </cell>
          <cell r="AB637">
            <v>388672.99</v>
          </cell>
          <cell r="AC637">
            <v>0</v>
          </cell>
          <cell r="AD637">
            <v>0</v>
          </cell>
          <cell r="AE637">
            <v>0</v>
          </cell>
          <cell r="AF637">
            <v>0</v>
          </cell>
          <cell r="AG637">
            <v>0</v>
          </cell>
          <cell r="AH637">
            <v>0</v>
          </cell>
          <cell r="AI637">
            <v>0</v>
          </cell>
          <cell r="AJ637">
            <v>0</v>
          </cell>
          <cell r="AK637">
            <v>3014916.56</v>
          </cell>
          <cell r="AL637">
            <v>388672.99</v>
          </cell>
          <cell r="AM637">
            <v>0</v>
          </cell>
          <cell r="AN637">
            <v>0</v>
          </cell>
          <cell r="AO637">
            <v>0</v>
          </cell>
          <cell r="AP637">
            <v>0</v>
          </cell>
          <cell r="AQ637">
            <v>0</v>
          </cell>
          <cell r="AR637">
            <v>0</v>
          </cell>
          <cell r="AS637">
            <v>0</v>
          </cell>
          <cell r="AT637">
            <v>0</v>
          </cell>
          <cell r="AU637">
            <v>0</v>
          </cell>
          <cell r="AV637">
            <v>0</v>
          </cell>
          <cell r="AW637">
            <v>3403589.55</v>
          </cell>
          <cell r="AX637">
            <v>0</v>
          </cell>
          <cell r="AY637">
            <v>0</v>
          </cell>
          <cell r="AZ637">
            <v>0</v>
          </cell>
          <cell r="BA637">
            <v>3014916.56</v>
          </cell>
          <cell r="BB637">
            <v>260539.04</v>
          </cell>
          <cell r="BC637">
            <v>0</v>
          </cell>
          <cell r="BD637">
            <v>0</v>
          </cell>
          <cell r="BE637">
            <v>0</v>
          </cell>
          <cell r="BF637">
            <v>0</v>
          </cell>
          <cell r="BG637">
            <v>0</v>
          </cell>
          <cell r="BH637">
            <v>0</v>
          </cell>
          <cell r="BI637">
            <v>0</v>
          </cell>
        </row>
        <row r="638">
          <cell r="A638" t="str">
            <v>10/03/2005</v>
          </cell>
          <cell r="B638" t="str">
            <v>774901</v>
          </cell>
          <cell r="C638" t="str">
            <v>0</v>
          </cell>
          <cell r="D638">
            <v>755603</v>
          </cell>
          <cell r="E638" t="str">
            <v>INTERN.FIN.CORP</v>
          </cell>
          <cell r="F638" t="str">
            <v>UNITED STATES OF AMERICA</v>
          </cell>
          <cell r="G638" t="str">
            <v>INDO-RAMA SYNTHETICS</v>
          </cell>
          <cell r="H638" t="str">
            <v>30</v>
          </cell>
          <cell r="I638" t="str">
            <v>15/10/1994</v>
          </cell>
          <cell r="J638" t="str">
            <v>15/01/2005</v>
          </cell>
          <cell r="K638" t="str">
            <v>USD</v>
          </cell>
          <cell r="L638" t="str">
            <v>UDLO6</v>
          </cell>
          <cell r="M638" t="str">
            <v>0.000000</v>
          </cell>
          <cell r="N638">
            <v>30000000</v>
          </cell>
          <cell r="O638">
            <v>1666666.61</v>
          </cell>
          <cell r="P638">
            <v>64953.7</v>
          </cell>
          <cell r="Q638">
            <v>0</v>
          </cell>
          <cell r="X638">
            <v>1666666.61</v>
          </cell>
          <cell r="Y638">
            <v>64953.7</v>
          </cell>
          <cell r="Z638">
            <v>0</v>
          </cell>
          <cell r="AA638">
            <v>0</v>
          </cell>
          <cell r="AB638">
            <v>0</v>
          </cell>
          <cell r="AC638">
            <v>0</v>
          </cell>
          <cell r="AD638">
            <v>0</v>
          </cell>
          <cell r="AE638">
            <v>0</v>
          </cell>
          <cell r="AF638">
            <v>0</v>
          </cell>
          <cell r="AJ638">
            <v>1731620.31</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row>
      </sheetData>
      <sheetData sheetId="1"/>
      <sheetData sheetId="2"/>
      <sheetData sheetId="3"/>
      <sheetData sheetId="4" refreshError="1"/>
      <sheetData sheetId="5" refreshError="1"/>
      <sheetData sheetId="6" refreshError="1"/>
      <sheetData sheetId="7"/>
      <sheetData sheetId="8"/>
      <sheetData sheetId="9"/>
      <sheetData sheetId="10" refreshError="1"/>
      <sheetData sheetId="11" refreshError="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AS05"/>
      <sheetName val="SWAS05 (2)"/>
      <sheetName val="P2000US"/>
      <sheetName val="SWAS05_(2)"/>
      <sheetName val="summary SWAS05 (2)"/>
      <sheetName val="2005 FIX"/>
      <sheetName val="kurs"/>
      <sheetName val="rdg2003"/>
      <sheetName val="Statistik"/>
    </sheetNames>
    <sheetDataSet>
      <sheetData sheetId="0" refreshError="1">
        <row r="3">
          <cell r="A3" t="str">
            <v>PAY_DT</v>
          </cell>
          <cell r="B3" t="str">
            <v>ID</v>
          </cell>
          <cell r="C3" t="str">
            <v>TR</v>
          </cell>
          <cell r="I3" t="str">
            <v>DC7</v>
          </cell>
          <cell r="M3" t="str">
            <v>ITYPE</v>
          </cell>
          <cell r="N3" t="str">
            <v>MARGIN</v>
          </cell>
          <cell r="P3" t="str">
            <v>PRINCIPAL</v>
          </cell>
          <cell r="Q3" t="str">
            <v>INTEREST</v>
          </cell>
          <cell r="R3" t="str">
            <v>OTHER</v>
          </cell>
          <cell r="S3" t="str">
            <v>PRINCIPAL</v>
          </cell>
          <cell r="T3" t="str">
            <v>INTEREST</v>
          </cell>
          <cell r="U3" t="str">
            <v>OTHER</v>
          </cell>
          <cell r="V3" t="str">
            <v>PRINCIPAL</v>
          </cell>
          <cell r="W3" t="str">
            <v>INTEREST</v>
          </cell>
          <cell r="X3" t="str">
            <v>OTHER</v>
          </cell>
          <cell r="Y3" t="str">
            <v>PRINCIPAL</v>
          </cell>
          <cell r="Z3" t="str">
            <v>INTEREST</v>
          </cell>
          <cell r="AA3" t="str">
            <v>OTHER</v>
          </cell>
          <cell r="AB3" t="str">
            <v>PRINCIPAL</v>
          </cell>
          <cell r="AC3" t="str">
            <v>INTEREST</v>
          </cell>
          <cell r="AD3" t="str">
            <v>OTHER</v>
          </cell>
          <cell r="AE3" t="str">
            <v>PRINCIPAL</v>
          </cell>
          <cell r="AF3" t="str">
            <v>INTEREST</v>
          </cell>
          <cell r="AG3" t="str">
            <v>OTHER</v>
          </cell>
          <cell r="AH3" t="str">
            <v>PRINCIPAL</v>
          </cell>
          <cell r="AI3" t="str">
            <v>INTEREST</v>
          </cell>
          <cell r="AJ3" t="str">
            <v>OTHER</v>
          </cell>
          <cell r="AK3" t="str">
            <v>PRINCIPAL</v>
          </cell>
          <cell r="AL3" t="str">
            <v>INTEREST</v>
          </cell>
          <cell r="AM3" t="str">
            <v>OTHER</v>
          </cell>
          <cell r="AN3" t="str">
            <v>PRINCIPAL</v>
          </cell>
          <cell r="AO3" t="str">
            <v>INTEREST</v>
          </cell>
          <cell r="AP3" t="str">
            <v>OTHER</v>
          </cell>
          <cell r="AQ3" t="str">
            <v>PRINCIPAL</v>
          </cell>
          <cell r="AR3" t="str">
            <v>INTEREST</v>
          </cell>
          <cell r="AS3" t="str">
            <v>OTHER</v>
          </cell>
          <cell r="AT3" t="str">
            <v>PRINCIPAL</v>
          </cell>
          <cell r="AU3" t="str">
            <v>INTEREST</v>
          </cell>
          <cell r="AV3" t="str">
            <v>OTHER</v>
          </cell>
          <cell r="AW3" t="str">
            <v>PRINCIPAL</v>
          </cell>
          <cell r="AX3" t="str">
            <v>INTEREST</v>
          </cell>
          <cell r="AY3" t="str">
            <v>OTHER</v>
          </cell>
          <cell r="AZ3" t="str">
            <v>PRINCIPAL</v>
          </cell>
          <cell r="BA3" t="str">
            <v>INTEREST</v>
          </cell>
          <cell r="BB3" t="str">
            <v>OTHER</v>
          </cell>
          <cell r="BC3" t="str">
            <v>PRINCIPAL</v>
          </cell>
          <cell r="BD3" t="str">
            <v>INTEREST</v>
          </cell>
          <cell r="BE3" t="str">
            <v>OTHER</v>
          </cell>
          <cell r="BF3" t="str">
            <v>PRINCIPAL</v>
          </cell>
          <cell r="BG3" t="str">
            <v>INTEREST</v>
          </cell>
          <cell r="BH3" t="str">
            <v>OTHER</v>
          </cell>
        </row>
        <row r="4">
          <cell r="A4" t="str">
            <v>10/03/2005</v>
          </cell>
          <cell r="B4" t="str">
            <v>703778</v>
          </cell>
          <cell r="C4" t="str">
            <v>0</v>
          </cell>
          <cell r="E4">
            <v>703778</v>
          </cell>
          <cell r="F4" t="str">
            <v>BERMUDA LTD, AUSTRALIA</v>
          </cell>
          <cell r="G4" t="str">
            <v>AUSTRALIA</v>
          </cell>
          <cell r="H4" t="str">
            <v>PENTA VALENT PT</v>
          </cell>
          <cell r="I4" t="str">
            <v>30</v>
          </cell>
          <cell r="J4" t="str">
            <v>31/07/1996</v>
          </cell>
          <cell r="K4" t="str">
            <v>31/07/2006</v>
          </cell>
          <cell r="L4" t="str">
            <v>USD</v>
          </cell>
          <cell r="M4" t="str">
            <v>F</v>
          </cell>
          <cell r="N4" t="str">
            <v>0.000000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993.47</v>
          </cell>
          <cell r="AO4">
            <v>32.840000000000003</v>
          </cell>
          <cell r="AP4">
            <v>0</v>
          </cell>
          <cell r="AQ4">
            <v>0</v>
          </cell>
          <cell r="AR4">
            <v>0</v>
          </cell>
          <cell r="AS4">
            <v>0</v>
          </cell>
          <cell r="AT4">
            <v>0</v>
          </cell>
          <cell r="AU4">
            <v>0</v>
          </cell>
          <cell r="AV4">
            <v>0</v>
          </cell>
          <cell r="AW4">
            <v>993.47</v>
          </cell>
          <cell r="AX4">
            <v>32.840000000000003</v>
          </cell>
          <cell r="AY4">
            <v>0</v>
          </cell>
          <cell r="AZ4">
            <v>0</v>
          </cell>
          <cell r="BA4">
            <v>0</v>
          </cell>
          <cell r="BB4">
            <v>0</v>
          </cell>
          <cell r="BC4">
            <v>0</v>
          </cell>
          <cell r="BD4">
            <v>0</v>
          </cell>
          <cell r="BE4">
            <v>0</v>
          </cell>
          <cell r="BF4">
            <v>0</v>
          </cell>
          <cell r="BG4">
            <v>0</v>
          </cell>
          <cell r="BH4">
            <v>0</v>
          </cell>
        </row>
        <row r="5">
          <cell r="A5" t="str">
            <v>10/03/2005</v>
          </cell>
          <cell r="B5" t="str">
            <v>703795</v>
          </cell>
          <cell r="C5" t="str">
            <v>0</v>
          </cell>
          <cell r="E5">
            <v>703795</v>
          </cell>
          <cell r="F5" t="str">
            <v>MACKINTOSH MINING PTY LTD.</v>
          </cell>
          <cell r="G5" t="str">
            <v>AUSTRALIA</v>
          </cell>
          <cell r="H5" t="str">
            <v>LEBONG TANDAI PT</v>
          </cell>
          <cell r="I5" t="str">
            <v>30</v>
          </cell>
          <cell r="J5" t="str">
            <v>15/03/1993</v>
          </cell>
          <cell r="K5" t="str">
            <v>30/12/2016</v>
          </cell>
          <cell r="L5" t="str">
            <v>USD</v>
          </cell>
          <cell r="M5" t="str">
            <v>UDSO3</v>
          </cell>
          <cell r="N5" t="str">
            <v>0.000000</v>
          </cell>
          <cell r="O5">
            <v>0</v>
          </cell>
          <cell r="P5">
            <v>0</v>
          </cell>
          <cell r="Q5">
            <v>0</v>
          </cell>
          <cell r="R5">
            <v>0</v>
          </cell>
          <cell r="S5">
            <v>0</v>
          </cell>
          <cell r="T5">
            <v>0</v>
          </cell>
          <cell r="U5">
            <v>0</v>
          </cell>
          <cell r="V5">
            <v>0</v>
          </cell>
          <cell r="W5">
            <v>3.26</v>
          </cell>
          <cell r="X5">
            <v>0</v>
          </cell>
          <cell r="Y5">
            <v>0</v>
          </cell>
          <cell r="Z5">
            <v>3.26</v>
          </cell>
          <cell r="AA5">
            <v>0</v>
          </cell>
          <cell r="AB5">
            <v>0</v>
          </cell>
          <cell r="AC5">
            <v>0</v>
          </cell>
          <cell r="AD5">
            <v>0</v>
          </cell>
          <cell r="AE5">
            <v>0</v>
          </cell>
          <cell r="AF5">
            <v>0</v>
          </cell>
          <cell r="AG5">
            <v>0</v>
          </cell>
          <cell r="AH5">
            <v>0</v>
          </cell>
          <cell r="AI5">
            <v>3.42</v>
          </cell>
          <cell r="AJ5">
            <v>0</v>
          </cell>
          <cell r="AK5">
            <v>0</v>
          </cell>
          <cell r="AL5">
            <v>3.42</v>
          </cell>
          <cell r="AM5">
            <v>0</v>
          </cell>
          <cell r="AN5">
            <v>0</v>
          </cell>
          <cell r="AO5">
            <v>0</v>
          </cell>
          <cell r="AP5">
            <v>0</v>
          </cell>
          <cell r="AQ5">
            <v>0</v>
          </cell>
          <cell r="AR5">
            <v>0</v>
          </cell>
          <cell r="AS5">
            <v>0</v>
          </cell>
          <cell r="AT5">
            <v>0</v>
          </cell>
          <cell r="AU5">
            <v>3.5</v>
          </cell>
          <cell r="AV5">
            <v>0</v>
          </cell>
          <cell r="AW5">
            <v>0</v>
          </cell>
          <cell r="AX5">
            <v>3.5</v>
          </cell>
          <cell r="AY5">
            <v>0</v>
          </cell>
          <cell r="AZ5">
            <v>0</v>
          </cell>
          <cell r="BA5">
            <v>0</v>
          </cell>
          <cell r="BB5">
            <v>0</v>
          </cell>
          <cell r="BC5">
            <v>0</v>
          </cell>
          <cell r="BD5">
            <v>0</v>
          </cell>
          <cell r="BE5">
            <v>0</v>
          </cell>
          <cell r="BF5">
            <v>0</v>
          </cell>
          <cell r="BG5">
            <v>3.54</v>
          </cell>
          <cell r="BH5">
            <v>0</v>
          </cell>
        </row>
        <row r="6">
          <cell r="A6" t="str">
            <v>27/01/2005</v>
          </cell>
          <cell r="B6" t="str">
            <v>704085</v>
          </cell>
          <cell r="C6" t="str">
            <v>0</v>
          </cell>
          <cell r="E6">
            <v>704085</v>
          </cell>
          <cell r="F6" t="str">
            <v>MACKINTOSH MINING PTY LTD.</v>
          </cell>
          <cell r="G6" t="str">
            <v>AUSTRALIA</v>
          </cell>
          <cell r="H6" t="str">
            <v>KETAUN MINING PT.</v>
          </cell>
          <cell r="I6" t="str">
            <v>30</v>
          </cell>
          <cell r="J6" t="str">
            <v>15/03/1993</v>
          </cell>
          <cell r="K6" t="str">
            <v>30/12/2016</v>
          </cell>
          <cell r="L6" t="str">
            <v>USD</v>
          </cell>
          <cell r="M6" t="str">
            <v>UDSO3</v>
          </cell>
          <cell r="N6" t="str">
            <v>0.000000</v>
          </cell>
          <cell r="O6">
            <v>0</v>
          </cell>
          <cell r="P6">
            <v>0</v>
          </cell>
          <cell r="Q6">
            <v>0</v>
          </cell>
          <cell r="R6">
            <v>0</v>
          </cell>
          <cell r="S6">
            <v>0</v>
          </cell>
          <cell r="T6">
            <v>0</v>
          </cell>
          <cell r="U6">
            <v>0</v>
          </cell>
          <cell r="V6">
            <v>0</v>
          </cell>
          <cell r="W6">
            <v>163.07</v>
          </cell>
          <cell r="X6">
            <v>0</v>
          </cell>
          <cell r="Y6">
            <v>0</v>
          </cell>
          <cell r="Z6">
            <v>163.07</v>
          </cell>
          <cell r="AA6">
            <v>0</v>
          </cell>
          <cell r="AB6">
            <v>0</v>
          </cell>
          <cell r="AC6">
            <v>0</v>
          </cell>
          <cell r="AD6">
            <v>0</v>
          </cell>
          <cell r="AE6">
            <v>0</v>
          </cell>
          <cell r="AF6">
            <v>0</v>
          </cell>
          <cell r="AG6">
            <v>0</v>
          </cell>
          <cell r="AH6">
            <v>0</v>
          </cell>
          <cell r="AI6">
            <v>170.84</v>
          </cell>
          <cell r="AJ6">
            <v>0</v>
          </cell>
          <cell r="AK6">
            <v>0</v>
          </cell>
          <cell r="AL6">
            <v>170.84</v>
          </cell>
          <cell r="AM6">
            <v>0</v>
          </cell>
          <cell r="AN6">
            <v>0</v>
          </cell>
          <cell r="AO6">
            <v>0</v>
          </cell>
          <cell r="AP6">
            <v>0</v>
          </cell>
          <cell r="AQ6">
            <v>0</v>
          </cell>
          <cell r="AR6">
            <v>0</v>
          </cell>
          <cell r="AS6">
            <v>0</v>
          </cell>
          <cell r="AT6">
            <v>0</v>
          </cell>
          <cell r="AU6">
            <v>175</v>
          </cell>
          <cell r="AV6">
            <v>0</v>
          </cell>
          <cell r="AW6">
            <v>0</v>
          </cell>
          <cell r="AX6">
            <v>175</v>
          </cell>
          <cell r="AY6">
            <v>0</v>
          </cell>
          <cell r="AZ6">
            <v>0</v>
          </cell>
          <cell r="BA6">
            <v>0</v>
          </cell>
          <cell r="BB6">
            <v>0</v>
          </cell>
          <cell r="BC6">
            <v>0</v>
          </cell>
          <cell r="BD6">
            <v>0</v>
          </cell>
          <cell r="BE6">
            <v>0</v>
          </cell>
          <cell r="BF6">
            <v>0</v>
          </cell>
          <cell r="BG6">
            <v>177.22</v>
          </cell>
          <cell r="BH6">
            <v>0</v>
          </cell>
        </row>
        <row r="7">
          <cell r="A7" t="str">
            <v>31/03/2005</v>
          </cell>
          <cell r="B7" t="str">
            <v>704101</v>
          </cell>
          <cell r="C7" t="str">
            <v>0</v>
          </cell>
          <cell r="E7">
            <v>704101</v>
          </cell>
          <cell r="F7" t="str">
            <v>EXPORT FIN &amp; INS CORP, SYDNEY</v>
          </cell>
          <cell r="G7" t="str">
            <v>AUSTRALIA</v>
          </cell>
          <cell r="H7" t="str">
            <v>INDOCEMENT TUNGGAL P</v>
          </cell>
          <cell r="I7" t="str">
            <v>30</v>
          </cell>
          <cell r="J7" t="str">
            <v>15/04/1996</v>
          </cell>
          <cell r="K7" t="str">
            <v>15/04/2006</v>
          </cell>
          <cell r="L7" t="str">
            <v>USD</v>
          </cell>
          <cell r="M7" t="str">
            <v>F</v>
          </cell>
          <cell r="N7" t="str">
            <v>0.000000</v>
          </cell>
          <cell r="O7">
            <v>0</v>
          </cell>
          <cell r="P7">
            <v>0</v>
          </cell>
          <cell r="Q7">
            <v>0</v>
          </cell>
          <cell r="R7">
            <v>0</v>
          </cell>
          <cell r="S7">
            <v>0</v>
          </cell>
          <cell r="T7">
            <v>0</v>
          </cell>
          <cell r="U7">
            <v>0</v>
          </cell>
          <cell r="V7">
            <v>0</v>
          </cell>
          <cell r="W7">
            <v>0</v>
          </cell>
          <cell r="X7">
            <v>0</v>
          </cell>
          <cell r="Y7">
            <v>0</v>
          </cell>
          <cell r="Z7">
            <v>0</v>
          </cell>
          <cell r="AA7">
            <v>0</v>
          </cell>
          <cell r="AB7">
            <v>1.5</v>
          </cell>
          <cell r="AC7">
            <v>100.42</v>
          </cell>
          <cell r="AD7">
            <v>0</v>
          </cell>
          <cell r="AE7">
            <v>0</v>
          </cell>
          <cell r="AF7">
            <v>0</v>
          </cell>
          <cell r="AG7">
            <v>0</v>
          </cell>
          <cell r="AH7">
            <v>0</v>
          </cell>
          <cell r="AI7">
            <v>0</v>
          </cell>
          <cell r="AJ7">
            <v>0</v>
          </cell>
          <cell r="AK7">
            <v>1.5</v>
          </cell>
          <cell r="AL7">
            <v>100.42</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50.48</v>
          </cell>
          <cell r="BB7">
            <v>0</v>
          </cell>
          <cell r="BC7">
            <v>0</v>
          </cell>
          <cell r="BD7">
            <v>0</v>
          </cell>
          <cell r="BE7">
            <v>0</v>
          </cell>
          <cell r="BF7">
            <v>0</v>
          </cell>
          <cell r="BG7">
            <v>0</v>
          </cell>
          <cell r="BH7">
            <v>0</v>
          </cell>
        </row>
        <row r="8">
          <cell r="A8" t="str">
            <v>23/02/2005</v>
          </cell>
          <cell r="B8" t="str">
            <v>704133</v>
          </cell>
          <cell r="C8" t="str">
            <v>0</v>
          </cell>
          <cell r="D8">
            <v>712328</v>
          </cell>
          <cell r="E8">
            <v>704133</v>
          </cell>
          <cell r="F8" t="str">
            <v>COMMONWEALTH DEV.CORP.INGGRIS</v>
          </cell>
          <cell r="G8" t="str">
            <v>AUSTRALIA</v>
          </cell>
          <cell r="H8" t="str">
            <v>HARAPAN SAWITLESTARI</v>
          </cell>
          <cell r="I8" t="str">
            <v>30</v>
          </cell>
          <cell r="J8" t="str">
            <v>30/05/1997</v>
          </cell>
          <cell r="K8" t="str">
            <v>20/07/2005</v>
          </cell>
          <cell r="L8" t="str">
            <v>USD</v>
          </cell>
          <cell r="M8" t="str">
            <v>F</v>
          </cell>
          <cell r="N8" t="str">
            <v>0.000000</v>
          </cell>
          <cell r="O8">
            <v>0</v>
          </cell>
          <cell r="P8">
            <v>2.04</v>
          </cell>
          <cell r="Q8">
            <v>199.95</v>
          </cell>
          <cell r="R8">
            <v>0</v>
          </cell>
          <cell r="S8">
            <v>0</v>
          </cell>
          <cell r="T8">
            <v>0</v>
          </cell>
          <cell r="U8">
            <v>0</v>
          </cell>
          <cell r="V8">
            <v>0</v>
          </cell>
          <cell r="W8">
            <v>0</v>
          </cell>
          <cell r="X8">
            <v>0</v>
          </cell>
          <cell r="Y8">
            <v>2.04</v>
          </cell>
          <cell r="Z8">
            <v>199.95</v>
          </cell>
          <cell r="AA8">
            <v>0</v>
          </cell>
          <cell r="AB8">
            <v>0</v>
          </cell>
          <cell r="AC8">
            <v>0</v>
          </cell>
          <cell r="AD8">
            <v>0</v>
          </cell>
          <cell r="AE8">
            <v>0</v>
          </cell>
          <cell r="AF8">
            <v>0</v>
          </cell>
          <cell r="AG8">
            <v>0</v>
          </cell>
          <cell r="AH8">
            <v>0</v>
          </cell>
          <cell r="AI8">
            <v>0</v>
          </cell>
          <cell r="AJ8">
            <v>0</v>
          </cell>
          <cell r="AK8">
            <v>0</v>
          </cell>
          <cell r="AL8">
            <v>0</v>
          </cell>
          <cell r="AM8">
            <v>0</v>
          </cell>
          <cell r="AN8">
            <v>2.04</v>
          </cell>
          <cell r="AO8">
            <v>98.34</v>
          </cell>
          <cell r="AP8">
            <v>0</v>
          </cell>
          <cell r="AQ8">
            <v>0</v>
          </cell>
          <cell r="AR8">
            <v>0</v>
          </cell>
          <cell r="AS8">
            <v>0</v>
          </cell>
          <cell r="AT8">
            <v>0</v>
          </cell>
          <cell r="AU8">
            <v>0</v>
          </cell>
          <cell r="AV8">
            <v>0</v>
          </cell>
          <cell r="AW8">
            <v>2.04</v>
          </cell>
          <cell r="AX8">
            <v>98.34</v>
          </cell>
          <cell r="AY8">
            <v>0</v>
          </cell>
          <cell r="AZ8">
            <v>0</v>
          </cell>
          <cell r="BA8">
            <v>0</v>
          </cell>
          <cell r="BB8">
            <v>0</v>
          </cell>
          <cell r="BC8">
            <v>0</v>
          </cell>
          <cell r="BD8">
            <v>0</v>
          </cell>
          <cell r="BE8">
            <v>0</v>
          </cell>
          <cell r="BF8">
            <v>0</v>
          </cell>
          <cell r="BG8">
            <v>0</v>
          </cell>
          <cell r="BH8">
            <v>0</v>
          </cell>
        </row>
        <row r="9">
          <cell r="A9" t="str">
            <v>01/03/2005</v>
          </cell>
          <cell r="B9" t="str">
            <v>704239</v>
          </cell>
          <cell r="C9" t="str">
            <v>0</v>
          </cell>
          <cell r="D9">
            <v>704625</v>
          </cell>
          <cell r="E9">
            <v>704239</v>
          </cell>
          <cell r="F9" t="str">
            <v>EXPORT FIN &amp; INS CORP, SYDNEY</v>
          </cell>
          <cell r="G9" t="str">
            <v>AUSTRALIA</v>
          </cell>
          <cell r="H9" t="str">
            <v>PELAYARAN BARUNA BINASEGARA PT</v>
          </cell>
          <cell r="I9" t="str">
            <v>30</v>
          </cell>
          <cell r="J9" t="str">
            <v>24/02/1997</v>
          </cell>
          <cell r="K9" t="str">
            <v>15/12/2005</v>
          </cell>
          <cell r="L9" t="str">
            <v>USD</v>
          </cell>
          <cell r="M9" t="str">
            <v>UDLO6</v>
          </cell>
          <cell r="N9" t="str">
            <v>0.000000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953.85</v>
          </cell>
          <cell r="AI9">
            <v>30.14</v>
          </cell>
          <cell r="AJ9">
            <v>0</v>
          </cell>
          <cell r="AK9">
            <v>953.85</v>
          </cell>
          <cell r="AL9">
            <v>30.14</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row>
        <row r="10">
          <cell r="A10" t="str">
            <v>01/05/2005</v>
          </cell>
          <cell r="B10" t="str">
            <v>704298</v>
          </cell>
          <cell r="C10" t="str">
            <v>0</v>
          </cell>
          <cell r="D10">
            <v>704626</v>
          </cell>
          <cell r="E10">
            <v>704298</v>
          </cell>
          <cell r="F10" t="str">
            <v>COMMONWEALTH DEV.CORP.INGGRIS</v>
          </cell>
          <cell r="G10" t="str">
            <v>AUSTRALIA</v>
          </cell>
          <cell r="H10" t="str">
            <v>AGRO INDOMAS PT</v>
          </cell>
          <cell r="I10" t="str">
            <v>30</v>
          </cell>
          <cell r="J10" t="str">
            <v>29/01/1999</v>
          </cell>
          <cell r="K10" t="str">
            <v>20/12/2007</v>
          </cell>
          <cell r="L10" t="str">
            <v>USD</v>
          </cell>
          <cell r="M10" t="str">
            <v>F</v>
          </cell>
          <cell r="N10" t="str">
            <v>0.000000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1.44</v>
          </cell>
          <cell r="AI10">
            <v>410.59</v>
          </cell>
          <cell r="AJ10">
            <v>0</v>
          </cell>
          <cell r="AK10">
            <v>1.44</v>
          </cell>
          <cell r="AL10">
            <v>410.59</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1.44</v>
          </cell>
          <cell r="BG10">
            <v>344.04</v>
          </cell>
          <cell r="BH10">
            <v>0</v>
          </cell>
        </row>
        <row r="11">
          <cell r="A11" t="str">
            <v>14/03/2005</v>
          </cell>
          <cell r="B11" t="str">
            <v>704324</v>
          </cell>
          <cell r="C11" t="str">
            <v>0</v>
          </cell>
          <cell r="D11">
            <v>705241</v>
          </cell>
          <cell r="E11">
            <v>704324</v>
          </cell>
          <cell r="F11" t="str">
            <v>COMMONWEALTH T.B.A, SINGAPORE</v>
          </cell>
          <cell r="G11" t="str">
            <v>AUSTRALIA</v>
          </cell>
          <cell r="H11" t="str">
            <v>WICAKSANA OVS INT.PT</v>
          </cell>
          <cell r="I11" t="str">
            <v>30</v>
          </cell>
          <cell r="J11" t="str">
            <v>12/05/2000</v>
          </cell>
          <cell r="K11" t="str">
            <v>12/05/2005</v>
          </cell>
          <cell r="L11" t="str">
            <v>USD</v>
          </cell>
          <cell r="M11" t="str">
            <v>UDSO3</v>
          </cell>
          <cell r="N11" t="str">
            <v>0.000000</v>
          </cell>
          <cell r="O11">
            <v>0</v>
          </cell>
          <cell r="P11">
            <v>0</v>
          </cell>
          <cell r="Q11">
            <v>0</v>
          </cell>
          <cell r="R11">
            <v>0</v>
          </cell>
          <cell r="S11">
            <v>0</v>
          </cell>
          <cell r="T11">
            <v>47.23</v>
          </cell>
          <cell r="U11">
            <v>0</v>
          </cell>
          <cell r="V11">
            <v>0</v>
          </cell>
          <cell r="W11">
            <v>0</v>
          </cell>
          <cell r="X11">
            <v>0</v>
          </cell>
          <cell r="Y11">
            <v>0</v>
          </cell>
          <cell r="Z11">
            <v>47.23</v>
          </cell>
          <cell r="AA11">
            <v>0</v>
          </cell>
          <cell r="AB11">
            <v>0</v>
          </cell>
          <cell r="AC11">
            <v>0</v>
          </cell>
          <cell r="AD11">
            <v>0</v>
          </cell>
          <cell r="AE11">
            <v>2.29</v>
          </cell>
          <cell r="AF11">
            <v>45.69</v>
          </cell>
          <cell r="AG11">
            <v>0</v>
          </cell>
          <cell r="AH11">
            <v>0</v>
          </cell>
          <cell r="AI11">
            <v>0</v>
          </cell>
          <cell r="AJ11">
            <v>0</v>
          </cell>
          <cell r="AK11">
            <v>2.29</v>
          </cell>
          <cell r="AL11">
            <v>45.69</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row>
        <row r="12">
          <cell r="A12" t="str">
            <v>31/03/2005</v>
          </cell>
          <cell r="B12" t="str">
            <v>704384</v>
          </cell>
          <cell r="C12" t="str">
            <v>0</v>
          </cell>
          <cell r="D12">
            <v>706288</v>
          </cell>
          <cell r="E12">
            <v>704384</v>
          </cell>
          <cell r="F12" t="str">
            <v>STRAITS RESOURCES, AUSTRALIA</v>
          </cell>
          <cell r="G12" t="str">
            <v>AUSTRALIA</v>
          </cell>
          <cell r="H12" t="str">
            <v>BAHARI CAKRAWALA SEBUKU PT</v>
          </cell>
          <cell r="I12" t="str">
            <v>30</v>
          </cell>
          <cell r="J12" t="str">
            <v>31/03/1998</v>
          </cell>
          <cell r="K12" t="str">
            <v>31/12/2005</v>
          </cell>
          <cell r="L12" t="str">
            <v>USD</v>
          </cell>
          <cell r="M12" t="str">
            <v>UDLO6</v>
          </cell>
          <cell r="N12" t="str">
            <v>0.000000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535.97</v>
          </cell>
          <cell r="AJ12">
            <v>0</v>
          </cell>
          <cell r="AK12">
            <v>0</v>
          </cell>
          <cell r="AL12">
            <v>535.97</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10.93</v>
          </cell>
          <cell r="BG12">
            <v>544.85</v>
          </cell>
          <cell r="BH12">
            <v>0</v>
          </cell>
        </row>
        <row r="13">
          <cell r="A13" t="str">
            <v>15/02/2005</v>
          </cell>
          <cell r="B13" t="str">
            <v>704451</v>
          </cell>
          <cell r="C13" t="str">
            <v>0</v>
          </cell>
          <cell r="D13">
            <v>706487</v>
          </cell>
          <cell r="E13">
            <v>704451</v>
          </cell>
          <cell r="F13" t="str">
            <v>NM.ROTHSCHILD &amp; SONS,AUSTRALIA</v>
          </cell>
          <cell r="G13" t="str">
            <v>AUSTRALIA</v>
          </cell>
          <cell r="H13" t="str">
            <v>HARAPAN SAWITLESTARI</v>
          </cell>
          <cell r="I13" t="str">
            <v>30</v>
          </cell>
          <cell r="J13" t="str">
            <v>21/12/2000</v>
          </cell>
          <cell r="K13" t="str">
            <v>30/09/2005</v>
          </cell>
          <cell r="L13" t="str">
            <v>USD</v>
          </cell>
          <cell r="M13" t="str">
            <v>UDSO6</v>
          </cell>
          <cell r="N13" t="str">
            <v>0.000000</v>
          </cell>
          <cell r="O13">
            <v>0</v>
          </cell>
          <cell r="P13">
            <v>0</v>
          </cell>
          <cell r="Q13">
            <v>0</v>
          </cell>
          <cell r="R13">
            <v>0</v>
          </cell>
          <cell r="S13">
            <v>0</v>
          </cell>
          <cell r="T13">
            <v>0</v>
          </cell>
          <cell r="U13">
            <v>0</v>
          </cell>
          <cell r="V13">
            <v>4.25</v>
          </cell>
          <cell r="W13">
            <v>418.98</v>
          </cell>
          <cell r="X13">
            <v>0</v>
          </cell>
          <cell r="Y13">
            <v>4.25</v>
          </cell>
          <cell r="Z13">
            <v>418.98</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4.25</v>
          </cell>
          <cell r="AU13">
            <v>210.64</v>
          </cell>
          <cell r="AV13">
            <v>0</v>
          </cell>
          <cell r="AW13">
            <v>4.25</v>
          </cell>
          <cell r="AX13">
            <v>210.64</v>
          </cell>
          <cell r="AY13">
            <v>0</v>
          </cell>
          <cell r="AZ13">
            <v>0</v>
          </cell>
          <cell r="BA13">
            <v>0</v>
          </cell>
          <cell r="BB13">
            <v>0</v>
          </cell>
          <cell r="BC13">
            <v>0</v>
          </cell>
          <cell r="BD13">
            <v>0</v>
          </cell>
          <cell r="BE13">
            <v>0</v>
          </cell>
          <cell r="BF13">
            <v>0</v>
          </cell>
          <cell r="BG13">
            <v>0</v>
          </cell>
          <cell r="BH13">
            <v>0</v>
          </cell>
        </row>
        <row r="14">
          <cell r="A14" t="str">
            <v>21/03/2005</v>
          </cell>
          <cell r="B14" t="str">
            <v>704535</v>
          </cell>
          <cell r="C14" t="str">
            <v>0</v>
          </cell>
          <cell r="D14">
            <v>710994</v>
          </cell>
          <cell r="E14">
            <v>704535</v>
          </cell>
          <cell r="F14" t="str">
            <v>NM.ROTHSCHILD &amp; SONS,AUSTRALIA</v>
          </cell>
          <cell r="G14" t="str">
            <v>AUSTRALIA</v>
          </cell>
          <cell r="H14" t="str">
            <v>AYU SAWIT LESTARI PT</v>
          </cell>
          <cell r="I14" t="str">
            <v>30</v>
          </cell>
          <cell r="J14" t="str">
            <v>21/12/2000</v>
          </cell>
          <cell r="K14" t="str">
            <v>30/09/2005</v>
          </cell>
          <cell r="L14" t="str">
            <v>USD</v>
          </cell>
          <cell r="M14" t="str">
            <v>UDSO6</v>
          </cell>
          <cell r="N14" t="str">
            <v>0.000000</v>
          </cell>
          <cell r="O14">
            <v>0</v>
          </cell>
          <cell r="P14">
            <v>0</v>
          </cell>
          <cell r="Q14">
            <v>0</v>
          </cell>
          <cell r="R14">
            <v>0</v>
          </cell>
          <cell r="S14">
            <v>0</v>
          </cell>
          <cell r="T14">
            <v>0</v>
          </cell>
          <cell r="U14">
            <v>0</v>
          </cell>
          <cell r="V14">
            <v>4.25</v>
          </cell>
          <cell r="W14">
            <v>294.36</v>
          </cell>
          <cell r="X14">
            <v>0</v>
          </cell>
          <cell r="Y14">
            <v>4.25</v>
          </cell>
          <cell r="Z14">
            <v>294.36</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4.25</v>
          </cell>
          <cell r="AU14">
            <v>147.99</v>
          </cell>
          <cell r="AV14">
            <v>0</v>
          </cell>
          <cell r="AW14">
            <v>4.25</v>
          </cell>
          <cell r="AX14">
            <v>147.99</v>
          </cell>
          <cell r="AY14">
            <v>0</v>
          </cell>
          <cell r="AZ14">
            <v>0</v>
          </cell>
          <cell r="BA14">
            <v>0</v>
          </cell>
          <cell r="BB14">
            <v>0</v>
          </cell>
          <cell r="BC14">
            <v>0</v>
          </cell>
          <cell r="BD14">
            <v>0</v>
          </cell>
          <cell r="BE14">
            <v>0</v>
          </cell>
          <cell r="BF14">
            <v>0</v>
          </cell>
          <cell r="BG14">
            <v>0</v>
          </cell>
          <cell r="BH14">
            <v>0</v>
          </cell>
        </row>
        <row r="15">
          <cell r="A15" t="str">
            <v>21/01/2005</v>
          </cell>
          <cell r="B15" t="str">
            <v>704536</v>
          </cell>
          <cell r="C15" t="str">
            <v>0</v>
          </cell>
          <cell r="D15">
            <v>711880</v>
          </cell>
          <cell r="E15">
            <v>704536</v>
          </cell>
          <cell r="F15" t="str">
            <v>SULAWESI ENERGY PTY,AUSTRALIA</v>
          </cell>
          <cell r="G15" t="str">
            <v>AUSTRALIA</v>
          </cell>
          <cell r="H15" t="str">
            <v>ENERGI SENGKANG PT.</v>
          </cell>
          <cell r="I15" t="str">
            <v>31</v>
          </cell>
          <cell r="J15" t="str">
            <v>22/04/1999</v>
          </cell>
          <cell r="K15" t="str">
            <v>31/10/2010</v>
          </cell>
          <cell r="L15" t="str">
            <v>USD</v>
          </cell>
          <cell r="M15" t="str">
            <v>UDLO6</v>
          </cell>
          <cell r="N15" t="str">
            <v>0.000000</v>
          </cell>
          <cell r="O15">
            <v>0</v>
          </cell>
          <cell r="P15">
            <v>0</v>
          </cell>
          <cell r="Q15">
            <v>0</v>
          </cell>
          <cell r="R15">
            <v>0</v>
          </cell>
          <cell r="S15">
            <v>0</v>
          </cell>
          <cell r="T15">
            <v>0</v>
          </cell>
          <cell r="U15">
            <v>0</v>
          </cell>
          <cell r="V15">
            <v>0</v>
          </cell>
          <cell r="W15">
            <v>0</v>
          </cell>
          <cell r="X15">
            <v>0</v>
          </cell>
          <cell r="Y15">
            <v>0</v>
          </cell>
          <cell r="Z15">
            <v>0</v>
          </cell>
          <cell r="AA15">
            <v>0</v>
          </cell>
          <cell r="AB15">
            <v>335.39</v>
          </cell>
          <cell r="AC15">
            <v>177.06</v>
          </cell>
          <cell r="AD15">
            <v>0</v>
          </cell>
          <cell r="AE15">
            <v>0</v>
          </cell>
          <cell r="AF15">
            <v>0</v>
          </cell>
          <cell r="AG15">
            <v>0</v>
          </cell>
          <cell r="AH15">
            <v>0</v>
          </cell>
          <cell r="AI15">
            <v>0</v>
          </cell>
          <cell r="AJ15">
            <v>0</v>
          </cell>
          <cell r="AK15">
            <v>335.39</v>
          </cell>
          <cell r="AL15">
            <v>177.06</v>
          </cell>
          <cell r="AM15">
            <v>0</v>
          </cell>
          <cell r="AN15">
            <v>0</v>
          </cell>
          <cell r="AO15">
            <v>0</v>
          </cell>
          <cell r="AP15">
            <v>0</v>
          </cell>
          <cell r="AQ15">
            <v>0</v>
          </cell>
          <cell r="AR15">
            <v>0</v>
          </cell>
          <cell r="AS15">
            <v>0</v>
          </cell>
          <cell r="AT15">
            <v>0</v>
          </cell>
          <cell r="AU15">
            <v>0</v>
          </cell>
          <cell r="AV15">
            <v>0</v>
          </cell>
          <cell r="AW15">
            <v>0</v>
          </cell>
          <cell r="AX15">
            <v>0</v>
          </cell>
          <cell r="AY15">
            <v>0</v>
          </cell>
          <cell r="AZ15">
            <v>335.39</v>
          </cell>
          <cell r="BA15">
            <v>164.99</v>
          </cell>
          <cell r="BB15">
            <v>0</v>
          </cell>
          <cell r="BC15">
            <v>0</v>
          </cell>
          <cell r="BD15">
            <v>0</v>
          </cell>
          <cell r="BE15">
            <v>0</v>
          </cell>
          <cell r="BF15">
            <v>0</v>
          </cell>
          <cell r="BG15">
            <v>0</v>
          </cell>
          <cell r="BH15">
            <v>0</v>
          </cell>
        </row>
        <row r="16">
          <cell r="A16" t="str">
            <v>30/01/2005</v>
          </cell>
          <cell r="B16" t="str">
            <v>704541</v>
          </cell>
          <cell r="C16" t="str">
            <v>0</v>
          </cell>
          <cell r="D16">
            <v>712011</v>
          </cell>
          <cell r="E16">
            <v>704541</v>
          </cell>
          <cell r="F16" t="str">
            <v>VAMED ENGINEERING, AUSTRIA</v>
          </cell>
          <cell r="G16" t="str">
            <v>AUSTRIA</v>
          </cell>
          <cell r="H16" t="str">
            <v>VAMED ENGINEERING ASIA PT</v>
          </cell>
          <cell r="I16" t="str">
            <v>30</v>
          </cell>
          <cell r="J16" t="str">
            <v>12/01/1994</v>
          </cell>
          <cell r="K16" t="str">
            <v>31/12/2014</v>
          </cell>
          <cell r="L16" t="str">
            <v>USD</v>
          </cell>
          <cell r="M16" t="str">
            <v>F</v>
          </cell>
          <cell r="N16" t="str">
            <v>0.000000</v>
          </cell>
          <cell r="O16">
            <v>0</v>
          </cell>
          <cell r="P16">
            <v>0</v>
          </cell>
          <cell r="Q16">
            <v>0</v>
          </cell>
          <cell r="R16">
            <v>0</v>
          </cell>
          <cell r="S16">
            <v>0</v>
          </cell>
          <cell r="T16">
            <v>0</v>
          </cell>
          <cell r="U16">
            <v>0</v>
          </cell>
          <cell r="V16">
            <v>0</v>
          </cell>
          <cell r="W16">
            <v>2.52</v>
          </cell>
          <cell r="X16">
            <v>0</v>
          </cell>
          <cell r="Y16">
            <v>0</v>
          </cell>
          <cell r="Z16">
            <v>2.52</v>
          </cell>
          <cell r="AA16">
            <v>0</v>
          </cell>
          <cell r="AB16">
            <v>0</v>
          </cell>
          <cell r="AC16">
            <v>0</v>
          </cell>
          <cell r="AD16">
            <v>0</v>
          </cell>
          <cell r="AE16">
            <v>0</v>
          </cell>
          <cell r="AF16">
            <v>0</v>
          </cell>
          <cell r="AG16">
            <v>0</v>
          </cell>
          <cell r="AH16">
            <v>9.17</v>
          </cell>
          <cell r="AI16">
            <v>2.5499999999999998</v>
          </cell>
          <cell r="AJ16">
            <v>0</v>
          </cell>
          <cell r="AK16">
            <v>9.17</v>
          </cell>
          <cell r="AL16">
            <v>2.5499999999999998</v>
          </cell>
          <cell r="AM16">
            <v>0</v>
          </cell>
          <cell r="AN16">
            <v>0</v>
          </cell>
          <cell r="AO16">
            <v>0</v>
          </cell>
          <cell r="AP16">
            <v>0</v>
          </cell>
          <cell r="AQ16">
            <v>0</v>
          </cell>
          <cell r="AR16">
            <v>0</v>
          </cell>
          <cell r="AS16">
            <v>0</v>
          </cell>
          <cell r="AT16">
            <v>0</v>
          </cell>
          <cell r="AU16">
            <v>2.4500000000000002</v>
          </cell>
          <cell r="AV16">
            <v>0</v>
          </cell>
          <cell r="AW16">
            <v>0</v>
          </cell>
          <cell r="AX16">
            <v>2.4500000000000002</v>
          </cell>
          <cell r="AY16">
            <v>0</v>
          </cell>
          <cell r="AZ16">
            <v>0</v>
          </cell>
          <cell r="BA16">
            <v>0</v>
          </cell>
          <cell r="BB16">
            <v>0</v>
          </cell>
          <cell r="BC16">
            <v>0</v>
          </cell>
          <cell r="BD16">
            <v>0</v>
          </cell>
          <cell r="BE16">
            <v>0</v>
          </cell>
          <cell r="BF16">
            <v>9.17</v>
          </cell>
          <cell r="BG16">
            <v>2.4500000000000002</v>
          </cell>
          <cell r="BH16">
            <v>0</v>
          </cell>
        </row>
        <row r="17">
          <cell r="A17" t="str">
            <v>29/03/2005</v>
          </cell>
          <cell r="B17" t="str">
            <v>704613</v>
          </cell>
          <cell r="C17" t="str">
            <v>0</v>
          </cell>
          <cell r="D17">
            <v>712029</v>
          </cell>
          <cell r="E17">
            <v>704613</v>
          </cell>
          <cell r="F17" t="str">
            <v>CREDITANSTALT BKVEREIN, VIENNA</v>
          </cell>
          <cell r="G17" t="str">
            <v>AUSTRIA</v>
          </cell>
          <cell r="H17" t="str">
            <v>PINDO DELI P&amp;P MILLS</v>
          </cell>
          <cell r="I17" t="str">
            <v>30</v>
          </cell>
          <cell r="J17" t="str">
            <v>18/08/1997</v>
          </cell>
          <cell r="K17" t="str">
            <v>15/11/2006</v>
          </cell>
          <cell r="L17" t="str">
            <v>USD</v>
          </cell>
          <cell r="M17" t="str">
            <v>UDLO6</v>
          </cell>
          <cell r="N17" t="str">
            <v>0.000000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1.58</v>
          </cell>
          <cell r="AF17">
            <v>0</v>
          </cell>
          <cell r="AG17">
            <v>0</v>
          </cell>
          <cell r="AH17">
            <v>0</v>
          </cell>
          <cell r="AI17">
            <v>0</v>
          </cell>
          <cell r="AJ17">
            <v>0</v>
          </cell>
          <cell r="AK17">
            <v>1.58</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1.58</v>
          </cell>
          <cell r="BD17">
            <v>0</v>
          </cell>
          <cell r="BE17">
            <v>0</v>
          </cell>
          <cell r="BF17">
            <v>0</v>
          </cell>
          <cell r="BG17">
            <v>0</v>
          </cell>
          <cell r="BH17">
            <v>0</v>
          </cell>
        </row>
        <row r="18">
          <cell r="A18" t="str">
            <v>15/12/2005</v>
          </cell>
          <cell r="B18" t="str">
            <v>704622</v>
          </cell>
          <cell r="C18" t="str">
            <v>0</v>
          </cell>
          <cell r="D18">
            <v>712031</v>
          </cell>
          <cell r="E18">
            <v>704622</v>
          </cell>
          <cell r="F18" t="str">
            <v>BANK BRUSSELS LAMBERT, BELGIUM</v>
          </cell>
          <cell r="G18" t="str">
            <v>BELGIUM AND LUXEMBOURG</v>
          </cell>
          <cell r="H18" t="str">
            <v>KALIMANTAN BINA PERMAI</v>
          </cell>
          <cell r="I18" t="str">
            <v>30</v>
          </cell>
          <cell r="J18" t="str">
            <v>22/12/1997</v>
          </cell>
          <cell r="K18" t="str">
            <v>15/12/2010</v>
          </cell>
          <cell r="L18" t="str">
            <v>USD</v>
          </cell>
          <cell r="M18" t="str">
            <v>UDSO6</v>
          </cell>
          <cell r="N18" t="str">
            <v>0.000000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161.46</v>
          </cell>
          <cell r="AJ18">
            <v>0</v>
          </cell>
          <cell r="AK18">
            <v>0</v>
          </cell>
          <cell r="AL18">
            <v>161.46</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686.8</v>
          </cell>
          <cell r="BG18">
            <v>162.34</v>
          </cell>
          <cell r="BH18">
            <v>0</v>
          </cell>
        </row>
        <row r="19">
          <cell r="A19" t="str">
            <v>15/03/2005</v>
          </cell>
          <cell r="B19" t="str">
            <v>704623</v>
          </cell>
          <cell r="C19" t="str">
            <v>1</v>
          </cell>
          <cell r="D19">
            <v>712552</v>
          </cell>
          <cell r="E19">
            <v>704623</v>
          </cell>
          <cell r="F19" t="str">
            <v>BANK BRUSSELS LAMBERT, S'PORE</v>
          </cell>
          <cell r="G19" t="str">
            <v>BELGIUM AND LUXEMBOURG</v>
          </cell>
          <cell r="H19" t="str">
            <v>KALIMANTAN SANGGAR P PT</v>
          </cell>
          <cell r="I19" t="str">
            <v>30</v>
          </cell>
          <cell r="J19" t="str">
            <v>22/12/1997</v>
          </cell>
          <cell r="K19" t="str">
            <v>22/06/2006</v>
          </cell>
          <cell r="L19" t="str">
            <v>USD</v>
          </cell>
          <cell r="M19" t="str">
            <v>UDSO6</v>
          </cell>
          <cell r="N19" t="str">
            <v>0.000000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699.27</v>
          </cell>
          <cell r="AI19">
            <v>82.19</v>
          </cell>
          <cell r="AJ19">
            <v>0</v>
          </cell>
          <cell r="AK19">
            <v>699.27</v>
          </cell>
          <cell r="AL19">
            <v>82.19</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699.27</v>
          </cell>
          <cell r="BG19">
            <v>55.1</v>
          </cell>
          <cell r="BH19">
            <v>0</v>
          </cell>
        </row>
        <row r="20">
          <cell r="A20" t="str">
            <v>30/03/2005</v>
          </cell>
          <cell r="B20" t="str">
            <v>704625</v>
          </cell>
          <cell r="C20" t="str">
            <v>0</v>
          </cell>
          <cell r="D20">
            <v>704384</v>
          </cell>
          <cell r="E20">
            <v>704625</v>
          </cell>
          <cell r="F20" t="str">
            <v>BANK BRUSSELS LAMBERT, BELGIUM</v>
          </cell>
          <cell r="G20" t="str">
            <v>BELGIUM AND LUXEMBOURG</v>
          </cell>
          <cell r="H20" t="str">
            <v>SINAR DINAMIKA KAPUAS</v>
          </cell>
          <cell r="I20" t="str">
            <v>30</v>
          </cell>
          <cell r="J20" t="str">
            <v>22/01/1997</v>
          </cell>
          <cell r="K20" t="str">
            <v>15/09/2006</v>
          </cell>
          <cell r="L20" t="str">
            <v>USD</v>
          </cell>
          <cell r="M20" t="str">
            <v>UDLO3</v>
          </cell>
          <cell r="N20" t="str">
            <v>0.000000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1.97</v>
          </cell>
          <cell r="AJ20">
            <v>0</v>
          </cell>
          <cell r="AK20">
            <v>0</v>
          </cell>
          <cell r="AL20">
            <v>1.97</v>
          </cell>
          <cell r="AM20">
            <v>0</v>
          </cell>
          <cell r="AN20">
            <v>0</v>
          </cell>
          <cell r="AO20">
            <v>0</v>
          </cell>
          <cell r="AP20">
            <v>0</v>
          </cell>
          <cell r="AQ20">
            <v>0</v>
          </cell>
          <cell r="AR20">
            <v>0</v>
          </cell>
          <cell r="AS20">
            <v>0</v>
          </cell>
          <cell r="AT20">
            <v>0</v>
          </cell>
          <cell r="AU20">
            <v>997.94</v>
          </cell>
          <cell r="AV20">
            <v>0</v>
          </cell>
          <cell r="AW20">
            <v>0</v>
          </cell>
          <cell r="AX20">
            <v>997.94</v>
          </cell>
          <cell r="AY20">
            <v>0</v>
          </cell>
          <cell r="AZ20">
            <v>0</v>
          </cell>
          <cell r="BA20">
            <v>0</v>
          </cell>
          <cell r="BB20">
            <v>0</v>
          </cell>
          <cell r="BC20">
            <v>0</v>
          </cell>
          <cell r="BD20">
            <v>0</v>
          </cell>
          <cell r="BE20">
            <v>0</v>
          </cell>
          <cell r="BF20">
            <v>0</v>
          </cell>
          <cell r="BG20">
            <v>987.1</v>
          </cell>
          <cell r="BH20">
            <v>0</v>
          </cell>
        </row>
        <row r="21">
          <cell r="A21" t="str">
            <v>30/03/2005</v>
          </cell>
          <cell r="B21" t="str">
            <v>704626</v>
          </cell>
          <cell r="C21" t="str">
            <v>0</v>
          </cell>
          <cell r="D21">
            <v>706567</v>
          </cell>
          <cell r="E21">
            <v>704626</v>
          </cell>
          <cell r="F21" t="str">
            <v>BANK BRUSSELS LAMBERT, BELGIUM</v>
          </cell>
          <cell r="G21" t="str">
            <v>BELGIUM AND LUXEMBOURG</v>
          </cell>
          <cell r="H21" t="str">
            <v>WIRA RIVACO MANDUM PT</v>
          </cell>
          <cell r="I21" t="str">
            <v>30</v>
          </cell>
          <cell r="J21" t="str">
            <v>22/12/1997</v>
          </cell>
          <cell r="K21" t="str">
            <v>31/12/2006</v>
          </cell>
          <cell r="L21" t="str">
            <v>USD</v>
          </cell>
          <cell r="M21" t="str">
            <v>UDLO6</v>
          </cell>
          <cell r="N21" t="str">
            <v>0.000000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321.79000000000002</v>
          </cell>
          <cell r="AJ21">
            <v>0</v>
          </cell>
          <cell r="AK21">
            <v>0</v>
          </cell>
          <cell r="AL21">
            <v>321.79000000000002</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327.13</v>
          </cell>
          <cell r="BH21">
            <v>0</v>
          </cell>
        </row>
        <row r="22">
          <cell r="A22" t="str">
            <v>24/03/2005</v>
          </cell>
          <cell r="B22" t="str">
            <v>704724</v>
          </cell>
          <cell r="C22" t="str">
            <v>0</v>
          </cell>
          <cell r="D22">
            <v>709103</v>
          </cell>
          <cell r="E22">
            <v>704724</v>
          </cell>
          <cell r="F22" t="str">
            <v>CREDIT EUROPEEN LUXEMBOURG</v>
          </cell>
          <cell r="G22" t="str">
            <v>BELGIUM AND LUXEMBOURG</v>
          </cell>
          <cell r="H22" t="str">
            <v>SINAR DINAMIKA KAPUAS</v>
          </cell>
          <cell r="I22" t="str">
            <v>30</v>
          </cell>
          <cell r="J22" t="str">
            <v>18/11/1998</v>
          </cell>
          <cell r="K22" t="str">
            <v>15/09/2008</v>
          </cell>
          <cell r="L22" t="str">
            <v>USD</v>
          </cell>
          <cell r="M22" t="str">
            <v>UDLO6</v>
          </cell>
          <cell r="N22" t="str">
            <v>0.000000</v>
          </cell>
          <cell r="O22">
            <v>0</v>
          </cell>
          <cell r="P22">
            <v>0</v>
          </cell>
          <cell r="Q22">
            <v>0</v>
          </cell>
          <cell r="R22">
            <v>0</v>
          </cell>
          <cell r="S22">
            <v>0</v>
          </cell>
          <cell r="T22">
            <v>0</v>
          </cell>
          <cell r="U22">
            <v>0</v>
          </cell>
          <cell r="V22">
            <v>0</v>
          </cell>
          <cell r="W22">
            <v>291.61</v>
          </cell>
          <cell r="X22">
            <v>0</v>
          </cell>
          <cell r="Y22">
            <v>0</v>
          </cell>
          <cell r="Z22">
            <v>291.61</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296.44</v>
          </cell>
          <cell r="AV22">
            <v>0</v>
          </cell>
          <cell r="AW22">
            <v>0</v>
          </cell>
          <cell r="AX22">
            <v>296.44</v>
          </cell>
          <cell r="AY22">
            <v>0</v>
          </cell>
          <cell r="AZ22">
            <v>0</v>
          </cell>
          <cell r="BA22">
            <v>0</v>
          </cell>
          <cell r="BB22">
            <v>0</v>
          </cell>
          <cell r="BC22">
            <v>0</v>
          </cell>
          <cell r="BD22">
            <v>0</v>
          </cell>
          <cell r="BE22">
            <v>0</v>
          </cell>
          <cell r="BF22">
            <v>0</v>
          </cell>
          <cell r="BG22">
            <v>0</v>
          </cell>
          <cell r="BH22">
            <v>0</v>
          </cell>
        </row>
        <row r="23">
          <cell r="A23" t="str">
            <v>08/06/2005</v>
          </cell>
          <cell r="B23" t="str">
            <v>704740</v>
          </cell>
          <cell r="C23" t="str">
            <v>0</v>
          </cell>
          <cell r="D23">
            <v>709104</v>
          </cell>
          <cell r="E23">
            <v>704740</v>
          </cell>
          <cell r="F23" t="str">
            <v>CREDIT EUROPEEN LUXEMBOURG</v>
          </cell>
          <cell r="G23" t="str">
            <v>BELGIUM AND LUXEMBOURG</v>
          </cell>
          <cell r="H23" t="str">
            <v>KALIMANTAN BINA PERMAI</v>
          </cell>
          <cell r="I23" t="str">
            <v>30</v>
          </cell>
          <cell r="J23" t="str">
            <v>25/11/1998</v>
          </cell>
          <cell r="K23" t="str">
            <v>15/09/2008</v>
          </cell>
          <cell r="L23" t="str">
            <v>USD</v>
          </cell>
          <cell r="M23" t="str">
            <v>UDLO6</v>
          </cell>
          <cell r="N23" t="str">
            <v>0.000000</v>
          </cell>
          <cell r="O23">
            <v>0</v>
          </cell>
          <cell r="P23">
            <v>0</v>
          </cell>
          <cell r="Q23">
            <v>0</v>
          </cell>
          <cell r="R23">
            <v>0</v>
          </cell>
          <cell r="S23">
            <v>0</v>
          </cell>
          <cell r="T23">
            <v>0</v>
          </cell>
          <cell r="U23">
            <v>0</v>
          </cell>
          <cell r="V23">
            <v>0</v>
          </cell>
          <cell r="W23">
            <v>82.27</v>
          </cell>
          <cell r="X23">
            <v>0</v>
          </cell>
          <cell r="Y23">
            <v>0</v>
          </cell>
          <cell r="Z23">
            <v>82.27</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83.63</v>
          </cell>
          <cell r="AV23">
            <v>0</v>
          </cell>
          <cell r="AW23">
            <v>0</v>
          </cell>
          <cell r="AX23">
            <v>83.63</v>
          </cell>
          <cell r="AY23">
            <v>0</v>
          </cell>
          <cell r="AZ23">
            <v>0</v>
          </cell>
          <cell r="BA23">
            <v>0</v>
          </cell>
          <cell r="BB23">
            <v>0</v>
          </cell>
          <cell r="BC23">
            <v>0</v>
          </cell>
          <cell r="BD23">
            <v>0</v>
          </cell>
          <cell r="BE23">
            <v>0</v>
          </cell>
          <cell r="BF23">
            <v>0</v>
          </cell>
          <cell r="BG23">
            <v>0</v>
          </cell>
          <cell r="BH23">
            <v>0</v>
          </cell>
        </row>
        <row r="24">
          <cell r="A24" t="str">
            <v>31/03/2005</v>
          </cell>
          <cell r="B24" t="str">
            <v>704762</v>
          </cell>
          <cell r="C24" t="str">
            <v>0</v>
          </cell>
          <cell r="D24">
            <v>709149</v>
          </cell>
          <cell r="E24">
            <v>704762</v>
          </cell>
          <cell r="F24" t="str">
            <v>NV CLAMA INTERNATIONAL, BELGIA</v>
          </cell>
          <cell r="G24" t="str">
            <v>BELGIUM AND LUXEMBOURG</v>
          </cell>
          <cell r="H24" t="str">
            <v>CLAMA INDONESIA PT</v>
          </cell>
          <cell r="I24" t="str">
            <v>30</v>
          </cell>
          <cell r="J24" t="str">
            <v>20/04/2000</v>
          </cell>
          <cell r="K24" t="str">
            <v>31/01/2008</v>
          </cell>
          <cell r="L24" t="str">
            <v>USD</v>
          </cell>
          <cell r="M24" t="str">
            <v>F</v>
          </cell>
          <cell r="N24" t="str">
            <v>0.000000</v>
          </cell>
          <cell r="O24">
            <v>0</v>
          </cell>
          <cell r="P24">
            <v>160</v>
          </cell>
          <cell r="Q24">
            <v>13.01</v>
          </cell>
          <cell r="R24">
            <v>0</v>
          </cell>
          <cell r="S24">
            <v>0</v>
          </cell>
          <cell r="T24">
            <v>0</v>
          </cell>
          <cell r="U24">
            <v>0</v>
          </cell>
          <cell r="V24">
            <v>0</v>
          </cell>
          <cell r="W24">
            <v>0</v>
          </cell>
          <cell r="X24">
            <v>0</v>
          </cell>
          <cell r="Y24">
            <v>160</v>
          </cell>
          <cell r="Z24">
            <v>13.01</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row>
        <row r="25">
          <cell r="A25" t="str">
            <v>15/03/2005</v>
          </cell>
          <cell r="B25" t="str">
            <v>704764</v>
          </cell>
          <cell r="C25" t="str">
            <v>0</v>
          </cell>
          <cell r="D25">
            <v>709190</v>
          </cell>
          <cell r="E25">
            <v>704764</v>
          </cell>
          <cell r="F25" t="str">
            <v>CLAMA MATTRESS TICKING, BELGIA</v>
          </cell>
          <cell r="G25" t="str">
            <v>BELGIUM AND LUXEMBOURG</v>
          </cell>
          <cell r="H25" t="str">
            <v>CLAMA INDONESIA PT</v>
          </cell>
          <cell r="I25" t="str">
            <v>30</v>
          </cell>
          <cell r="J25" t="str">
            <v>20/04/2000</v>
          </cell>
          <cell r="K25" t="str">
            <v>31/01/2008</v>
          </cell>
          <cell r="L25" t="str">
            <v>USD</v>
          </cell>
          <cell r="M25" t="str">
            <v>F</v>
          </cell>
          <cell r="N25" t="str">
            <v>0.000000</v>
          </cell>
          <cell r="O25">
            <v>0</v>
          </cell>
          <cell r="P25">
            <v>80</v>
          </cell>
          <cell r="Q25">
            <v>6.51</v>
          </cell>
          <cell r="R25">
            <v>0</v>
          </cell>
          <cell r="S25">
            <v>0</v>
          </cell>
          <cell r="T25">
            <v>0</v>
          </cell>
          <cell r="U25">
            <v>0</v>
          </cell>
          <cell r="V25">
            <v>0</v>
          </cell>
          <cell r="W25">
            <v>0</v>
          </cell>
          <cell r="X25">
            <v>0</v>
          </cell>
          <cell r="Y25">
            <v>80</v>
          </cell>
          <cell r="Z25">
            <v>6.51</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row>
        <row r="26">
          <cell r="A26" t="str">
            <v>05/05/2005</v>
          </cell>
          <cell r="B26" t="str">
            <v>704816</v>
          </cell>
          <cell r="C26" t="str">
            <v>0</v>
          </cell>
          <cell r="D26">
            <v>710914</v>
          </cell>
          <cell r="E26">
            <v>704816</v>
          </cell>
          <cell r="F26" t="str">
            <v>CLAMA MATTRESS TICKING, BELGIA</v>
          </cell>
          <cell r="G26" t="str">
            <v>BELGIUM AND LUXEMBOURG</v>
          </cell>
          <cell r="H26" t="str">
            <v>CLAMA INDONESIA PT</v>
          </cell>
          <cell r="I26" t="str">
            <v>30</v>
          </cell>
          <cell r="J26" t="str">
            <v>20/04/2000</v>
          </cell>
          <cell r="K26" t="str">
            <v>31/01/2008</v>
          </cell>
          <cell r="L26" t="str">
            <v>USD</v>
          </cell>
          <cell r="M26" t="str">
            <v>F</v>
          </cell>
          <cell r="N26" t="str">
            <v>0.000000</v>
          </cell>
          <cell r="O26">
            <v>0</v>
          </cell>
          <cell r="P26">
            <v>80</v>
          </cell>
          <cell r="Q26">
            <v>6.51</v>
          </cell>
          <cell r="R26">
            <v>0</v>
          </cell>
          <cell r="S26">
            <v>0</v>
          </cell>
          <cell r="T26">
            <v>0</v>
          </cell>
          <cell r="U26">
            <v>0</v>
          </cell>
          <cell r="V26">
            <v>0</v>
          </cell>
          <cell r="W26">
            <v>0</v>
          </cell>
          <cell r="X26">
            <v>0</v>
          </cell>
          <cell r="Y26">
            <v>80</v>
          </cell>
          <cell r="Z26">
            <v>6.51</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row>
        <row r="27">
          <cell r="A27" t="str">
            <v>05/03/2005</v>
          </cell>
          <cell r="B27" t="str">
            <v>704817</v>
          </cell>
          <cell r="C27" t="str">
            <v>0</v>
          </cell>
          <cell r="D27">
            <v>710915</v>
          </cell>
          <cell r="E27">
            <v>704817</v>
          </cell>
          <cell r="F27" t="str">
            <v>PICANOL N.V., BELGIE</v>
          </cell>
          <cell r="G27" t="str">
            <v>BELGIUM AND LUXEMBOURG</v>
          </cell>
          <cell r="H27" t="str">
            <v>TYFOUNTEX INDONESIA</v>
          </cell>
          <cell r="I27" t="str">
            <v>30</v>
          </cell>
          <cell r="J27" t="str">
            <v>22/03/2000</v>
          </cell>
          <cell r="K27" t="str">
            <v>22/07/2005</v>
          </cell>
          <cell r="L27" t="str">
            <v>EUR</v>
          </cell>
          <cell r="M27" t="str">
            <v>F</v>
          </cell>
          <cell r="N27" t="str">
            <v>0.000000</v>
          </cell>
          <cell r="O27">
            <v>0</v>
          </cell>
          <cell r="P27">
            <v>105.94</v>
          </cell>
          <cell r="Q27">
            <v>0</v>
          </cell>
          <cell r="R27">
            <v>0</v>
          </cell>
          <cell r="S27">
            <v>0</v>
          </cell>
          <cell r="T27">
            <v>0</v>
          </cell>
          <cell r="U27">
            <v>0</v>
          </cell>
          <cell r="V27">
            <v>0</v>
          </cell>
          <cell r="W27">
            <v>0</v>
          </cell>
          <cell r="X27">
            <v>0</v>
          </cell>
          <cell r="Y27">
            <v>105.94</v>
          </cell>
          <cell r="Z27">
            <v>0</v>
          </cell>
          <cell r="AA27">
            <v>0</v>
          </cell>
          <cell r="AB27">
            <v>105.94</v>
          </cell>
          <cell r="AC27">
            <v>0</v>
          </cell>
          <cell r="AD27">
            <v>0</v>
          </cell>
          <cell r="AE27">
            <v>0</v>
          </cell>
          <cell r="AF27">
            <v>0</v>
          </cell>
          <cell r="AG27">
            <v>0</v>
          </cell>
          <cell r="AH27">
            <v>0</v>
          </cell>
          <cell r="AI27">
            <v>0</v>
          </cell>
          <cell r="AJ27">
            <v>0</v>
          </cell>
          <cell r="AK27">
            <v>105.94</v>
          </cell>
          <cell r="AL27">
            <v>0</v>
          </cell>
          <cell r="AM27">
            <v>0</v>
          </cell>
          <cell r="AN27">
            <v>105.94</v>
          </cell>
          <cell r="AO27">
            <v>0</v>
          </cell>
          <cell r="AP27">
            <v>0</v>
          </cell>
          <cell r="AQ27">
            <v>0</v>
          </cell>
          <cell r="AR27">
            <v>0</v>
          </cell>
          <cell r="AS27">
            <v>0</v>
          </cell>
          <cell r="AT27">
            <v>0</v>
          </cell>
          <cell r="AU27">
            <v>0</v>
          </cell>
          <cell r="AV27">
            <v>0</v>
          </cell>
          <cell r="AW27">
            <v>105.94</v>
          </cell>
          <cell r="AX27">
            <v>0</v>
          </cell>
          <cell r="AY27">
            <v>0</v>
          </cell>
          <cell r="AZ27">
            <v>0</v>
          </cell>
          <cell r="BA27">
            <v>0</v>
          </cell>
          <cell r="BB27">
            <v>0</v>
          </cell>
          <cell r="BC27">
            <v>0</v>
          </cell>
          <cell r="BD27">
            <v>0</v>
          </cell>
          <cell r="BE27">
            <v>0</v>
          </cell>
          <cell r="BF27">
            <v>0</v>
          </cell>
          <cell r="BG27">
            <v>0</v>
          </cell>
          <cell r="BH27">
            <v>0</v>
          </cell>
        </row>
        <row r="28">
          <cell r="A28" t="str">
            <v>01/03/2005</v>
          </cell>
          <cell r="B28" t="str">
            <v>704818</v>
          </cell>
          <cell r="C28" t="str">
            <v>0</v>
          </cell>
          <cell r="D28">
            <v>711547</v>
          </cell>
          <cell r="E28">
            <v>704818</v>
          </cell>
          <cell r="F28" t="str">
            <v>ROLO BANCA 1473 SPA,LUXEMBOURG</v>
          </cell>
          <cell r="G28" t="str">
            <v>BELGIUM AND LUXEMBOURG</v>
          </cell>
          <cell r="H28" t="str">
            <v>MACCAFERRI GABIONS OFINDONESIA</v>
          </cell>
          <cell r="I28" t="str">
            <v>30</v>
          </cell>
          <cell r="J28" t="str">
            <v>20/04/2000</v>
          </cell>
          <cell r="K28" t="str">
            <v>27/04/2005</v>
          </cell>
          <cell r="L28" t="str">
            <v>USD</v>
          </cell>
          <cell r="M28" t="str">
            <v>UDSO6</v>
          </cell>
          <cell r="N28" t="str">
            <v>0.000000</v>
          </cell>
          <cell r="O28">
            <v>0</v>
          </cell>
          <cell r="P28">
            <v>0</v>
          </cell>
          <cell r="Q28">
            <v>0</v>
          </cell>
          <cell r="R28">
            <v>0</v>
          </cell>
          <cell r="S28">
            <v>0</v>
          </cell>
          <cell r="T28">
            <v>0</v>
          </cell>
          <cell r="U28">
            <v>0</v>
          </cell>
          <cell r="V28">
            <v>0</v>
          </cell>
          <cell r="W28">
            <v>0</v>
          </cell>
          <cell r="X28">
            <v>0</v>
          </cell>
          <cell r="Y28">
            <v>0</v>
          </cell>
          <cell r="Z28">
            <v>0</v>
          </cell>
          <cell r="AA28">
            <v>0</v>
          </cell>
          <cell r="AB28">
            <v>1</v>
          </cell>
          <cell r="AC28">
            <v>81.11</v>
          </cell>
          <cell r="AD28">
            <v>0</v>
          </cell>
          <cell r="AE28">
            <v>0</v>
          </cell>
          <cell r="AF28">
            <v>0</v>
          </cell>
          <cell r="AG28">
            <v>0</v>
          </cell>
          <cell r="AH28">
            <v>0</v>
          </cell>
          <cell r="AI28">
            <v>0</v>
          </cell>
          <cell r="AJ28">
            <v>0</v>
          </cell>
          <cell r="AK28">
            <v>1</v>
          </cell>
          <cell r="AL28">
            <v>81.11</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row>
        <row r="29">
          <cell r="A29" t="str">
            <v>10/03/2005</v>
          </cell>
          <cell r="B29" t="str">
            <v>704872</v>
          </cell>
          <cell r="C29" t="str">
            <v>0</v>
          </cell>
          <cell r="D29">
            <v>711548</v>
          </cell>
          <cell r="E29">
            <v>704872</v>
          </cell>
          <cell r="F29" t="str">
            <v>BANK BRUSSELS LAMBERT, S'PORE</v>
          </cell>
          <cell r="G29" t="str">
            <v>BELGIUM AND LUXEMBOURG</v>
          </cell>
          <cell r="H29" t="str">
            <v>WICAKSANA OVS INT.PT</v>
          </cell>
          <cell r="I29" t="str">
            <v>30</v>
          </cell>
          <cell r="J29" t="str">
            <v>12/05/2000</v>
          </cell>
          <cell r="K29" t="str">
            <v>12/05/2005</v>
          </cell>
          <cell r="L29" t="str">
            <v>USD</v>
          </cell>
          <cell r="M29" t="str">
            <v>UDSO3</v>
          </cell>
          <cell r="N29" t="str">
            <v>0.000000</v>
          </cell>
          <cell r="O29">
            <v>0</v>
          </cell>
          <cell r="P29">
            <v>0</v>
          </cell>
          <cell r="Q29">
            <v>0</v>
          </cell>
          <cell r="R29">
            <v>0</v>
          </cell>
          <cell r="S29">
            <v>0</v>
          </cell>
          <cell r="T29">
            <v>20.73</v>
          </cell>
          <cell r="U29">
            <v>0</v>
          </cell>
          <cell r="V29">
            <v>0</v>
          </cell>
          <cell r="W29">
            <v>0</v>
          </cell>
          <cell r="X29">
            <v>0</v>
          </cell>
          <cell r="Y29">
            <v>0</v>
          </cell>
          <cell r="Z29">
            <v>20.73</v>
          </cell>
          <cell r="AA29">
            <v>0</v>
          </cell>
          <cell r="AB29">
            <v>0</v>
          </cell>
          <cell r="AC29">
            <v>0</v>
          </cell>
          <cell r="AD29">
            <v>0</v>
          </cell>
          <cell r="AE29">
            <v>1.01</v>
          </cell>
          <cell r="AF29">
            <v>20.05</v>
          </cell>
          <cell r="AG29">
            <v>0</v>
          </cell>
          <cell r="AH29">
            <v>0</v>
          </cell>
          <cell r="AI29">
            <v>0</v>
          </cell>
          <cell r="AJ29">
            <v>0</v>
          </cell>
          <cell r="AK29">
            <v>1.01</v>
          </cell>
          <cell r="AL29">
            <v>20.05</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row>
        <row r="30">
          <cell r="A30" t="str">
            <v>15/06/2005</v>
          </cell>
          <cell r="B30" t="str">
            <v>704890</v>
          </cell>
          <cell r="C30" t="str">
            <v>0</v>
          </cell>
          <cell r="D30">
            <v>711549</v>
          </cell>
          <cell r="E30">
            <v>704890</v>
          </cell>
          <cell r="F30" t="str">
            <v>BANK BRUSSELS LAMBERT, S'PORE</v>
          </cell>
          <cell r="G30" t="str">
            <v>BELGIUM AND LUXEMBOURG</v>
          </cell>
          <cell r="H30" t="str">
            <v>LAWIN ALAM PT</v>
          </cell>
          <cell r="I30" t="str">
            <v>30</v>
          </cell>
          <cell r="J30" t="str">
            <v>14/03/2000</v>
          </cell>
          <cell r="K30" t="str">
            <v>14/03/2010</v>
          </cell>
          <cell r="L30" t="str">
            <v>USD</v>
          </cell>
          <cell r="M30" t="str">
            <v>UDLO6</v>
          </cell>
          <cell r="N30" t="str">
            <v>0.000000</v>
          </cell>
          <cell r="O30">
            <v>0</v>
          </cell>
          <cell r="P30">
            <v>0</v>
          </cell>
          <cell r="Q30">
            <v>0</v>
          </cell>
          <cell r="R30">
            <v>0</v>
          </cell>
          <cell r="S30">
            <v>0</v>
          </cell>
          <cell r="T30">
            <v>0</v>
          </cell>
          <cell r="U30">
            <v>0</v>
          </cell>
          <cell r="V30">
            <v>0</v>
          </cell>
          <cell r="W30">
            <v>102.02</v>
          </cell>
          <cell r="X30">
            <v>0</v>
          </cell>
          <cell r="Y30">
            <v>0</v>
          </cell>
          <cell r="Z30">
            <v>102.02</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row>
        <row r="31">
          <cell r="A31" t="str">
            <v>28/06/2005</v>
          </cell>
          <cell r="B31" t="str">
            <v>704891</v>
          </cell>
          <cell r="C31" t="str">
            <v>0</v>
          </cell>
          <cell r="D31">
            <v>711551</v>
          </cell>
          <cell r="E31">
            <v>704891</v>
          </cell>
          <cell r="F31" t="str">
            <v>BANK BRUSSELS LAMBERT, S'PORE</v>
          </cell>
          <cell r="G31" t="str">
            <v>BELGIUM AND LUXEMBOURG</v>
          </cell>
          <cell r="H31" t="str">
            <v>TIDAR SUNGKAI SAWIT PT</v>
          </cell>
          <cell r="I31" t="str">
            <v>30</v>
          </cell>
          <cell r="J31" t="str">
            <v>13/06/2000</v>
          </cell>
          <cell r="K31" t="str">
            <v>13/06/2006</v>
          </cell>
          <cell r="L31" t="str">
            <v>USD</v>
          </cell>
          <cell r="M31" t="str">
            <v>UDSO6</v>
          </cell>
          <cell r="N31" t="str">
            <v>0.000000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1.68</v>
          </cell>
          <cell r="AI31">
            <v>118.06</v>
          </cell>
          <cell r="AJ31">
            <v>0</v>
          </cell>
          <cell r="AK31">
            <v>1.68</v>
          </cell>
          <cell r="AL31">
            <v>118.06</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59.35</v>
          </cell>
          <cell r="BH31">
            <v>0</v>
          </cell>
        </row>
        <row r="32">
          <cell r="A32" t="str">
            <v>16/02/2005</v>
          </cell>
          <cell r="B32" t="str">
            <v>704952</v>
          </cell>
          <cell r="C32" t="str">
            <v>0</v>
          </cell>
          <cell r="D32">
            <v>711811</v>
          </cell>
          <cell r="E32">
            <v>704952</v>
          </cell>
          <cell r="F32" t="str">
            <v>PICANOL N.V., BELGIE</v>
          </cell>
          <cell r="G32" t="str">
            <v>BELGIUM AND LUXEMBOURG</v>
          </cell>
          <cell r="H32" t="str">
            <v>PANASIA FILAMENT PT</v>
          </cell>
          <cell r="I32" t="str">
            <v>30</v>
          </cell>
          <cell r="J32" t="str">
            <v>04/12/2000</v>
          </cell>
          <cell r="K32" t="str">
            <v>10/10/2009</v>
          </cell>
          <cell r="L32" t="str">
            <v>USD</v>
          </cell>
          <cell r="M32" t="str">
            <v>F</v>
          </cell>
          <cell r="N32" t="str">
            <v>0.000000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1.67</v>
          </cell>
          <cell r="BA32">
            <v>0</v>
          </cell>
          <cell r="BB32">
            <v>0</v>
          </cell>
          <cell r="BC32">
            <v>0</v>
          </cell>
          <cell r="BD32">
            <v>0</v>
          </cell>
          <cell r="BE32">
            <v>0</v>
          </cell>
          <cell r="BF32">
            <v>0</v>
          </cell>
          <cell r="BG32">
            <v>0</v>
          </cell>
          <cell r="BH32">
            <v>0</v>
          </cell>
        </row>
        <row r="33">
          <cell r="A33" t="str">
            <v>16/02/2005</v>
          </cell>
          <cell r="B33" t="str">
            <v>704953</v>
          </cell>
          <cell r="C33" t="str">
            <v>0</v>
          </cell>
          <cell r="D33">
            <v>711877</v>
          </cell>
          <cell r="E33">
            <v>704953</v>
          </cell>
          <cell r="F33" t="str">
            <v>A SCHULMAN INT'L SERV, BELGIA</v>
          </cell>
          <cell r="G33" t="str">
            <v>BELGIUM AND LUXEMBOURG</v>
          </cell>
          <cell r="H33" t="str">
            <v>A.SCHULMAN PLASTICS PT</v>
          </cell>
          <cell r="I33" t="str">
            <v>30</v>
          </cell>
          <cell r="J33" t="str">
            <v>28/05/1997</v>
          </cell>
          <cell r="K33" t="str">
            <v>01/10/2006</v>
          </cell>
          <cell r="L33" t="str">
            <v>USD</v>
          </cell>
          <cell r="M33" t="str">
            <v>UDLO3</v>
          </cell>
          <cell r="N33" t="str">
            <v>0.000000</v>
          </cell>
          <cell r="O33">
            <v>0</v>
          </cell>
          <cell r="P33">
            <v>0</v>
          </cell>
          <cell r="Q33">
            <v>100.03</v>
          </cell>
          <cell r="R33">
            <v>0</v>
          </cell>
          <cell r="S33">
            <v>0</v>
          </cell>
          <cell r="T33">
            <v>0</v>
          </cell>
          <cell r="U33">
            <v>0</v>
          </cell>
          <cell r="V33">
            <v>0</v>
          </cell>
          <cell r="W33">
            <v>0</v>
          </cell>
          <cell r="X33">
            <v>0</v>
          </cell>
          <cell r="Y33">
            <v>0</v>
          </cell>
          <cell r="Z33">
            <v>100.03</v>
          </cell>
          <cell r="AA33">
            <v>0</v>
          </cell>
          <cell r="AB33">
            <v>0</v>
          </cell>
          <cell r="AC33">
            <v>100.03</v>
          </cell>
          <cell r="AD33">
            <v>0</v>
          </cell>
          <cell r="AE33">
            <v>0</v>
          </cell>
          <cell r="AF33">
            <v>0</v>
          </cell>
          <cell r="AG33">
            <v>0</v>
          </cell>
          <cell r="AH33">
            <v>0</v>
          </cell>
          <cell r="AI33">
            <v>0</v>
          </cell>
          <cell r="AJ33">
            <v>0</v>
          </cell>
          <cell r="AK33">
            <v>0</v>
          </cell>
          <cell r="AL33">
            <v>100.03</v>
          </cell>
          <cell r="AM33">
            <v>0</v>
          </cell>
          <cell r="AN33">
            <v>0</v>
          </cell>
          <cell r="AO33">
            <v>100.03</v>
          </cell>
          <cell r="AP33">
            <v>0</v>
          </cell>
          <cell r="AQ33">
            <v>0</v>
          </cell>
          <cell r="AR33">
            <v>0</v>
          </cell>
          <cell r="AS33">
            <v>0</v>
          </cell>
          <cell r="AT33">
            <v>0</v>
          </cell>
          <cell r="AU33">
            <v>0</v>
          </cell>
          <cell r="AV33">
            <v>0</v>
          </cell>
          <cell r="AW33">
            <v>0</v>
          </cell>
          <cell r="AX33">
            <v>100.03</v>
          </cell>
          <cell r="AY33">
            <v>0</v>
          </cell>
          <cell r="AZ33">
            <v>0</v>
          </cell>
          <cell r="BA33">
            <v>100.03</v>
          </cell>
          <cell r="BB33">
            <v>0</v>
          </cell>
          <cell r="BC33">
            <v>0</v>
          </cell>
          <cell r="BD33">
            <v>0</v>
          </cell>
          <cell r="BE33">
            <v>0</v>
          </cell>
          <cell r="BF33">
            <v>0</v>
          </cell>
          <cell r="BG33">
            <v>0</v>
          </cell>
          <cell r="BH33">
            <v>0</v>
          </cell>
        </row>
        <row r="34">
          <cell r="A34" t="str">
            <v>04/03/2005</v>
          </cell>
          <cell r="B34" t="str">
            <v>705034</v>
          </cell>
          <cell r="C34" t="str">
            <v>0</v>
          </cell>
          <cell r="D34">
            <v>711937</v>
          </cell>
          <cell r="E34">
            <v>705034</v>
          </cell>
          <cell r="F34" t="str">
            <v>CREDIT EUROPEAN LUXEMBOURG</v>
          </cell>
          <cell r="G34" t="str">
            <v>BELGIUM AND LUXEMBOURG</v>
          </cell>
          <cell r="H34" t="str">
            <v>SULINDAFIN PERMAI SPINNING M</v>
          </cell>
          <cell r="I34" t="str">
            <v>30</v>
          </cell>
          <cell r="J34" t="str">
            <v>29/10/2001</v>
          </cell>
          <cell r="K34" t="str">
            <v>29/10/2006</v>
          </cell>
          <cell r="L34" t="str">
            <v>USD</v>
          </cell>
          <cell r="M34" t="str">
            <v>UDLO6</v>
          </cell>
          <cell r="N34" t="str">
            <v>0.000000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846.6</v>
          </cell>
          <cell r="BB34">
            <v>0</v>
          </cell>
          <cell r="BC34">
            <v>0</v>
          </cell>
          <cell r="BD34">
            <v>0</v>
          </cell>
          <cell r="BE34">
            <v>0</v>
          </cell>
          <cell r="BF34">
            <v>0</v>
          </cell>
          <cell r="BG34">
            <v>0</v>
          </cell>
          <cell r="BH34">
            <v>0</v>
          </cell>
        </row>
        <row r="35">
          <cell r="A35" t="str">
            <v>25/03/2005</v>
          </cell>
          <cell r="B35" t="str">
            <v>705036</v>
          </cell>
          <cell r="C35" t="str">
            <v>0</v>
          </cell>
          <cell r="D35">
            <v>712173</v>
          </cell>
          <cell r="E35">
            <v>705036</v>
          </cell>
          <cell r="F35" t="str">
            <v>CREDIT EUROPEAN LUXEMBOURG</v>
          </cell>
          <cell r="G35" t="str">
            <v>BELGIUM AND LUXEMBOURG</v>
          </cell>
          <cell r="H35" t="str">
            <v>SHINTA INDAH DJAYA PT</v>
          </cell>
          <cell r="I35" t="str">
            <v>30</v>
          </cell>
          <cell r="J35" t="str">
            <v>05/10/2001</v>
          </cell>
          <cell r="K35" t="str">
            <v>31/10/2006</v>
          </cell>
          <cell r="L35" t="str">
            <v>USD</v>
          </cell>
          <cell r="M35" t="str">
            <v>UDLO6</v>
          </cell>
          <cell r="N35" t="str">
            <v>0.000000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423.3</v>
          </cell>
          <cell r="BB35">
            <v>0</v>
          </cell>
          <cell r="BC35">
            <v>0</v>
          </cell>
          <cell r="BD35">
            <v>0</v>
          </cell>
          <cell r="BE35">
            <v>0</v>
          </cell>
          <cell r="BF35">
            <v>0</v>
          </cell>
          <cell r="BG35">
            <v>0</v>
          </cell>
          <cell r="BH35">
            <v>0</v>
          </cell>
        </row>
        <row r="36">
          <cell r="A36" t="str">
            <v>30/03/2005</v>
          </cell>
          <cell r="B36" t="str">
            <v>705088</v>
          </cell>
          <cell r="C36" t="str">
            <v>0</v>
          </cell>
          <cell r="D36">
            <v>712201</v>
          </cell>
          <cell r="E36">
            <v>705088</v>
          </cell>
          <cell r="F36" t="str">
            <v>CREDIT EUROPEAN LUXEMBOURG</v>
          </cell>
          <cell r="G36" t="str">
            <v>BELGIUM AND LUXEMBOURG</v>
          </cell>
          <cell r="H36" t="str">
            <v>SUSILIA INDAH SYNTHETIC FIBER</v>
          </cell>
          <cell r="I36" t="str">
            <v>30</v>
          </cell>
          <cell r="J36" t="str">
            <v>24/10/2001</v>
          </cell>
          <cell r="K36" t="str">
            <v>24/10/2006</v>
          </cell>
          <cell r="L36" t="str">
            <v>USD</v>
          </cell>
          <cell r="M36" t="str">
            <v>UDLO6</v>
          </cell>
          <cell r="N36" t="str">
            <v>0.000000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696.53</v>
          </cell>
          <cell r="AD36">
            <v>0</v>
          </cell>
          <cell r="AE36">
            <v>0</v>
          </cell>
          <cell r="AF36">
            <v>0</v>
          </cell>
          <cell r="AG36">
            <v>0</v>
          </cell>
          <cell r="AH36">
            <v>0</v>
          </cell>
          <cell r="AI36">
            <v>0</v>
          </cell>
          <cell r="AJ36">
            <v>0</v>
          </cell>
          <cell r="AK36">
            <v>0</v>
          </cell>
          <cell r="AL36">
            <v>696.53</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700.36</v>
          </cell>
          <cell r="BB36">
            <v>0</v>
          </cell>
          <cell r="BC36">
            <v>0</v>
          </cell>
          <cell r="BD36">
            <v>0</v>
          </cell>
          <cell r="BE36">
            <v>0</v>
          </cell>
          <cell r="BF36">
            <v>0</v>
          </cell>
          <cell r="BG36">
            <v>0</v>
          </cell>
          <cell r="BH36">
            <v>0</v>
          </cell>
        </row>
        <row r="37">
          <cell r="A37" t="str">
            <v>31/03/2005</v>
          </cell>
          <cell r="B37" t="str">
            <v>705089</v>
          </cell>
          <cell r="C37" t="str">
            <v>0</v>
          </cell>
          <cell r="D37">
            <v>712588</v>
          </cell>
          <cell r="E37">
            <v>705089</v>
          </cell>
          <cell r="F37" t="str">
            <v>EXPORT DEV. CORP, OTTAWA</v>
          </cell>
          <cell r="G37" t="str">
            <v>CANADA</v>
          </cell>
          <cell r="H37" t="str">
            <v>TANJUNG ENIM L. P&amp;P</v>
          </cell>
          <cell r="I37" t="str">
            <v>30</v>
          </cell>
          <cell r="J37" t="str">
            <v>14/03/1997</v>
          </cell>
          <cell r="K37" t="str">
            <v>14/01/2010</v>
          </cell>
          <cell r="L37" t="str">
            <v>USD</v>
          </cell>
          <cell r="M37" t="str">
            <v>UDLO6</v>
          </cell>
          <cell r="N37" t="str">
            <v>0.000000</v>
          </cell>
          <cell r="O37">
            <v>0</v>
          </cell>
          <cell r="P37">
            <v>10.29</v>
          </cell>
          <cell r="Q37">
            <v>4.67</v>
          </cell>
          <cell r="R37">
            <v>0</v>
          </cell>
          <cell r="S37">
            <v>0</v>
          </cell>
          <cell r="T37">
            <v>0</v>
          </cell>
          <cell r="U37">
            <v>0</v>
          </cell>
          <cell r="V37">
            <v>0</v>
          </cell>
          <cell r="W37">
            <v>0</v>
          </cell>
          <cell r="X37">
            <v>0</v>
          </cell>
          <cell r="Y37">
            <v>10.29</v>
          </cell>
          <cell r="Z37">
            <v>4.67</v>
          </cell>
          <cell r="AA37">
            <v>0</v>
          </cell>
          <cell r="AB37">
            <v>0</v>
          </cell>
          <cell r="AC37">
            <v>0</v>
          </cell>
          <cell r="AD37">
            <v>0</v>
          </cell>
          <cell r="AE37">
            <v>0</v>
          </cell>
          <cell r="AF37">
            <v>0</v>
          </cell>
          <cell r="AG37">
            <v>0</v>
          </cell>
          <cell r="AH37">
            <v>0</v>
          </cell>
          <cell r="AI37">
            <v>0</v>
          </cell>
          <cell r="AJ37">
            <v>0</v>
          </cell>
          <cell r="AK37">
            <v>0</v>
          </cell>
          <cell r="AL37">
            <v>0</v>
          </cell>
          <cell r="AM37">
            <v>0</v>
          </cell>
          <cell r="AN37">
            <v>10.29</v>
          </cell>
          <cell r="AO37">
            <v>4.13</v>
          </cell>
          <cell r="AP37">
            <v>0</v>
          </cell>
          <cell r="AQ37">
            <v>0</v>
          </cell>
          <cell r="AR37">
            <v>0</v>
          </cell>
          <cell r="AS37">
            <v>0</v>
          </cell>
          <cell r="AT37">
            <v>0</v>
          </cell>
          <cell r="AU37">
            <v>0</v>
          </cell>
          <cell r="AV37">
            <v>0</v>
          </cell>
          <cell r="AW37">
            <v>10.29</v>
          </cell>
          <cell r="AX37">
            <v>4.13</v>
          </cell>
          <cell r="AY37">
            <v>0</v>
          </cell>
          <cell r="AZ37">
            <v>0</v>
          </cell>
          <cell r="BA37">
            <v>0</v>
          </cell>
          <cell r="BB37">
            <v>0</v>
          </cell>
          <cell r="BC37">
            <v>0</v>
          </cell>
          <cell r="BD37">
            <v>0</v>
          </cell>
          <cell r="BE37">
            <v>0</v>
          </cell>
          <cell r="BF37">
            <v>0</v>
          </cell>
          <cell r="BG37">
            <v>0</v>
          </cell>
          <cell r="BH37">
            <v>0</v>
          </cell>
        </row>
        <row r="38">
          <cell r="A38" t="str">
            <v>21/06/2005</v>
          </cell>
          <cell r="B38" t="str">
            <v>705120</v>
          </cell>
          <cell r="C38" t="str">
            <v>0</v>
          </cell>
          <cell r="D38">
            <v>712601</v>
          </cell>
          <cell r="E38">
            <v>705120</v>
          </cell>
          <cell r="F38" t="str">
            <v>KREDITANSTALT (KFW), GERMANY</v>
          </cell>
          <cell r="G38" t="str">
            <v>DEMOCRATIC REPUBLIC OF GERMANY</v>
          </cell>
          <cell r="H38" t="str">
            <v>TANJUNG ENIM L. P&amp;P</v>
          </cell>
          <cell r="I38" t="str">
            <v>30</v>
          </cell>
          <cell r="J38" t="str">
            <v>14/03/1997</v>
          </cell>
          <cell r="K38" t="str">
            <v>14/01/2010</v>
          </cell>
          <cell r="L38" t="str">
            <v>USD</v>
          </cell>
          <cell r="M38" t="str">
            <v>F</v>
          </cell>
          <cell r="N38" t="str">
            <v>0.000000</v>
          </cell>
          <cell r="O38">
            <v>0</v>
          </cell>
          <cell r="P38">
            <v>11.94</v>
          </cell>
          <cell r="Q38">
            <v>411.83</v>
          </cell>
          <cell r="R38">
            <v>0</v>
          </cell>
          <cell r="S38">
            <v>0</v>
          </cell>
          <cell r="T38">
            <v>0</v>
          </cell>
          <cell r="U38">
            <v>0</v>
          </cell>
          <cell r="V38">
            <v>0</v>
          </cell>
          <cell r="W38">
            <v>0</v>
          </cell>
          <cell r="X38">
            <v>0</v>
          </cell>
          <cell r="Y38">
            <v>11.94</v>
          </cell>
          <cell r="Z38">
            <v>411.83</v>
          </cell>
          <cell r="AA38">
            <v>0</v>
          </cell>
          <cell r="AB38">
            <v>0</v>
          </cell>
          <cell r="AC38">
            <v>179.06</v>
          </cell>
          <cell r="AD38">
            <v>0</v>
          </cell>
          <cell r="AE38">
            <v>0</v>
          </cell>
          <cell r="AF38">
            <v>0</v>
          </cell>
          <cell r="AG38">
            <v>0</v>
          </cell>
          <cell r="AH38">
            <v>0</v>
          </cell>
          <cell r="AI38">
            <v>0</v>
          </cell>
          <cell r="AJ38">
            <v>0</v>
          </cell>
          <cell r="AK38">
            <v>0</v>
          </cell>
          <cell r="AL38">
            <v>179.06</v>
          </cell>
          <cell r="AM38">
            <v>0</v>
          </cell>
          <cell r="AN38">
            <v>11.94</v>
          </cell>
          <cell r="AO38">
            <v>181.05</v>
          </cell>
          <cell r="AP38">
            <v>0</v>
          </cell>
          <cell r="AQ38">
            <v>0</v>
          </cell>
          <cell r="AR38">
            <v>0</v>
          </cell>
          <cell r="AS38">
            <v>0</v>
          </cell>
          <cell r="AT38">
            <v>0</v>
          </cell>
          <cell r="AU38">
            <v>0</v>
          </cell>
          <cell r="AV38">
            <v>0</v>
          </cell>
          <cell r="AW38">
            <v>11.94</v>
          </cell>
          <cell r="AX38">
            <v>181.05</v>
          </cell>
          <cell r="AY38">
            <v>0</v>
          </cell>
          <cell r="AZ38">
            <v>0</v>
          </cell>
          <cell r="BA38">
            <v>0</v>
          </cell>
          <cell r="BB38">
            <v>0</v>
          </cell>
          <cell r="BC38">
            <v>0</v>
          </cell>
          <cell r="BD38">
            <v>0</v>
          </cell>
          <cell r="BE38">
            <v>0</v>
          </cell>
          <cell r="BF38">
            <v>0</v>
          </cell>
          <cell r="BG38">
            <v>0</v>
          </cell>
          <cell r="BH38">
            <v>0</v>
          </cell>
        </row>
        <row r="39">
          <cell r="A39" t="str">
            <v>16/11/2005</v>
          </cell>
          <cell r="B39" t="str">
            <v>705146</v>
          </cell>
          <cell r="C39" t="str">
            <v>0</v>
          </cell>
          <cell r="D39">
            <v>712602</v>
          </cell>
          <cell r="E39">
            <v>705146</v>
          </cell>
          <cell r="F39" t="str">
            <v>KREDITANSTALT (KFW), GERMANY</v>
          </cell>
          <cell r="G39" t="str">
            <v>DEMOCRATIC REPUBLIC OF GERMANY</v>
          </cell>
          <cell r="H39" t="str">
            <v>TANJUNG ENIM L. P&amp;P</v>
          </cell>
          <cell r="I39" t="str">
            <v>30</v>
          </cell>
          <cell r="J39" t="str">
            <v>14/03/1997</v>
          </cell>
          <cell r="K39" t="str">
            <v>14/07/2007</v>
          </cell>
          <cell r="L39" t="str">
            <v>USD</v>
          </cell>
          <cell r="M39" t="str">
            <v>UDLO6</v>
          </cell>
          <cell r="N39" t="str">
            <v>0.000000</v>
          </cell>
          <cell r="O39">
            <v>0</v>
          </cell>
          <cell r="P39">
            <v>2.9</v>
          </cell>
          <cell r="Q39">
            <v>619.9</v>
          </cell>
          <cell r="R39">
            <v>0</v>
          </cell>
          <cell r="S39">
            <v>0</v>
          </cell>
          <cell r="T39">
            <v>0</v>
          </cell>
          <cell r="U39">
            <v>0</v>
          </cell>
          <cell r="V39">
            <v>0</v>
          </cell>
          <cell r="W39">
            <v>0</v>
          </cell>
          <cell r="X39">
            <v>0</v>
          </cell>
          <cell r="Y39">
            <v>2.9</v>
          </cell>
          <cell r="Z39">
            <v>619.9</v>
          </cell>
          <cell r="AA39">
            <v>0</v>
          </cell>
          <cell r="AB39">
            <v>0</v>
          </cell>
          <cell r="AC39">
            <v>0</v>
          </cell>
          <cell r="AD39">
            <v>0</v>
          </cell>
          <cell r="AE39">
            <v>0</v>
          </cell>
          <cell r="AF39">
            <v>0</v>
          </cell>
          <cell r="AG39">
            <v>0</v>
          </cell>
          <cell r="AH39">
            <v>0</v>
          </cell>
          <cell r="AI39">
            <v>0</v>
          </cell>
          <cell r="AJ39">
            <v>0</v>
          </cell>
          <cell r="AK39">
            <v>0</v>
          </cell>
          <cell r="AL39">
            <v>0</v>
          </cell>
          <cell r="AM39">
            <v>0</v>
          </cell>
          <cell r="AN39">
            <v>2.9</v>
          </cell>
          <cell r="AO39">
            <v>487.83</v>
          </cell>
          <cell r="AP39">
            <v>0</v>
          </cell>
          <cell r="AQ39">
            <v>0</v>
          </cell>
          <cell r="AR39">
            <v>0</v>
          </cell>
          <cell r="AS39">
            <v>0</v>
          </cell>
          <cell r="AT39">
            <v>0</v>
          </cell>
          <cell r="AU39">
            <v>0</v>
          </cell>
          <cell r="AV39">
            <v>0</v>
          </cell>
          <cell r="AW39">
            <v>2.9</v>
          </cell>
          <cell r="AX39">
            <v>487.83</v>
          </cell>
          <cell r="AY39">
            <v>0</v>
          </cell>
          <cell r="AZ39">
            <v>0</v>
          </cell>
          <cell r="BA39">
            <v>0</v>
          </cell>
          <cell r="BB39">
            <v>0</v>
          </cell>
          <cell r="BC39">
            <v>0</v>
          </cell>
          <cell r="BD39">
            <v>0</v>
          </cell>
          <cell r="BE39">
            <v>0</v>
          </cell>
          <cell r="BF39">
            <v>0</v>
          </cell>
          <cell r="BG39">
            <v>0</v>
          </cell>
          <cell r="BH39">
            <v>0</v>
          </cell>
        </row>
        <row r="40">
          <cell r="A40" t="str">
            <v>31/03/2005</v>
          </cell>
          <cell r="B40" t="str">
            <v>705157</v>
          </cell>
          <cell r="C40" t="str">
            <v>0</v>
          </cell>
          <cell r="D40">
            <v>712618</v>
          </cell>
          <cell r="E40">
            <v>705157</v>
          </cell>
          <cell r="F40" t="str">
            <v>ABN AMRO BK COPENHAGEN,DENMARK</v>
          </cell>
          <cell r="G40" t="str">
            <v>DENMARK (INC FAERO ISLANDS)</v>
          </cell>
          <cell r="H40" t="str">
            <v>SEMEN NUSANTARA PT</v>
          </cell>
          <cell r="I40" t="str">
            <v>30</v>
          </cell>
          <cell r="J40" t="str">
            <v>28/06/1995</v>
          </cell>
          <cell r="K40" t="str">
            <v>28/12/2006</v>
          </cell>
          <cell r="L40" t="str">
            <v>USD</v>
          </cell>
          <cell r="M40" t="str">
            <v>UDLO6</v>
          </cell>
          <cell r="N40" t="str">
            <v>0.000000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1.04</v>
          </cell>
          <cell r="AI40">
            <v>165</v>
          </cell>
          <cell r="AJ40">
            <v>0</v>
          </cell>
          <cell r="AK40">
            <v>1.04</v>
          </cell>
          <cell r="AL40">
            <v>165</v>
          </cell>
          <cell r="AM40">
            <v>0</v>
          </cell>
          <cell r="AN40">
            <v>0</v>
          </cell>
          <cell r="AO40">
            <v>0</v>
          </cell>
          <cell r="AP40">
            <v>0</v>
          </cell>
          <cell r="AQ40">
            <v>0</v>
          </cell>
          <cell r="AR40">
            <v>0</v>
          </cell>
          <cell r="AS40">
            <v>0</v>
          </cell>
          <cell r="AT40">
            <v>0</v>
          </cell>
          <cell r="AU40">
            <v>61.98</v>
          </cell>
          <cell r="AV40">
            <v>0</v>
          </cell>
          <cell r="AW40">
            <v>0</v>
          </cell>
          <cell r="AX40">
            <v>61.98</v>
          </cell>
          <cell r="AY40">
            <v>0</v>
          </cell>
          <cell r="AZ40">
            <v>0</v>
          </cell>
          <cell r="BA40">
            <v>0</v>
          </cell>
          <cell r="BB40">
            <v>0</v>
          </cell>
          <cell r="BC40">
            <v>0</v>
          </cell>
          <cell r="BD40">
            <v>0</v>
          </cell>
          <cell r="BE40">
            <v>0</v>
          </cell>
          <cell r="BF40">
            <v>1.04</v>
          </cell>
          <cell r="BG40">
            <v>123.75</v>
          </cell>
          <cell r="BH40">
            <v>0</v>
          </cell>
        </row>
        <row r="41">
          <cell r="A41" t="str">
            <v>12/01/2005</v>
          </cell>
          <cell r="B41" t="str">
            <v>705181</v>
          </cell>
          <cell r="C41" t="str">
            <v>0</v>
          </cell>
          <cell r="D41">
            <v>706273</v>
          </cell>
          <cell r="E41">
            <v>705181</v>
          </cell>
          <cell r="F41" t="str">
            <v>ABN AMRO BK COPENHAGEN,DENMARK</v>
          </cell>
          <cell r="G41" t="str">
            <v>DENMARK (INC FAERO ISLANDS)</v>
          </cell>
          <cell r="H41" t="str">
            <v>SEMEN CIBINONG PT</v>
          </cell>
          <cell r="I41" t="str">
            <v>31</v>
          </cell>
          <cell r="J41" t="str">
            <v>03/09/1996</v>
          </cell>
          <cell r="K41" t="str">
            <v>03/04/2010</v>
          </cell>
          <cell r="L41" t="str">
            <v>USD</v>
          </cell>
          <cell r="M41" t="str">
            <v>F</v>
          </cell>
          <cell r="N41" t="str">
            <v>0.000000</v>
          </cell>
          <cell r="O41">
            <v>0</v>
          </cell>
          <cell r="P41">
            <v>0</v>
          </cell>
          <cell r="Q41">
            <v>0</v>
          </cell>
          <cell r="R41">
            <v>0</v>
          </cell>
          <cell r="S41">
            <v>0</v>
          </cell>
          <cell r="T41">
            <v>0</v>
          </cell>
          <cell r="U41">
            <v>0</v>
          </cell>
          <cell r="V41">
            <v>0</v>
          </cell>
          <cell r="W41">
            <v>0</v>
          </cell>
          <cell r="X41">
            <v>0</v>
          </cell>
          <cell r="Y41">
            <v>0</v>
          </cell>
          <cell r="Z41">
            <v>0</v>
          </cell>
          <cell r="AA41">
            <v>0</v>
          </cell>
          <cell r="AB41">
            <v>1.1499999999999999</v>
          </cell>
          <cell r="AC41">
            <v>385.03</v>
          </cell>
          <cell r="AD41">
            <v>0</v>
          </cell>
          <cell r="AE41">
            <v>0</v>
          </cell>
          <cell r="AF41">
            <v>0</v>
          </cell>
          <cell r="AG41">
            <v>0</v>
          </cell>
          <cell r="AH41">
            <v>0</v>
          </cell>
          <cell r="AI41">
            <v>0</v>
          </cell>
          <cell r="AJ41">
            <v>0</v>
          </cell>
          <cell r="AK41">
            <v>1.1499999999999999</v>
          </cell>
          <cell r="AL41">
            <v>385.03</v>
          </cell>
          <cell r="AM41">
            <v>0</v>
          </cell>
          <cell r="AN41">
            <v>0</v>
          </cell>
          <cell r="AO41">
            <v>0</v>
          </cell>
          <cell r="AP41">
            <v>0</v>
          </cell>
          <cell r="AQ41">
            <v>0</v>
          </cell>
          <cell r="AR41">
            <v>0</v>
          </cell>
          <cell r="AS41">
            <v>0</v>
          </cell>
          <cell r="AT41">
            <v>0</v>
          </cell>
          <cell r="AU41">
            <v>0</v>
          </cell>
          <cell r="AV41">
            <v>0</v>
          </cell>
          <cell r="AW41">
            <v>0</v>
          </cell>
          <cell r="AX41">
            <v>0</v>
          </cell>
          <cell r="AY41">
            <v>0</v>
          </cell>
          <cell r="AZ41">
            <v>1.1499999999999999</v>
          </cell>
          <cell r="BA41">
            <v>348.43</v>
          </cell>
          <cell r="BB41">
            <v>0</v>
          </cell>
          <cell r="BC41">
            <v>0</v>
          </cell>
          <cell r="BD41">
            <v>0</v>
          </cell>
          <cell r="BE41">
            <v>0</v>
          </cell>
          <cell r="BF41">
            <v>0</v>
          </cell>
          <cell r="BG41">
            <v>0</v>
          </cell>
          <cell r="BH41">
            <v>0</v>
          </cell>
        </row>
        <row r="42">
          <cell r="A42" t="str">
            <v>12/01/2005</v>
          </cell>
          <cell r="B42" t="str">
            <v>705188</v>
          </cell>
          <cell r="C42" t="str">
            <v>0</v>
          </cell>
          <cell r="D42">
            <v>704891</v>
          </cell>
          <cell r="E42">
            <v>705188</v>
          </cell>
          <cell r="F42" t="str">
            <v>DEUTSCHE BK (AS-PAC),SINGAPORE</v>
          </cell>
          <cell r="G42" t="str">
            <v>FEDERAL REPUBLIC OF GERMANY</v>
          </cell>
          <cell r="H42" t="str">
            <v>SEMEN CIBINONG PT</v>
          </cell>
          <cell r="I42" t="str">
            <v>30</v>
          </cell>
          <cell r="J42" t="str">
            <v>25/09/1995</v>
          </cell>
          <cell r="K42" t="str">
            <v>25/12/2006</v>
          </cell>
          <cell r="L42" t="str">
            <v>USD</v>
          </cell>
          <cell r="M42" t="str">
            <v>UDLO6</v>
          </cell>
          <cell r="N42" t="str">
            <v>0.000000</v>
          </cell>
          <cell r="O42">
            <v>0</v>
          </cell>
          <cell r="P42">
            <v>0</v>
          </cell>
          <cell r="Q42">
            <v>0</v>
          </cell>
          <cell r="R42">
            <v>0</v>
          </cell>
          <cell r="S42">
            <v>0</v>
          </cell>
          <cell r="T42">
            <v>0</v>
          </cell>
          <cell r="U42">
            <v>0</v>
          </cell>
          <cell r="V42">
            <v>0</v>
          </cell>
          <cell r="W42">
            <v>837.48</v>
          </cell>
          <cell r="X42">
            <v>0</v>
          </cell>
          <cell r="Y42">
            <v>0</v>
          </cell>
          <cell r="Z42">
            <v>837.48</v>
          </cell>
          <cell r="AA42">
            <v>0</v>
          </cell>
          <cell r="AB42">
            <v>0</v>
          </cell>
          <cell r="AC42">
            <v>0</v>
          </cell>
          <cell r="AD42">
            <v>0</v>
          </cell>
          <cell r="AE42">
            <v>0</v>
          </cell>
          <cell r="AF42">
            <v>0</v>
          </cell>
          <cell r="AG42">
            <v>0</v>
          </cell>
          <cell r="AH42">
            <v>12.05</v>
          </cell>
          <cell r="AI42">
            <v>856.09</v>
          </cell>
          <cell r="AJ42">
            <v>0</v>
          </cell>
          <cell r="AK42">
            <v>12.05</v>
          </cell>
          <cell r="AL42">
            <v>856.09</v>
          </cell>
          <cell r="AM42">
            <v>0</v>
          </cell>
          <cell r="AN42">
            <v>0</v>
          </cell>
          <cell r="AO42">
            <v>0</v>
          </cell>
          <cell r="AP42">
            <v>0</v>
          </cell>
          <cell r="AQ42">
            <v>0</v>
          </cell>
          <cell r="AR42">
            <v>0</v>
          </cell>
          <cell r="AS42">
            <v>0</v>
          </cell>
          <cell r="AT42">
            <v>0</v>
          </cell>
          <cell r="AU42">
            <v>642.05999999999995</v>
          </cell>
          <cell r="AV42">
            <v>0</v>
          </cell>
          <cell r="AW42">
            <v>0</v>
          </cell>
          <cell r="AX42">
            <v>642.05999999999995</v>
          </cell>
          <cell r="AY42">
            <v>0</v>
          </cell>
          <cell r="AZ42">
            <v>0</v>
          </cell>
          <cell r="BA42">
            <v>0</v>
          </cell>
          <cell r="BB42">
            <v>0</v>
          </cell>
          <cell r="BC42">
            <v>0</v>
          </cell>
          <cell r="BD42">
            <v>0</v>
          </cell>
          <cell r="BE42">
            <v>0</v>
          </cell>
          <cell r="BF42">
            <v>12.05</v>
          </cell>
          <cell r="BG42">
            <v>635.09</v>
          </cell>
          <cell r="BH42">
            <v>0</v>
          </cell>
        </row>
        <row r="43">
          <cell r="A43" t="str">
            <v>27/01/2005</v>
          </cell>
          <cell r="B43" t="str">
            <v>705203</v>
          </cell>
          <cell r="C43" t="str">
            <v>0</v>
          </cell>
          <cell r="D43">
            <v>705485</v>
          </cell>
          <cell r="E43">
            <v>705203</v>
          </cell>
          <cell r="F43" t="str">
            <v>DRESDNER BANK, SINGAPORE</v>
          </cell>
          <cell r="G43" t="str">
            <v>FEDERAL REPUBLIC OF GERMANY</v>
          </cell>
          <cell r="H43" t="str">
            <v>GUNA ELEKTRO</v>
          </cell>
          <cell r="I43" t="str">
            <v>30</v>
          </cell>
          <cell r="J43" t="str">
            <v>04/03/1996</v>
          </cell>
          <cell r="K43" t="str">
            <v>01/04/2012</v>
          </cell>
          <cell r="L43" t="str">
            <v>JPY</v>
          </cell>
          <cell r="M43" t="str">
            <v>UDSO6</v>
          </cell>
          <cell r="N43" t="str">
            <v>0.000000</v>
          </cell>
          <cell r="O43">
            <v>0</v>
          </cell>
          <cell r="P43">
            <v>0</v>
          </cell>
          <cell r="Q43">
            <v>0</v>
          </cell>
          <cell r="R43">
            <v>0</v>
          </cell>
          <cell r="S43">
            <v>0</v>
          </cell>
          <cell r="T43">
            <v>0</v>
          </cell>
          <cell r="U43">
            <v>0</v>
          </cell>
          <cell r="V43">
            <v>0</v>
          </cell>
          <cell r="W43">
            <v>0</v>
          </cell>
          <cell r="X43">
            <v>0</v>
          </cell>
          <cell r="Y43">
            <v>0</v>
          </cell>
          <cell r="Z43">
            <v>0</v>
          </cell>
          <cell r="AA43">
            <v>0</v>
          </cell>
          <cell r="AB43">
            <v>190.28</v>
          </cell>
          <cell r="AC43">
            <v>53.87</v>
          </cell>
          <cell r="AD43">
            <v>0</v>
          </cell>
          <cell r="AE43">
            <v>0</v>
          </cell>
          <cell r="AF43">
            <v>0</v>
          </cell>
          <cell r="AG43">
            <v>0</v>
          </cell>
          <cell r="AH43">
            <v>0</v>
          </cell>
          <cell r="AI43">
            <v>0</v>
          </cell>
          <cell r="AJ43">
            <v>0</v>
          </cell>
          <cell r="AK43">
            <v>190.28</v>
          </cell>
          <cell r="AL43">
            <v>53.87</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47.4</v>
          </cell>
          <cell r="BB43">
            <v>0</v>
          </cell>
          <cell r="BC43">
            <v>0</v>
          </cell>
          <cell r="BD43">
            <v>0</v>
          </cell>
          <cell r="BE43">
            <v>0</v>
          </cell>
          <cell r="BF43">
            <v>0</v>
          </cell>
          <cell r="BG43">
            <v>0</v>
          </cell>
          <cell r="BH43">
            <v>0</v>
          </cell>
        </row>
        <row r="44">
          <cell r="A44" t="str">
            <v>30/04/2005</v>
          </cell>
          <cell r="B44" t="str">
            <v>705231</v>
          </cell>
          <cell r="C44" t="str">
            <v>0</v>
          </cell>
          <cell r="D44">
            <v>706272</v>
          </cell>
          <cell r="E44">
            <v>705231</v>
          </cell>
          <cell r="F44" t="str">
            <v>DRESDNER BANK, SINGAPORE</v>
          </cell>
          <cell r="G44" t="str">
            <v>FEDERAL REPUBLIC OF GERMANY</v>
          </cell>
          <cell r="H44" t="str">
            <v>GUNA ELEKTRO</v>
          </cell>
          <cell r="I44" t="str">
            <v>30</v>
          </cell>
          <cell r="J44" t="str">
            <v>29/04/1996</v>
          </cell>
          <cell r="K44" t="str">
            <v>29/12/2005</v>
          </cell>
          <cell r="L44" t="str">
            <v>USD</v>
          </cell>
          <cell r="M44" t="str">
            <v>UDSO6</v>
          </cell>
          <cell r="N44" t="str">
            <v>0.000000</v>
          </cell>
          <cell r="O44">
            <v>0</v>
          </cell>
          <cell r="P44">
            <v>125</v>
          </cell>
          <cell r="Q44">
            <v>4.47</v>
          </cell>
          <cell r="R44">
            <v>0</v>
          </cell>
          <cell r="S44">
            <v>0</v>
          </cell>
          <cell r="T44">
            <v>0</v>
          </cell>
          <cell r="U44">
            <v>0</v>
          </cell>
          <cell r="V44">
            <v>0</v>
          </cell>
          <cell r="W44">
            <v>0</v>
          </cell>
          <cell r="X44">
            <v>0</v>
          </cell>
          <cell r="Y44">
            <v>125</v>
          </cell>
          <cell r="Z44">
            <v>4.47</v>
          </cell>
          <cell r="AA44">
            <v>0</v>
          </cell>
          <cell r="AB44">
            <v>125</v>
          </cell>
          <cell r="AC44">
            <v>2.19</v>
          </cell>
          <cell r="AD44">
            <v>0</v>
          </cell>
          <cell r="AE44">
            <v>0</v>
          </cell>
          <cell r="AF44">
            <v>0</v>
          </cell>
          <cell r="AG44">
            <v>0</v>
          </cell>
          <cell r="AH44">
            <v>0</v>
          </cell>
          <cell r="AI44">
            <v>0</v>
          </cell>
          <cell r="AJ44">
            <v>0</v>
          </cell>
          <cell r="AK44">
            <v>125</v>
          </cell>
          <cell r="AL44">
            <v>2.19</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row>
        <row r="45">
          <cell r="A45" t="str">
            <v>15/04/2005</v>
          </cell>
          <cell r="B45" t="str">
            <v>705241</v>
          </cell>
          <cell r="C45" t="str">
            <v>0</v>
          </cell>
          <cell r="D45">
            <v>706276</v>
          </cell>
          <cell r="E45">
            <v>705241</v>
          </cell>
          <cell r="F45" t="str">
            <v>DEUTSCHE BK (AS-PAC),SINGAPORE</v>
          </cell>
          <cell r="G45" t="str">
            <v>FEDERAL REPUBLIC OF GERMANY</v>
          </cell>
          <cell r="H45" t="str">
            <v>DAYABUMI SALAK P.PT</v>
          </cell>
          <cell r="I45" t="str">
            <v>31</v>
          </cell>
          <cell r="J45" t="str">
            <v>28/08/1996</v>
          </cell>
          <cell r="K45" t="str">
            <v>30/06/2006</v>
          </cell>
          <cell r="L45" t="str">
            <v>USD</v>
          </cell>
          <cell r="M45" t="str">
            <v>UDLO6</v>
          </cell>
          <cell r="N45" t="str">
            <v>0.000000</v>
          </cell>
          <cell r="O45">
            <v>0</v>
          </cell>
          <cell r="P45">
            <v>0</v>
          </cell>
          <cell r="Q45">
            <v>0</v>
          </cell>
          <cell r="R45">
            <v>0</v>
          </cell>
          <cell r="S45">
            <v>0</v>
          </cell>
          <cell r="T45">
            <v>0</v>
          </cell>
          <cell r="U45">
            <v>0</v>
          </cell>
          <cell r="V45">
            <v>4.05</v>
          </cell>
          <cell r="W45">
            <v>454.41</v>
          </cell>
          <cell r="X45">
            <v>0</v>
          </cell>
          <cell r="Y45">
            <v>4.05</v>
          </cell>
          <cell r="Z45">
            <v>454.41</v>
          </cell>
          <cell r="AA45">
            <v>0</v>
          </cell>
          <cell r="AB45">
            <v>0</v>
          </cell>
          <cell r="AC45">
            <v>0</v>
          </cell>
          <cell r="AD45">
            <v>0</v>
          </cell>
          <cell r="AE45">
            <v>0</v>
          </cell>
          <cell r="AF45">
            <v>0</v>
          </cell>
          <cell r="AG45">
            <v>0</v>
          </cell>
          <cell r="AH45">
            <v>4.05</v>
          </cell>
          <cell r="AI45">
            <v>382.88</v>
          </cell>
          <cell r="AJ45">
            <v>0</v>
          </cell>
          <cell r="AK45">
            <v>4.05</v>
          </cell>
          <cell r="AL45">
            <v>382.88</v>
          </cell>
          <cell r="AM45">
            <v>0</v>
          </cell>
          <cell r="AN45">
            <v>0</v>
          </cell>
          <cell r="AO45">
            <v>0</v>
          </cell>
          <cell r="AP45">
            <v>0</v>
          </cell>
          <cell r="AQ45">
            <v>0</v>
          </cell>
          <cell r="AR45">
            <v>0</v>
          </cell>
          <cell r="AS45">
            <v>0</v>
          </cell>
          <cell r="AT45">
            <v>4.05</v>
          </cell>
          <cell r="AU45">
            <v>309.67</v>
          </cell>
          <cell r="AV45">
            <v>0</v>
          </cell>
          <cell r="AW45">
            <v>4.05</v>
          </cell>
          <cell r="AX45">
            <v>309.67</v>
          </cell>
          <cell r="AY45">
            <v>0</v>
          </cell>
          <cell r="AZ45">
            <v>0</v>
          </cell>
          <cell r="BA45">
            <v>0</v>
          </cell>
          <cell r="BB45">
            <v>0</v>
          </cell>
          <cell r="BC45">
            <v>0</v>
          </cell>
          <cell r="BD45">
            <v>0</v>
          </cell>
          <cell r="BE45">
            <v>0</v>
          </cell>
          <cell r="BF45">
            <v>4.05</v>
          </cell>
          <cell r="BG45">
            <v>232.25</v>
          </cell>
          <cell r="BH45">
            <v>125</v>
          </cell>
        </row>
        <row r="46">
          <cell r="A46" t="str">
            <v>28/03/2005</v>
          </cell>
          <cell r="B46" t="str">
            <v>705266</v>
          </cell>
          <cell r="C46" t="str">
            <v>0</v>
          </cell>
          <cell r="D46">
            <v>705036</v>
          </cell>
          <cell r="E46">
            <v>705266</v>
          </cell>
          <cell r="F46" t="str">
            <v>IKB DEUTSCHE IND BK AG,GERMANY</v>
          </cell>
          <cell r="G46" t="str">
            <v>FEDERAL REPUBLIC OF GERMANY</v>
          </cell>
          <cell r="H46" t="str">
            <v>POLYFIN CANGGIH PT</v>
          </cell>
          <cell r="I46" t="str">
            <v>30</v>
          </cell>
          <cell r="J46" t="str">
            <v>17/04/1997</v>
          </cell>
          <cell r="K46" t="str">
            <v>30/03/2007</v>
          </cell>
          <cell r="L46" t="str">
            <v>DEM</v>
          </cell>
          <cell r="M46" t="str">
            <v>UDLO6</v>
          </cell>
          <cell r="N46" t="str">
            <v>0.000000</v>
          </cell>
          <cell r="O46">
            <v>0</v>
          </cell>
          <cell r="P46">
            <v>0</v>
          </cell>
          <cell r="Q46">
            <v>0</v>
          </cell>
          <cell r="R46">
            <v>0</v>
          </cell>
          <cell r="S46">
            <v>0</v>
          </cell>
          <cell r="T46">
            <v>0</v>
          </cell>
          <cell r="U46">
            <v>0</v>
          </cell>
          <cell r="V46">
            <v>3.66</v>
          </cell>
          <cell r="W46">
            <v>718.15</v>
          </cell>
          <cell r="X46">
            <v>0</v>
          </cell>
          <cell r="Y46">
            <v>3.66</v>
          </cell>
          <cell r="Z46">
            <v>718.15</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3.66</v>
          </cell>
          <cell r="AU46">
            <v>584.04</v>
          </cell>
          <cell r="AV46">
            <v>0</v>
          </cell>
          <cell r="AW46">
            <v>3.66</v>
          </cell>
          <cell r="AX46">
            <v>584.04</v>
          </cell>
          <cell r="AY46">
            <v>0</v>
          </cell>
          <cell r="AZ46">
            <v>0</v>
          </cell>
          <cell r="BA46">
            <v>0</v>
          </cell>
          <cell r="BB46">
            <v>0</v>
          </cell>
          <cell r="BC46">
            <v>0</v>
          </cell>
          <cell r="BD46">
            <v>0</v>
          </cell>
          <cell r="BE46">
            <v>0</v>
          </cell>
          <cell r="BF46">
            <v>0</v>
          </cell>
          <cell r="BG46">
            <v>0</v>
          </cell>
          <cell r="BH46">
            <v>0</v>
          </cell>
        </row>
        <row r="47">
          <cell r="A47" t="str">
            <v>28/02/2005</v>
          </cell>
          <cell r="B47" t="str">
            <v>705284</v>
          </cell>
          <cell r="C47" t="str">
            <v>0</v>
          </cell>
          <cell r="D47">
            <v>705303</v>
          </cell>
          <cell r="E47">
            <v>705284</v>
          </cell>
          <cell r="F47" t="str">
            <v>IKB DEUTSCHE IND BK AG,GERMANY</v>
          </cell>
          <cell r="G47" t="str">
            <v>FEDERAL REPUBLIC OF GERMANY</v>
          </cell>
          <cell r="H47" t="str">
            <v>POLYFIN CANGGIH PT</v>
          </cell>
          <cell r="I47" t="str">
            <v>30</v>
          </cell>
          <cell r="J47" t="str">
            <v>17/04/1997</v>
          </cell>
          <cell r="K47" t="str">
            <v>30/03/2007</v>
          </cell>
          <cell r="L47" t="str">
            <v>DEM</v>
          </cell>
          <cell r="M47" t="str">
            <v>UDLO6</v>
          </cell>
          <cell r="N47" t="str">
            <v>0.000000</v>
          </cell>
          <cell r="O47">
            <v>0</v>
          </cell>
          <cell r="P47">
            <v>0</v>
          </cell>
          <cell r="Q47">
            <v>0</v>
          </cell>
          <cell r="R47">
            <v>0</v>
          </cell>
          <cell r="S47">
            <v>0</v>
          </cell>
          <cell r="T47">
            <v>0</v>
          </cell>
          <cell r="U47">
            <v>0</v>
          </cell>
          <cell r="V47">
            <v>1.82</v>
          </cell>
          <cell r="W47">
            <v>311.88</v>
          </cell>
          <cell r="X47">
            <v>0</v>
          </cell>
          <cell r="Y47">
            <v>1.82</v>
          </cell>
          <cell r="Z47">
            <v>311.88</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1.82</v>
          </cell>
          <cell r="AU47">
            <v>253.64</v>
          </cell>
          <cell r="AV47">
            <v>0</v>
          </cell>
          <cell r="AW47">
            <v>1.82</v>
          </cell>
          <cell r="AX47">
            <v>253.64</v>
          </cell>
          <cell r="AY47">
            <v>0</v>
          </cell>
          <cell r="AZ47">
            <v>0</v>
          </cell>
          <cell r="BA47">
            <v>0</v>
          </cell>
          <cell r="BB47">
            <v>0</v>
          </cell>
          <cell r="BC47">
            <v>0</v>
          </cell>
          <cell r="BD47">
            <v>0</v>
          </cell>
          <cell r="BE47">
            <v>0</v>
          </cell>
          <cell r="BF47">
            <v>0</v>
          </cell>
          <cell r="BG47">
            <v>0</v>
          </cell>
          <cell r="BH47">
            <v>0</v>
          </cell>
        </row>
        <row r="48">
          <cell r="A48" t="str">
            <v>01/04/2005</v>
          </cell>
          <cell r="B48" t="str">
            <v>705303</v>
          </cell>
          <cell r="C48" t="str">
            <v>0</v>
          </cell>
          <cell r="D48">
            <v>705304</v>
          </cell>
          <cell r="E48">
            <v>705303</v>
          </cell>
          <cell r="F48" t="str">
            <v>KREDITANSTALT FUR WIEDERAUFBAU</v>
          </cell>
          <cell r="G48" t="str">
            <v>FEDERAL REPUBLIC OF GERMANY</v>
          </cell>
          <cell r="H48" t="str">
            <v>NEWMONT NUSATENGGARA PT</v>
          </cell>
          <cell r="I48" t="str">
            <v>30</v>
          </cell>
          <cell r="J48" t="str">
            <v>30/07/1997</v>
          </cell>
          <cell r="K48" t="str">
            <v>15/12/2013</v>
          </cell>
          <cell r="L48" t="str">
            <v>USD</v>
          </cell>
          <cell r="M48" t="str">
            <v>UDLO6</v>
          </cell>
          <cell r="N48" t="str">
            <v>0.000000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3.26</v>
          </cell>
          <cell r="AI48">
            <v>1.75</v>
          </cell>
          <cell r="AJ48">
            <v>0</v>
          </cell>
          <cell r="AK48">
            <v>3.26</v>
          </cell>
          <cell r="AL48">
            <v>1.75</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3.26</v>
          </cell>
          <cell r="BG48">
            <v>1.66</v>
          </cell>
          <cell r="BH48">
            <v>0</v>
          </cell>
        </row>
        <row r="49">
          <cell r="A49" t="str">
            <v>29/01/2005</v>
          </cell>
          <cell r="B49" t="str">
            <v>705304</v>
          </cell>
          <cell r="C49" t="str">
            <v>0</v>
          </cell>
          <cell r="D49">
            <v>705644</v>
          </cell>
          <cell r="E49">
            <v>705304</v>
          </cell>
          <cell r="F49" t="str">
            <v>IKB DEUTSCHE IND BK AG,GERMANY</v>
          </cell>
          <cell r="G49" t="str">
            <v>FEDERAL REPUBLIC OF GERMANY</v>
          </cell>
          <cell r="H49" t="str">
            <v>PINDO DELI P&amp;P MILLS</v>
          </cell>
          <cell r="I49" t="str">
            <v>30</v>
          </cell>
          <cell r="J49" t="str">
            <v>16/10/1997</v>
          </cell>
          <cell r="K49" t="str">
            <v>14/02/2006</v>
          </cell>
          <cell r="L49" t="str">
            <v>DEM</v>
          </cell>
          <cell r="M49" t="str">
            <v>F</v>
          </cell>
          <cell r="N49" t="str">
            <v>0.000000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23</v>
          </cell>
          <cell r="BF49">
            <v>0</v>
          </cell>
          <cell r="BG49">
            <v>0</v>
          </cell>
          <cell r="BH49">
            <v>0</v>
          </cell>
        </row>
        <row r="50">
          <cell r="A50" t="str">
            <v>31/03/2005</v>
          </cell>
          <cell r="B50" t="str">
            <v>705314</v>
          </cell>
          <cell r="C50" t="str">
            <v>0</v>
          </cell>
          <cell r="D50">
            <v>706038</v>
          </cell>
          <cell r="E50">
            <v>705314</v>
          </cell>
          <cell r="F50" t="str">
            <v>IKB DEUTSCHE IND BK AG,GERMANY</v>
          </cell>
          <cell r="G50" t="str">
            <v>FEDERAL REPUBLIC OF GERMANY</v>
          </cell>
          <cell r="H50" t="str">
            <v>TJIWI KIMIA PT</v>
          </cell>
          <cell r="I50" t="str">
            <v>30</v>
          </cell>
          <cell r="J50" t="str">
            <v>16/10/1997</v>
          </cell>
          <cell r="K50" t="str">
            <v>31/01/2006</v>
          </cell>
          <cell r="L50" t="str">
            <v>DEM</v>
          </cell>
          <cell r="M50" t="str">
            <v>F</v>
          </cell>
          <cell r="N50" t="str">
            <v>0.000000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23</v>
          </cell>
          <cell r="BF50">
            <v>0</v>
          </cell>
          <cell r="BG50">
            <v>0</v>
          </cell>
          <cell r="BH50">
            <v>0</v>
          </cell>
        </row>
        <row r="51">
          <cell r="A51" t="str">
            <v>01/01/2005</v>
          </cell>
          <cell r="B51" t="str">
            <v>705333</v>
          </cell>
          <cell r="C51" t="str">
            <v>0</v>
          </cell>
          <cell r="D51">
            <v>706039</v>
          </cell>
          <cell r="E51">
            <v>705333</v>
          </cell>
          <cell r="F51" t="str">
            <v>DEUTSCHE BANK AG, FRANKFURT</v>
          </cell>
          <cell r="G51" t="str">
            <v>FEDERAL REPUBLIC OF GERMANY</v>
          </cell>
          <cell r="H51" t="str">
            <v>DEUTSCHE INTERNATIONAL SCHULE</v>
          </cell>
          <cell r="I51" t="str">
            <v>31</v>
          </cell>
          <cell r="J51" t="str">
            <v>21/04/1998</v>
          </cell>
          <cell r="K51" t="str">
            <v>01/11/2007</v>
          </cell>
          <cell r="L51" t="str">
            <v>DEM</v>
          </cell>
          <cell r="M51" t="str">
            <v>UDSO6</v>
          </cell>
          <cell r="N51" t="str">
            <v>0.000000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112.93</v>
          </cell>
          <cell r="AF51">
            <v>23.85</v>
          </cell>
          <cell r="AG51">
            <v>0</v>
          </cell>
          <cell r="AH51">
            <v>0</v>
          </cell>
          <cell r="AI51">
            <v>0</v>
          </cell>
          <cell r="AJ51">
            <v>0</v>
          </cell>
          <cell r="AK51">
            <v>112.93</v>
          </cell>
          <cell r="AL51">
            <v>23.85</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112.93</v>
          </cell>
          <cell r="BD51">
            <v>20.2</v>
          </cell>
          <cell r="BE51">
            <v>0</v>
          </cell>
          <cell r="BF51">
            <v>0</v>
          </cell>
          <cell r="BG51">
            <v>0</v>
          </cell>
          <cell r="BH51">
            <v>0</v>
          </cell>
        </row>
        <row r="52">
          <cell r="A52" t="str">
            <v>01/01/2005</v>
          </cell>
          <cell r="B52" t="str">
            <v>705334</v>
          </cell>
          <cell r="C52" t="str">
            <v>0</v>
          </cell>
          <cell r="D52">
            <v>706560</v>
          </cell>
          <cell r="E52">
            <v>705334</v>
          </cell>
          <cell r="F52" t="str">
            <v>COMMERZBANK, FRANKFURT</v>
          </cell>
          <cell r="G52" t="str">
            <v>FEDERAL REPUBLIC OF GERMANY</v>
          </cell>
          <cell r="H52" t="str">
            <v>SATELIT PALAPA PT</v>
          </cell>
          <cell r="I52" t="str">
            <v>31</v>
          </cell>
          <cell r="J52" t="str">
            <v>26/08/1997</v>
          </cell>
          <cell r="K52" t="str">
            <v>30/04/2006</v>
          </cell>
          <cell r="L52" t="str">
            <v>USD</v>
          </cell>
          <cell r="M52" t="str">
            <v>UDSO6</v>
          </cell>
          <cell r="N52" t="str">
            <v>0.000000</v>
          </cell>
          <cell r="O52">
            <v>0</v>
          </cell>
          <cell r="P52">
            <v>0</v>
          </cell>
          <cell r="Q52">
            <v>383.66</v>
          </cell>
          <cell r="R52">
            <v>0</v>
          </cell>
          <cell r="S52">
            <v>0</v>
          </cell>
          <cell r="T52">
            <v>0</v>
          </cell>
          <cell r="U52">
            <v>0</v>
          </cell>
          <cell r="V52">
            <v>0</v>
          </cell>
          <cell r="W52">
            <v>0</v>
          </cell>
          <cell r="X52">
            <v>0</v>
          </cell>
          <cell r="Y52">
            <v>0</v>
          </cell>
          <cell r="Z52">
            <v>383.66</v>
          </cell>
          <cell r="AA52">
            <v>0</v>
          </cell>
          <cell r="AB52">
            <v>11</v>
          </cell>
          <cell r="AC52">
            <v>367.16</v>
          </cell>
          <cell r="AD52">
            <v>0</v>
          </cell>
          <cell r="AE52">
            <v>0</v>
          </cell>
          <cell r="AF52">
            <v>0</v>
          </cell>
          <cell r="AG52">
            <v>0</v>
          </cell>
          <cell r="AH52">
            <v>0</v>
          </cell>
          <cell r="AI52">
            <v>0</v>
          </cell>
          <cell r="AJ52">
            <v>0</v>
          </cell>
          <cell r="AK52">
            <v>11</v>
          </cell>
          <cell r="AL52">
            <v>367.16</v>
          </cell>
          <cell r="AM52">
            <v>0</v>
          </cell>
          <cell r="AN52">
            <v>0</v>
          </cell>
          <cell r="AO52">
            <v>187.7</v>
          </cell>
          <cell r="AP52">
            <v>0</v>
          </cell>
          <cell r="AQ52">
            <v>0</v>
          </cell>
          <cell r="AR52">
            <v>0</v>
          </cell>
          <cell r="AS52">
            <v>0</v>
          </cell>
          <cell r="AT52">
            <v>0</v>
          </cell>
          <cell r="AU52">
            <v>0</v>
          </cell>
          <cell r="AV52">
            <v>0</v>
          </cell>
          <cell r="AW52">
            <v>0</v>
          </cell>
          <cell r="AX52">
            <v>187.7</v>
          </cell>
          <cell r="AY52">
            <v>0</v>
          </cell>
          <cell r="AZ52">
            <v>11</v>
          </cell>
          <cell r="BA52">
            <v>189.77</v>
          </cell>
          <cell r="BB52">
            <v>0</v>
          </cell>
          <cell r="BC52">
            <v>0</v>
          </cell>
          <cell r="BD52">
            <v>0</v>
          </cell>
          <cell r="BE52">
            <v>0</v>
          </cell>
          <cell r="BF52">
            <v>0</v>
          </cell>
          <cell r="BG52">
            <v>0</v>
          </cell>
          <cell r="BH52">
            <v>0</v>
          </cell>
        </row>
        <row r="53">
          <cell r="A53" t="str">
            <v>01/01/2005</v>
          </cell>
          <cell r="B53" t="str">
            <v>705335</v>
          </cell>
          <cell r="C53" t="str">
            <v>0</v>
          </cell>
          <cell r="D53">
            <v>706710</v>
          </cell>
          <cell r="E53">
            <v>705335</v>
          </cell>
          <cell r="F53" t="str">
            <v>TRUSTEE  OF LIECHTENSTEIN</v>
          </cell>
          <cell r="G53" t="str">
            <v>FEDERAL REPUBLIC OF GERMANY</v>
          </cell>
          <cell r="H53" t="str">
            <v>BUMIPERTIWI TATAPRADIPTA PT</v>
          </cell>
          <cell r="I53" t="str">
            <v>30</v>
          </cell>
          <cell r="J53" t="str">
            <v>08/04/1998</v>
          </cell>
          <cell r="K53" t="str">
            <v>30/04/2010</v>
          </cell>
          <cell r="L53" t="str">
            <v>USD</v>
          </cell>
          <cell r="M53" t="str">
            <v>F</v>
          </cell>
          <cell r="N53" t="str">
            <v>0.000000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2.08</v>
          </cell>
          <cell r="AD53">
            <v>0</v>
          </cell>
          <cell r="AE53">
            <v>0</v>
          </cell>
          <cell r="AF53">
            <v>0</v>
          </cell>
          <cell r="AG53">
            <v>0</v>
          </cell>
          <cell r="AH53">
            <v>0</v>
          </cell>
          <cell r="AI53">
            <v>0</v>
          </cell>
          <cell r="AJ53">
            <v>0</v>
          </cell>
          <cell r="AK53">
            <v>0</v>
          </cell>
          <cell r="AL53">
            <v>2.08</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row>
        <row r="54">
          <cell r="A54" t="str">
            <v>01/01/2005</v>
          </cell>
          <cell r="B54" t="str">
            <v>705336</v>
          </cell>
          <cell r="C54" t="str">
            <v>0</v>
          </cell>
          <cell r="D54">
            <v>706715</v>
          </cell>
          <cell r="E54">
            <v>705336</v>
          </cell>
          <cell r="F54" t="str">
            <v>KREDITANSTALT FUR WIEDERAUFBAU</v>
          </cell>
          <cell r="G54" t="str">
            <v>FEDERAL REPUBLIC OF GERMANY</v>
          </cell>
          <cell r="H54" t="str">
            <v>GERMAN CENTRE INDONESIA PT</v>
          </cell>
          <cell r="I54" t="str">
            <v>30</v>
          </cell>
          <cell r="J54" t="str">
            <v>27/05/1997</v>
          </cell>
          <cell r="K54" t="str">
            <v>01/06/2017</v>
          </cell>
          <cell r="L54" t="str">
            <v>USD</v>
          </cell>
          <cell r="M54" t="str">
            <v>F</v>
          </cell>
          <cell r="N54" t="str">
            <v>0.000000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781.51</v>
          </cell>
          <cell r="AI54">
            <v>544.13</v>
          </cell>
          <cell r="AJ54">
            <v>0</v>
          </cell>
          <cell r="AK54">
            <v>781.51</v>
          </cell>
          <cell r="AL54">
            <v>544.13</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781.51</v>
          </cell>
          <cell r="BG54">
            <v>522.25</v>
          </cell>
          <cell r="BH54">
            <v>0</v>
          </cell>
        </row>
        <row r="55">
          <cell r="A55" t="str">
            <v>01/01/2005</v>
          </cell>
          <cell r="B55" t="str">
            <v>705337</v>
          </cell>
          <cell r="C55" t="str">
            <v>0</v>
          </cell>
          <cell r="D55">
            <v>708425</v>
          </cell>
          <cell r="E55">
            <v>705337</v>
          </cell>
          <cell r="F55" t="str">
            <v>DEG MBH, GERMANY</v>
          </cell>
          <cell r="G55" t="str">
            <v>FEDERAL REPUBLIC OF GERMANY</v>
          </cell>
          <cell r="H55" t="str">
            <v>INDORAMA TEKNOLOGIES PT</v>
          </cell>
          <cell r="I55" t="str">
            <v>30</v>
          </cell>
          <cell r="J55" t="str">
            <v>01/06/1998</v>
          </cell>
          <cell r="K55" t="str">
            <v>01/12/2006</v>
          </cell>
          <cell r="L55" t="str">
            <v>USD</v>
          </cell>
          <cell r="M55" t="str">
            <v>UDLO6</v>
          </cell>
          <cell r="N55" t="str">
            <v>0.000000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366.63</v>
          </cell>
          <cell r="AI55">
            <v>62.09</v>
          </cell>
          <cell r="AJ55">
            <v>0</v>
          </cell>
          <cell r="AK55">
            <v>366.63</v>
          </cell>
          <cell r="AL55">
            <v>62.09</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366.63</v>
          </cell>
          <cell r="BG55">
            <v>46.83</v>
          </cell>
          <cell r="BH55">
            <v>0</v>
          </cell>
        </row>
        <row r="56">
          <cell r="A56" t="str">
            <v>01/01/2005</v>
          </cell>
          <cell r="B56" t="str">
            <v>705338</v>
          </cell>
          <cell r="C56" t="str">
            <v>0</v>
          </cell>
          <cell r="D56">
            <v>708552</v>
          </cell>
          <cell r="E56">
            <v>705338</v>
          </cell>
          <cell r="F56" t="str">
            <v>KREDITANSTALT FUR WIEDERAUFBAU</v>
          </cell>
          <cell r="G56" t="str">
            <v>FEDERAL REPUBLIC OF GERMANY</v>
          </cell>
          <cell r="H56" t="str">
            <v>BIAK MINAJAYA</v>
          </cell>
          <cell r="I56" t="str">
            <v>30</v>
          </cell>
          <cell r="J56" t="str">
            <v>15/09/1998</v>
          </cell>
          <cell r="K56" t="str">
            <v>15/08/2005</v>
          </cell>
          <cell r="L56" t="str">
            <v>DEM</v>
          </cell>
          <cell r="M56" t="str">
            <v>F</v>
          </cell>
          <cell r="N56" t="str">
            <v>0.000000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691.15</v>
          </cell>
          <cell r="AR56">
            <v>34.97</v>
          </cell>
          <cell r="AS56">
            <v>0</v>
          </cell>
          <cell r="AT56">
            <v>0</v>
          </cell>
          <cell r="AU56">
            <v>0</v>
          </cell>
          <cell r="AV56">
            <v>0</v>
          </cell>
          <cell r="AW56">
            <v>691.15</v>
          </cell>
          <cell r="AX56">
            <v>34.97</v>
          </cell>
          <cell r="AY56">
            <v>0</v>
          </cell>
          <cell r="AZ56">
            <v>0</v>
          </cell>
          <cell r="BA56">
            <v>0</v>
          </cell>
          <cell r="BB56">
            <v>0</v>
          </cell>
          <cell r="BC56">
            <v>0</v>
          </cell>
          <cell r="BD56">
            <v>0</v>
          </cell>
          <cell r="BE56">
            <v>0</v>
          </cell>
          <cell r="BF56">
            <v>0</v>
          </cell>
          <cell r="BG56">
            <v>0</v>
          </cell>
          <cell r="BH56">
            <v>0</v>
          </cell>
        </row>
        <row r="57">
          <cell r="A57" t="str">
            <v>01/01/2005</v>
          </cell>
          <cell r="B57" t="str">
            <v>705339</v>
          </cell>
          <cell r="C57" t="str">
            <v>0</v>
          </cell>
          <cell r="D57">
            <v>709326</v>
          </cell>
          <cell r="E57">
            <v>705339</v>
          </cell>
          <cell r="F57" t="str">
            <v>DEUTSCHE INV.&amp;ENTW.MBH,GERMAN</v>
          </cell>
          <cell r="G57" t="str">
            <v>FEDERAL REPUBLIC OF GERMANY</v>
          </cell>
          <cell r="H57" t="str">
            <v>MEGAPLAST JAYACITRA PT</v>
          </cell>
          <cell r="I57" t="str">
            <v>30</v>
          </cell>
          <cell r="J57" t="str">
            <v>22/10/1998</v>
          </cell>
          <cell r="K57" t="str">
            <v>15/03/2006</v>
          </cell>
          <cell r="L57" t="str">
            <v>USD</v>
          </cell>
          <cell r="M57" t="str">
            <v>UDLO6</v>
          </cell>
          <cell r="N57" t="str">
            <v>0.000000</v>
          </cell>
          <cell r="O57">
            <v>0</v>
          </cell>
          <cell r="P57">
            <v>0</v>
          </cell>
          <cell r="Q57">
            <v>0</v>
          </cell>
          <cell r="R57">
            <v>0</v>
          </cell>
          <cell r="S57">
            <v>0</v>
          </cell>
          <cell r="T57">
            <v>0</v>
          </cell>
          <cell r="U57">
            <v>0</v>
          </cell>
          <cell r="V57">
            <v>875</v>
          </cell>
          <cell r="W57">
            <v>112.18</v>
          </cell>
          <cell r="X57">
            <v>0</v>
          </cell>
          <cell r="Y57">
            <v>875</v>
          </cell>
          <cell r="Z57">
            <v>112.18</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875</v>
          </cell>
          <cell r="AU57">
            <v>76.03</v>
          </cell>
          <cell r="AV57">
            <v>0</v>
          </cell>
          <cell r="AW57">
            <v>875</v>
          </cell>
          <cell r="AX57">
            <v>76.03</v>
          </cell>
          <cell r="AY57">
            <v>0</v>
          </cell>
          <cell r="AZ57">
            <v>0</v>
          </cell>
          <cell r="BA57">
            <v>0</v>
          </cell>
          <cell r="BB57">
            <v>0</v>
          </cell>
          <cell r="BC57">
            <v>0</v>
          </cell>
          <cell r="BD57">
            <v>0</v>
          </cell>
          <cell r="BE57">
            <v>0</v>
          </cell>
          <cell r="BF57">
            <v>0</v>
          </cell>
          <cell r="BG57">
            <v>0</v>
          </cell>
          <cell r="BH57">
            <v>0</v>
          </cell>
        </row>
        <row r="58">
          <cell r="A58" t="str">
            <v>01/01/2005</v>
          </cell>
          <cell r="B58" t="str">
            <v>705340</v>
          </cell>
          <cell r="C58" t="str">
            <v>0</v>
          </cell>
          <cell r="D58">
            <v>709631</v>
          </cell>
          <cell r="E58">
            <v>705340</v>
          </cell>
          <cell r="F58" t="str">
            <v>DEUTSCHE INV.&amp;ENTW.MBH,GERMAN</v>
          </cell>
          <cell r="G58" t="str">
            <v>FEDERAL REPUBLIC OF GERMANY</v>
          </cell>
          <cell r="H58" t="str">
            <v>TAPIAN NADENGGAN PT</v>
          </cell>
          <cell r="I58" t="str">
            <v>30</v>
          </cell>
          <cell r="J58" t="str">
            <v>17/12/1998</v>
          </cell>
          <cell r="K58" t="str">
            <v>15/12/2007</v>
          </cell>
          <cell r="L58" t="str">
            <v>USD</v>
          </cell>
          <cell r="M58" t="str">
            <v>UDLO6</v>
          </cell>
          <cell r="N58" t="str">
            <v>0.000000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1.1100000000000001</v>
          </cell>
          <cell r="AI58">
            <v>311.76</v>
          </cell>
          <cell r="AJ58">
            <v>0</v>
          </cell>
          <cell r="AK58">
            <v>1.1100000000000001</v>
          </cell>
          <cell r="AL58">
            <v>311.76</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1.1100000000000001</v>
          </cell>
          <cell r="BG58">
            <v>261.23</v>
          </cell>
          <cell r="BH58">
            <v>0</v>
          </cell>
        </row>
        <row r="59">
          <cell r="A59" t="str">
            <v>15/04/2005</v>
          </cell>
          <cell r="B59" t="str">
            <v>705347</v>
          </cell>
          <cell r="C59" t="str">
            <v>0</v>
          </cell>
          <cell r="D59">
            <v>709743</v>
          </cell>
          <cell r="E59">
            <v>705347</v>
          </cell>
          <cell r="F59" t="str">
            <v>IKB DEUTSCHE IND BK AG,GERMANY</v>
          </cell>
          <cell r="G59" t="str">
            <v>FEDERAL REPUBLIC OF GERMANY</v>
          </cell>
          <cell r="H59" t="str">
            <v>DAMAR SIPUT</v>
          </cell>
          <cell r="I59" t="str">
            <v>30</v>
          </cell>
          <cell r="J59" t="str">
            <v>18/06/1999</v>
          </cell>
          <cell r="K59" t="str">
            <v>18/06/2005</v>
          </cell>
          <cell r="L59" t="str">
            <v>DEM</v>
          </cell>
          <cell r="M59" t="str">
            <v>UDLO6</v>
          </cell>
          <cell r="N59" t="str">
            <v>0.000000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256.42</v>
          </cell>
          <cell r="AI59">
            <v>9.4</v>
          </cell>
          <cell r="AJ59">
            <v>0</v>
          </cell>
          <cell r="AK59">
            <v>256.42</v>
          </cell>
          <cell r="AL59">
            <v>9.4</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row>
        <row r="60">
          <cell r="A60" t="str">
            <v>22/03/2005</v>
          </cell>
          <cell r="B60" t="str">
            <v>705361</v>
          </cell>
          <cell r="C60" t="str">
            <v>0</v>
          </cell>
          <cell r="D60">
            <v>710582</v>
          </cell>
          <cell r="E60">
            <v>705361</v>
          </cell>
          <cell r="F60" t="str">
            <v>DEUTSCHE INV.&amp;ENTW.MBH,GERMAN</v>
          </cell>
          <cell r="G60" t="str">
            <v>FEDERAL REPUBLIC OF GERMANY</v>
          </cell>
          <cell r="H60" t="str">
            <v>GRAHAWITA SANTIKA PT</v>
          </cell>
          <cell r="I60" t="str">
            <v>30</v>
          </cell>
          <cell r="J60" t="str">
            <v>11/02/1999</v>
          </cell>
          <cell r="K60" t="str">
            <v>15/09/2008</v>
          </cell>
          <cell r="L60" t="str">
            <v>USD</v>
          </cell>
          <cell r="M60" t="str">
            <v>UDLO6</v>
          </cell>
          <cell r="N60" t="str">
            <v>0.000000</v>
          </cell>
          <cell r="O60">
            <v>0</v>
          </cell>
          <cell r="P60">
            <v>0</v>
          </cell>
          <cell r="Q60">
            <v>0</v>
          </cell>
          <cell r="R60">
            <v>0</v>
          </cell>
          <cell r="S60">
            <v>0</v>
          </cell>
          <cell r="T60">
            <v>0</v>
          </cell>
          <cell r="U60">
            <v>0</v>
          </cell>
          <cell r="V60">
            <v>99.86</v>
          </cell>
          <cell r="W60">
            <v>27.68</v>
          </cell>
          <cell r="X60">
            <v>0</v>
          </cell>
          <cell r="Y60">
            <v>99.86</v>
          </cell>
          <cell r="Z60">
            <v>27.68</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99.86</v>
          </cell>
          <cell r="AU60">
            <v>23.45</v>
          </cell>
          <cell r="AV60">
            <v>0</v>
          </cell>
          <cell r="AW60">
            <v>99.86</v>
          </cell>
          <cell r="AX60">
            <v>23.45</v>
          </cell>
          <cell r="AY60">
            <v>0</v>
          </cell>
          <cell r="AZ60">
            <v>0</v>
          </cell>
          <cell r="BA60">
            <v>0</v>
          </cell>
          <cell r="BB60">
            <v>0</v>
          </cell>
          <cell r="BC60">
            <v>0</v>
          </cell>
          <cell r="BD60">
            <v>0</v>
          </cell>
          <cell r="BE60">
            <v>0</v>
          </cell>
          <cell r="BF60">
            <v>0</v>
          </cell>
          <cell r="BG60">
            <v>0</v>
          </cell>
          <cell r="BH60">
            <v>0</v>
          </cell>
        </row>
        <row r="61">
          <cell r="A61" t="str">
            <v>22/03/2005</v>
          </cell>
          <cell r="B61" t="str">
            <v>705362</v>
          </cell>
          <cell r="C61" t="str">
            <v>0</v>
          </cell>
          <cell r="D61">
            <v>710816</v>
          </cell>
          <cell r="E61">
            <v>705362</v>
          </cell>
          <cell r="F61" t="str">
            <v>DEUTSCHE INVESTITIONS E.MBH</v>
          </cell>
          <cell r="G61" t="str">
            <v>FEDERAL REPUBLIC OF GERMANY</v>
          </cell>
          <cell r="H61" t="str">
            <v>ASIATEX GARMINDO PT</v>
          </cell>
          <cell r="I61" t="str">
            <v>30</v>
          </cell>
          <cell r="J61" t="str">
            <v>01/12/1999</v>
          </cell>
          <cell r="K61" t="str">
            <v>15/05/2006</v>
          </cell>
          <cell r="L61" t="str">
            <v>EUR</v>
          </cell>
          <cell r="M61" t="str">
            <v>UDLO6</v>
          </cell>
          <cell r="N61" t="str">
            <v>0.000000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176.7</v>
          </cell>
          <cell r="AF61">
            <v>25.99</v>
          </cell>
          <cell r="AG61">
            <v>0</v>
          </cell>
          <cell r="AH61">
            <v>0</v>
          </cell>
          <cell r="AI61">
            <v>0</v>
          </cell>
          <cell r="AJ61">
            <v>0</v>
          </cell>
          <cell r="AK61">
            <v>176.7</v>
          </cell>
          <cell r="AL61">
            <v>25.99</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176.7</v>
          </cell>
          <cell r="BD61">
            <v>17.61</v>
          </cell>
          <cell r="BE61">
            <v>0</v>
          </cell>
          <cell r="BF61">
            <v>0</v>
          </cell>
          <cell r="BG61">
            <v>0</v>
          </cell>
          <cell r="BH61">
            <v>0</v>
          </cell>
        </row>
        <row r="62">
          <cell r="A62" t="str">
            <v>22/03/2005</v>
          </cell>
          <cell r="B62" t="str">
            <v>705363</v>
          </cell>
          <cell r="C62" t="str">
            <v>0</v>
          </cell>
          <cell r="D62">
            <v>710918</v>
          </cell>
          <cell r="E62">
            <v>705363</v>
          </cell>
          <cell r="F62" t="str">
            <v>IKB DEUTSCHE IND BK AG,GERMANY</v>
          </cell>
          <cell r="G62" t="str">
            <v>FEDERAL REPUBLIC OF GERMANY</v>
          </cell>
          <cell r="H62" t="str">
            <v>DJARUM PT.</v>
          </cell>
          <cell r="I62" t="str">
            <v>30</v>
          </cell>
          <cell r="J62" t="str">
            <v>17/04/2000</v>
          </cell>
          <cell r="K62" t="str">
            <v>31/08/2006</v>
          </cell>
          <cell r="L62" t="str">
            <v>EUR</v>
          </cell>
          <cell r="M62" t="str">
            <v>UDLO6</v>
          </cell>
          <cell r="N62" t="str">
            <v>0.000000</v>
          </cell>
          <cell r="O62">
            <v>0</v>
          </cell>
          <cell r="P62">
            <v>0</v>
          </cell>
          <cell r="Q62">
            <v>0</v>
          </cell>
          <cell r="R62">
            <v>0</v>
          </cell>
          <cell r="S62">
            <v>367.22</v>
          </cell>
          <cell r="T62">
            <v>49.85</v>
          </cell>
          <cell r="U62">
            <v>0</v>
          </cell>
          <cell r="V62">
            <v>0</v>
          </cell>
          <cell r="W62">
            <v>0</v>
          </cell>
          <cell r="X62">
            <v>0</v>
          </cell>
          <cell r="Y62">
            <v>367.22</v>
          </cell>
          <cell r="Z62">
            <v>49.85</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367.22</v>
          </cell>
          <cell r="AR62">
            <v>38.01</v>
          </cell>
          <cell r="AS62">
            <v>0</v>
          </cell>
          <cell r="AT62">
            <v>0</v>
          </cell>
          <cell r="AU62">
            <v>0</v>
          </cell>
          <cell r="AV62">
            <v>0</v>
          </cell>
          <cell r="AW62">
            <v>367.22</v>
          </cell>
          <cell r="AX62">
            <v>38.01</v>
          </cell>
          <cell r="AY62">
            <v>0</v>
          </cell>
          <cell r="AZ62">
            <v>0</v>
          </cell>
          <cell r="BA62">
            <v>0</v>
          </cell>
          <cell r="BB62">
            <v>0</v>
          </cell>
          <cell r="BC62">
            <v>0</v>
          </cell>
          <cell r="BD62">
            <v>0</v>
          </cell>
          <cell r="BE62">
            <v>0</v>
          </cell>
          <cell r="BF62">
            <v>0</v>
          </cell>
          <cell r="BG62">
            <v>0</v>
          </cell>
          <cell r="BH62">
            <v>0</v>
          </cell>
        </row>
        <row r="63">
          <cell r="A63" t="str">
            <v>22/03/2005</v>
          </cell>
          <cell r="B63" t="str">
            <v>705364</v>
          </cell>
          <cell r="C63" t="str">
            <v>0</v>
          </cell>
          <cell r="D63">
            <v>711225</v>
          </cell>
          <cell r="E63">
            <v>705364</v>
          </cell>
          <cell r="F63" t="str">
            <v>IKB DEUTSCHE IND BK AG,GERMANY</v>
          </cell>
          <cell r="G63" t="str">
            <v>FEDERAL REPUBLIC OF GERMANY</v>
          </cell>
          <cell r="H63" t="str">
            <v>DJARUM PT.</v>
          </cell>
          <cell r="I63" t="str">
            <v>30</v>
          </cell>
          <cell r="J63" t="str">
            <v>19/06/2000</v>
          </cell>
          <cell r="K63" t="str">
            <v>30/11/2006</v>
          </cell>
          <cell r="L63" t="str">
            <v>EUR</v>
          </cell>
          <cell r="M63" t="str">
            <v>F</v>
          </cell>
          <cell r="N63" t="str">
            <v>0.000000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286.95</v>
          </cell>
          <cell r="AF63">
            <v>5.8</v>
          </cell>
          <cell r="AG63">
            <v>0</v>
          </cell>
          <cell r="AH63">
            <v>0</v>
          </cell>
          <cell r="AI63">
            <v>0</v>
          </cell>
          <cell r="AJ63">
            <v>0</v>
          </cell>
          <cell r="AK63">
            <v>286.95</v>
          </cell>
          <cell r="AL63">
            <v>5.8</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286.95</v>
          </cell>
          <cell r="BD63">
            <v>4.38</v>
          </cell>
          <cell r="BE63">
            <v>0</v>
          </cell>
          <cell r="BF63">
            <v>0</v>
          </cell>
          <cell r="BG63">
            <v>0</v>
          </cell>
          <cell r="BH63">
            <v>0</v>
          </cell>
        </row>
        <row r="64">
          <cell r="A64" t="str">
            <v>15/04/2005</v>
          </cell>
          <cell r="B64" t="str">
            <v>705386</v>
          </cell>
          <cell r="C64" t="str">
            <v>0</v>
          </cell>
          <cell r="D64">
            <v>711330</v>
          </cell>
          <cell r="E64">
            <v>705386</v>
          </cell>
          <cell r="F64" t="str">
            <v>COMMERZBANK, SINGAPORE</v>
          </cell>
          <cell r="G64" t="str">
            <v>FEDERAL REPUBLIC OF GERMANY</v>
          </cell>
          <cell r="H64" t="str">
            <v>SUPERNOVA PT.</v>
          </cell>
          <cell r="I64" t="str">
            <v>31</v>
          </cell>
          <cell r="J64" t="str">
            <v>28/06/2000</v>
          </cell>
          <cell r="K64" t="str">
            <v>30/12/2005</v>
          </cell>
          <cell r="L64" t="str">
            <v>USD</v>
          </cell>
          <cell r="M64" t="str">
            <v>UDSO3</v>
          </cell>
          <cell r="N64" t="str">
            <v>0.000000</v>
          </cell>
          <cell r="O64">
            <v>0</v>
          </cell>
          <cell r="P64">
            <v>0</v>
          </cell>
          <cell r="Q64">
            <v>0</v>
          </cell>
          <cell r="R64">
            <v>0</v>
          </cell>
          <cell r="S64">
            <v>0</v>
          </cell>
          <cell r="T64">
            <v>0</v>
          </cell>
          <cell r="U64">
            <v>0</v>
          </cell>
          <cell r="V64">
            <v>0</v>
          </cell>
          <cell r="W64">
            <v>110.44</v>
          </cell>
          <cell r="X64">
            <v>0</v>
          </cell>
          <cell r="Y64">
            <v>0</v>
          </cell>
          <cell r="Z64">
            <v>110.44</v>
          </cell>
          <cell r="AA64">
            <v>0</v>
          </cell>
          <cell r="AB64">
            <v>0</v>
          </cell>
          <cell r="AC64">
            <v>0</v>
          </cell>
          <cell r="AD64">
            <v>0</v>
          </cell>
          <cell r="AE64">
            <v>0</v>
          </cell>
          <cell r="AF64">
            <v>0</v>
          </cell>
          <cell r="AG64">
            <v>0</v>
          </cell>
          <cell r="AH64">
            <v>0</v>
          </cell>
          <cell r="AI64">
            <v>112.89</v>
          </cell>
          <cell r="AJ64">
            <v>0</v>
          </cell>
          <cell r="AK64">
            <v>0</v>
          </cell>
          <cell r="AL64">
            <v>112.89</v>
          </cell>
          <cell r="AM64">
            <v>0</v>
          </cell>
          <cell r="AN64">
            <v>0</v>
          </cell>
          <cell r="AO64">
            <v>0</v>
          </cell>
          <cell r="AP64">
            <v>0</v>
          </cell>
          <cell r="AQ64">
            <v>0</v>
          </cell>
          <cell r="AR64">
            <v>0</v>
          </cell>
          <cell r="AS64">
            <v>0</v>
          </cell>
          <cell r="AT64">
            <v>0</v>
          </cell>
          <cell r="AU64">
            <v>112.89</v>
          </cell>
          <cell r="AV64">
            <v>0</v>
          </cell>
          <cell r="AW64">
            <v>0</v>
          </cell>
          <cell r="AX64">
            <v>112.89</v>
          </cell>
          <cell r="AY64">
            <v>0</v>
          </cell>
          <cell r="AZ64">
            <v>0</v>
          </cell>
          <cell r="BA64">
            <v>0</v>
          </cell>
          <cell r="BB64">
            <v>0</v>
          </cell>
          <cell r="BC64">
            <v>0</v>
          </cell>
          <cell r="BD64">
            <v>0</v>
          </cell>
          <cell r="BE64">
            <v>0</v>
          </cell>
          <cell r="BF64">
            <v>6.04</v>
          </cell>
          <cell r="BG64">
            <v>111.67</v>
          </cell>
          <cell r="BH64">
            <v>0</v>
          </cell>
        </row>
        <row r="65">
          <cell r="A65" t="str">
            <v>07/03/2005</v>
          </cell>
          <cell r="B65" t="str">
            <v>705394</v>
          </cell>
          <cell r="C65" t="str">
            <v>0</v>
          </cell>
          <cell r="D65">
            <v>711424</v>
          </cell>
          <cell r="E65">
            <v>705394</v>
          </cell>
          <cell r="F65" t="str">
            <v>ING BANK NV, AMSTERDAM</v>
          </cell>
          <cell r="G65" t="str">
            <v>FEDERAL REPUBLIC OF GERMANY</v>
          </cell>
          <cell r="H65" t="str">
            <v>BRANTA MULIA PT</v>
          </cell>
          <cell r="I65" t="str">
            <v>30</v>
          </cell>
          <cell r="J65" t="str">
            <v>20/02/1990</v>
          </cell>
          <cell r="K65" t="str">
            <v>29/06/2008</v>
          </cell>
          <cell r="L65" t="str">
            <v>USD</v>
          </cell>
          <cell r="M65" t="str">
            <v>UDSO6</v>
          </cell>
          <cell r="N65" t="str">
            <v>0.000000</v>
          </cell>
          <cell r="O65">
            <v>0</v>
          </cell>
          <cell r="P65">
            <v>0</v>
          </cell>
          <cell r="Q65">
            <v>0</v>
          </cell>
          <cell r="R65">
            <v>0</v>
          </cell>
          <cell r="S65">
            <v>0</v>
          </cell>
          <cell r="T65">
            <v>0</v>
          </cell>
          <cell r="U65">
            <v>0</v>
          </cell>
          <cell r="V65">
            <v>0</v>
          </cell>
          <cell r="W65">
            <v>26.31</v>
          </cell>
          <cell r="X65">
            <v>0</v>
          </cell>
          <cell r="Y65">
            <v>0</v>
          </cell>
          <cell r="Z65">
            <v>26.31</v>
          </cell>
          <cell r="AA65">
            <v>0</v>
          </cell>
          <cell r="AB65">
            <v>0</v>
          </cell>
          <cell r="AC65">
            <v>0</v>
          </cell>
          <cell r="AD65">
            <v>0</v>
          </cell>
          <cell r="AE65">
            <v>0</v>
          </cell>
          <cell r="AF65">
            <v>0</v>
          </cell>
          <cell r="AG65">
            <v>0</v>
          </cell>
          <cell r="AH65">
            <v>637.83000000000004</v>
          </cell>
          <cell r="AI65">
            <v>26.9</v>
          </cell>
          <cell r="AJ65">
            <v>0</v>
          </cell>
          <cell r="AK65">
            <v>637.83000000000004</v>
          </cell>
          <cell r="AL65">
            <v>26.9</v>
          </cell>
          <cell r="AM65">
            <v>0</v>
          </cell>
          <cell r="AN65">
            <v>0</v>
          </cell>
          <cell r="AO65">
            <v>0</v>
          </cell>
          <cell r="AP65">
            <v>0</v>
          </cell>
          <cell r="AQ65">
            <v>0</v>
          </cell>
          <cell r="AR65">
            <v>0</v>
          </cell>
          <cell r="AS65">
            <v>0</v>
          </cell>
          <cell r="AT65">
            <v>637.83000000000004</v>
          </cell>
          <cell r="AU65">
            <v>13.45</v>
          </cell>
          <cell r="AV65">
            <v>0</v>
          </cell>
          <cell r="AW65">
            <v>637.83000000000004</v>
          </cell>
          <cell r="AX65">
            <v>13.45</v>
          </cell>
          <cell r="AY65">
            <v>0</v>
          </cell>
          <cell r="AZ65">
            <v>0</v>
          </cell>
          <cell r="BA65">
            <v>0</v>
          </cell>
          <cell r="BB65">
            <v>0</v>
          </cell>
          <cell r="BC65">
            <v>0</v>
          </cell>
          <cell r="BD65">
            <v>0</v>
          </cell>
          <cell r="BE65">
            <v>0</v>
          </cell>
          <cell r="BF65">
            <v>0</v>
          </cell>
          <cell r="BG65">
            <v>0</v>
          </cell>
          <cell r="BH65">
            <v>0</v>
          </cell>
        </row>
        <row r="66">
          <cell r="A66" t="str">
            <v>30/06/2005</v>
          </cell>
          <cell r="B66" t="str">
            <v>705405</v>
          </cell>
          <cell r="C66" t="str">
            <v>0</v>
          </cell>
          <cell r="D66">
            <v>711565</v>
          </cell>
          <cell r="E66">
            <v>705405</v>
          </cell>
          <cell r="F66" t="str">
            <v>DEUTSCHE BANK AG, SINGAPORE</v>
          </cell>
          <cell r="G66" t="str">
            <v>FEDERAL REPUBLIC OF GERMANY</v>
          </cell>
          <cell r="H66" t="str">
            <v>INDESSO AROMA PT</v>
          </cell>
          <cell r="I66" t="str">
            <v>30</v>
          </cell>
          <cell r="J66" t="str">
            <v>16/02/2000</v>
          </cell>
          <cell r="K66" t="str">
            <v>30/11/2005</v>
          </cell>
          <cell r="L66" t="str">
            <v>USD</v>
          </cell>
          <cell r="M66" t="str">
            <v>UDCOF</v>
          </cell>
          <cell r="N66" t="str">
            <v>0.000000</v>
          </cell>
          <cell r="O66">
            <v>0</v>
          </cell>
          <cell r="P66">
            <v>0</v>
          </cell>
          <cell r="Q66">
            <v>0</v>
          </cell>
          <cell r="R66">
            <v>0</v>
          </cell>
          <cell r="S66">
            <v>245.28</v>
          </cell>
          <cell r="T66">
            <v>7.36</v>
          </cell>
          <cell r="U66">
            <v>0</v>
          </cell>
          <cell r="V66">
            <v>0</v>
          </cell>
          <cell r="W66">
            <v>0</v>
          </cell>
          <cell r="X66">
            <v>0</v>
          </cell>
          <cell r="Y66">
            <v>245.28</v>
          </cell>
          <cell r="Z66">
            <v>7.36</v>
          </cell>
          <cell r="AA66">
            <v>0</v>
          </cell>
          <cell r="AB66">
            <v>245.28</v>
          </cell>
          <cell r="AC66">
            <v>2.4900000000000002</v>
          </cell>
          <cell r="AD66">
            <v>0</v>
          </cell>
          <cell r="AE66">
            <v>0</v>
          </cell>
          <cell r="AF66">
            <v>0</v>
          </cell>
          <cell r="AG66">
            <v>0</v>
          </cell>
          <cell r="AH66">
            <v>0</v>
          </cell>
          <cell r="AI66">
            <v>0</v>
          </cell>
          <cell r="AJ66">
            <v>0</v>
          </cell>
          <cell r="AK66">
            <v>245.28</v>
          </cell>
          <cell r="AL66">
            <v>2.4900000000000002</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row>
        <row r="67">
          <cell r="A67" t="str">
            <v>01/06/2005</v>
          </cell>
          <cell r="B67" t="str">
            <v>705420</v>
          </cell>
          <cell r="C67" t="str">
            <v>0</v>
          </cell>
          <cell r="D67">
            <v>711599</v>
          </cell>
          <cell r="E67">
            <v>705420</v>
          </cell>
          <cell r="F67" t="str">
            <v>DEG-DEUTSCHE INV. UND EGSCHT.</v>
          </cell>
          <cell r="G67" t="str">
            <v>FEDERAL REPUBLIC OF GERMANY</v>
          </cell>
          <cell r="H67" t="str">
            <v>ARPENI PRATAMA OCEAN LINE</v>
          </cell>
          <cell r="I67" t="str">
            <v>30</v>
          </cell>
          <cell r="J67" t="str">
            <v>27/12/2000</v>
          </cell>
          <cell r="K67" t="str">
            <v>15/11/2007</v>
          </cell>
          <cell r="L67" t="str">
            <v>EUR</v>
          </cell>
          <cell r="M67" t="str">
            <v>UDLO6</v>
          </cell>
          <cell r="N67" t="str">
            <v>0.000000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441.75</v>
          </cell>
          <cell r="AF67">
            <v>133.26</v>
          </cell>
          <cell r="AG67">
            <v>0</v>
          </cell>
          <cell r="AH67">
            <v>0</v>
          </cell>
          <cell r="AI67">
            <v>0</v>
          </cell>
          <cell r="AJ67">
            <v>0</v>
          </cell>
          <cell r="AK67">
            <v>441.75</v>
          </cell>
          <cell r="AL67">
            <v>133.26</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441.75</v>
          </cell>
          <cell r="BD67">
            <v>112.89</v>
          </cell>
          <cell r="BE67">
            <v>0</v>
          </cell>
          <cell r="BF67">
            <v>0</v>
          </cell>
          <cell r="BG67">
            <v>0</v>
          </cell>
          <cell r="BH67">
            <v>0</v>
          </cell>
        </row>
        <row r="68">
          <cell r="A68" t="str">
            <v>15/01/2005</v>
          </cell>
          <cell r="B68" t="str">
            <v>705444</v>
          </cell>
          <cell r="C68" t="str">
            <v>0</v>
          </cell>
          <cell r="D68">
            <v>711614</v>
          </cell>
          <cell r="E68">
            <v>705444</v>
          </cell>
          <cell r="F68" t="str">
            <v>DEUTSCHE INV.&amp;ENTW.MBH,GERMAN</v>
          </cell>
          <cell r="G68" t="str">
            <v>FEDERAL REPUBLIC OF GERMANY</v>
          </cell>
          <cell r="H68" t="str">
            <v>HARAPAN SAWITLESTARI</v>
          </cell>
          <cell r="I68" t="str">
            <v>30</v>
          </cell>
          <cell r="J68" t="str">
            <v>21/12/2000</v>
          </cell>
          <cell r="K68" t="str">
            <v>15/05/2010</v>
          </cell>
          <cell r="L68" t="str">
            <v>EUR</v>
          </cell>
          <cell r="M68" t="str">
            <v>F</v>
          </cell>
          <cell r="N68" t="str">
            <v>0.000000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951.46</v>
          </cell>
          <cell r="AF68">
            <v>31.57</v>
          </cell>
          <cell r="AG68">
            <v>0</v>
          </cell>
          <cell r="AH68">
            <v>0</v>
          </cell>
          <cell r="AI68">
            <v>0</v>
          </cell>
          <cell r="AJ68">
            <v>0</v>
          </cell>
          <cell r="AK68">
            <v>951.46</v>
          </cell>
          <cell r="AL68">
            <v>31.57</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951.46</v>
          </cell>
          <cell r="BD68">
            <v>29.18</v>
          </cell>
          <cell r="BE68">
            <v>0</v>
          </cell>
          <cell r="BF68">
            <v>0</v>
          </cell>
          <cell r="BG68">
            <v>0</v>
          </cell>
          <cell r="BH68">
            <v>0</v>
          </cell>
        </row>
        <row r="69">
          <cell r="A69" t="str">
            <v>31/05/2005</v>
          </cell>
          <cell r="B69" t="str">
            <v>705446</v>
          </cell>
          <cell r="C69" t="str">
            <v>0</v>
          </cell>
          <cell r="D69">
            <v>711718</v>
          </cell>
          <cell r="E69">
            <v>705446</v>
          </cell>
          <cell r="F69" t="str">
            <v>DEUTSCHE INV.&amp;ENTW.MBH,GERMAN</v>
          </cell>
          <cell r="G69" t="str">
            <v>FEDERAL REPUBLIC OF GERMANY</v>
          </cell>
          <cell r="H69" t="str">
            <v>AYU SAWIT LESTARI PT</v>
          </cell>
          <cell r="I69" t="str">
            <v>30</v>
          </cell>
          <cell r="J69" t="str">
            <v>21/12/2000</v>
          </cell>
          <cell r="K69" t="str">
            <v>15/05/2010</v>
          </cell>
          <cell r="L69" t="str">
            <v>EUR</v>
          </cell>
          <cell r="M69" t="str">
            <v>UDSO6</v>
          </cell>
          <cell r="N69" t="str">
            <v>0.000000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951.46</v>
          </cell>
          <cell r="AF69">
            <v>360.46</v>
          </cell>
          <cell r="AG69">
            <v>0</v>
          </cell>
          <cell r="AH69">
            <v>0</v>
          </cell>
          <cell r="AI69">
            <v>0</v>
          </cell>
          <cell r="AJ69">
            <v>0</v>
          </cell>
          <cell r="AK69">
            <v>951.46</v>
          </cell>
          <cell r="AL69">
            <v>360.46</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951.46</v>
          </cell>
          <cell r="BD69">
            <v>333.12</v>
          </cell>
          <cell r="BE69">
            <v>0</v>
          </cell>
          <cell r="BF69">
            <v>0</v>
          </cell>
          <cell r="BG69">
            <v>0</v>
          </cell>
          <cell r="BH69">
            <v>0</v>
          </cell>
        </row>
        <row r="70">
          <cell r="A70" t="str">
            <v>25/03/2005</v>
          </cell>
          <cell r="B70" t="str">
            <v>705456</v>
          </cell>
          <cell r="C70" t="str">
            <v>0</v>
          </cell>
          <cell r="D70">
            <v>711848</v>
          </cell>
          <cell r="E70">
            <v>705456</v>
          </cell>
          <cell r="F70" t="str">
            <v>HYPOVEREINS BK AG, SINGAPORE</v>
          </cell>
          <cell r="G70" t="str">
            <v>FEDERAL REPUBLIC OF GERMANY</v>
          </cell>
          <cell r="H70" t="str">
            <v>KRONE INDONESIA PT</v>
          </cell>
          <cell r="I70" t="str">
            <v>30</v>
          </cell>
          <cell r="J70" t="str">
            <v>20/12/2000</v>
          </cell>
          <cell r="K70" t="str">
            <v>10/11/2011</v>
          </cell>
          <cell r="L70" t="str">
            <v>USD</v>
          </cell>
          <cell r="M70" t="str">
            <v>UDSO3</v>
          </cell>
          <cell r="N70" t="str">
            <v>0.000000</v>
          </cell>
          <cell r="O70">
            <v>0</v>
          </cell>
          <cell r="P70">
            <v>0</v>
          </cell>
          <cell r="Q70">
            <v>29.94</v>
          </cell>
          <cell r="R70">
            <v>0</v>
          </cell>
          <cell r="S70">
            <v>0</v>
          </cell>
          <cell r="T70">
            <v>0</v>
          </cell>
          <cell r="U70">
            <v>0</v>
          </cell>
          <cell r="V70">
            <v>0</v>
          </cell>
          <cell r="W70">
            <v>0</v>
          </cell>
          <cell r="X70">
            <v>0</v>
          </cell>
          <cell r="Y70">
            <v>0</v>
          </cell>
          <cell r="Z70">
            <v>29.94</v>
          </cell>
          <cell r="AA70">
            <v>0</v>
          </cell>
          <cell r="AB70">
            <v>0</v>
          </cell>
          <cell r="AC70">
            <v>29.29</v>
          </cell>
          <cell r="AD70">
            <v>0</v>
          </cell>
          <cell r="AE70">
            <v>0</v>
          </cell>
          <cell r="AF70">
            <v>0</v>
          </cell>
          <cell r="AG70">
            <v>0</v>
          </cell>
          <cell r="AH70">
            <v>0</v>
          </cell>
          <cell r="AI70">
            <v>0</v>
          </cell>
          <cell r="AJ70">
            <v>0</v>
          </cell>
          <cell r="AK70">
            <v>0</v>
          </cell>
          <cell r="AL70">
            <v>29.29</v>
          </cell>
          <cell r="AM70">
            <v>0</v>
          </cell>
          <cell r="AN70">
            <v>0</v>
          </cell>
          <cell r="AO70">
            <v>29.61</v>
          </cell>
          <cell r="AP70">
            <v>0</v>
          </cell>
          <cell r="AQ70">
            <v>0</v>
          </cell>
          <cell r="AR70">
            <v>0</v>
          </cell>
          <cell r="AS70">
            <v>0</v>
          </cell>
          <cell r="AT70">
            <v>0</v>
          </cell>
          <cell r="AU70">
            <v>0</v>
          </cell>
          <cell r="AV70">
            <v>0</v>
          </cell>
          <cell r="AW70">
            <v>0</v>
          </cell>
          <cell r="AX70">
            <v>29.61</v>
          </cell>
          <cell r="AY70">
            <v>0</v>
          </cell>
          <cell r="AZ70">
            <v>0</v>
          </cell>
          <cell r="BA70">
            <v>29.94</v>
          </cell>
          <cell r="BB70">
            <v>0</v>
          </cell>
          <cell r="BC70">
            <v>0</v>
          </cell>
          <cell r="BD70">
            <v>0</v>
          </cell>
          <cell r="BE70">
            <v>0</v>
          </cell>
          <cell r="BF70">
            <v>0</v>
          </cell>
          <cell r="BG70">
            <v>0</v>
          </cell>
          <cell r="BH70">
            <v>0</v>
          </cell>
        </row>
        <row r="71">
          <cell r="A71" t="str">
            <v>14/06/2005</v>
          </cell>
          <cell r="B71" t="str">
            <v>705457</v>
          </cell>
          <cell r="C71" t="str">
            <v>0</v>
          </cell>
          <cell r="D71">
            <v>712017</v>
          </cell>
          <cell r="E71">
            <v>705457</v>
          </cell>
          <cell r="F71" t="str">
            <v>O &amp; K MINING GMBH, GERMAN</v>
          </cell>
          <cell r="G71" t="str">
            <v>FEDERAL REPUBLIC OF GERMANY</v>
          </cell>
          <cell r="H71" t="str">
            <v>PAMAPERSADA NUSANTARA PT</v>
          </cell>
          <cell r="I71" t="str">
            <v>30</v>
          </cell>
          <cell r="J71" t="str">
            <v>26/02/2001</v>
          </cell>
          <cell r="K71" t="str">
            <v>15/05/2006</v>
          </cell>
          <cell r="L71" t="str">
            <v>EUR</v>
          </cell>
          <cell r="M71" t="str">
            <v>UDLO6</v>
          </cell>
          <cell r="N71" t="str">
            <v>0.000000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377.19</v>
          </cell>
          <cell r="AF71">
            <v>39.47</v>
          </cell>
          <cell r="AG71">
            <v>0</v>
          </cell>
          <cell r="AH71">
            <v>0</v>
          </cell>
          <cell r="AI71">
            <v>0</v>
          </cell>
          <cell r="AJ71">
            <v>0</v>
          </cell>
          <cell r="AK71">
            <v>377.19</v>
          </cell>
          <cell r="AL71">
            <v>39.47</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377.19</v>
          </cell>
          <cell r="BD71">
            <v>26.46</v>
          </cell>
          <cell r="BE71">
            <v>0</v>
          </cell>
          <cell r="BF71">
            <v>0</v>
          </cell>
          <cell r="BG71">
            <v>0</v>
          </cell>
          <cell r="BH71">
            <v>0</v>
          </cell>
        </row>
        <row r="72">
          <cell r="A72" t="str">
            <v>03/04/2005</v>
          </cell>
          <cell r="B72" t="str">
            <v>705485</v>
          </cell>
          <cell r="C72" t="str">
            <v>0</v>
          </cell>
          <cell r="D72">
            <v>712030</v>
          </cell>
          <cell r="E72">
            <v>705485</v>
          </cell>
          <cell r="F72" t="str">
            <v>DEG-DEUTSCHE INV. UND EGSCHT.</v>
          </cell>
          <cell r="G72" t="str">
            <v>FEDERAL REPUBLIC OF GERMANY</v>
          </cell>
          <cell r="H72" t="str">
            <v>BHANDARI MISHINDO</v>
          </cell>
          <cell r="I72" t="str">
            <v>30</v>
          </cell>
          <cell r="J72" t="str">
            <v>04/10/1999</v>
          </cell>
          <cell r="K72" t="str">
            <v>15/05/2009</v>
          </cell>
          <cell r="L72" t="str">
            <v>USD</v>
          </cell>
          <cell r="M72" t="str">
            <v>UDLO6</v>
          </cell>
          <cell r="N72" t="str">
            <v>0.000000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207.59</v>
          </cell>
          <cell r="AG72">
            <v>0</v>
          </cell>
          <cell r="AH72">
            <v>0</v>
          </cell>
          <cell r="AI72">
            <v>0</v>
          </cell>
          <cell r="AJ72">
            <v>0</v>
          </cell>
          <cell r="AK72">
            <v>0</v>
          </cell>
          <cell r="AL72">
            <v>207.59</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row>
        <row r="73">
          <cell r="A73" t="str">
            <v>01/12/2005</v>
          </cell>
          <cell r="B73" t="str">
            <v>705509</v>
          </cell>
          <cell r="C73" t="str">
            <v>0</v>
          </cell>
          <cell r="D73">
            <v>712032</v>
          </cell>
          <cell r="E73">
            <v>705509</v>
          </cell>
          <cell r="F73" t="str">
            <v>DG BANK, HONG KONG</v>
          </cell>
          <cell r="G73" t="str">
            <v>FEDERAL REPUBLIC OF GERMANY</v>
          </cell>
          <cell r="H73" t="str">
            <v>ANEKA GAS INDUSTRI</v>
          </cell>
          <cell r="I73" t="str">
            <v>30</v>
          </cell>
          <cell r="J73" t="str">
            <v>23/12/1999</v>
          </cell>
          <cell r="K73" t="str">
            <v>21/01/2005</v>
          </cell>
          <cell r="L73" t="str">
            <v>USD</v>
          </cell>
          <cell r="M73" t="str">
            <v>UDLO3</v>
          </cell>
          <cell r="N73" t="str">
            <v>0.000000</v>
          </cell>
          <cell r="O73">
            <v>0</v>
          </cell>
          <cell r="P73">
            <v>105.88</v>
          </cell>
          <cell r="Q73">
            <v>1.88</v>
          </cell>
          <cell r="R73">
            <v>0</v>
          </cell>
          <cell r="S73">
            <v>0</v>
          </cell>
          <cell r="T73">
            <v>0</v>
          </cell>
          <cell r="U73">
            <v>0</v>
          </cell>
          <cell r="V73">
            <v>0</v>
          </cell>
          <cell r="W73">
            <v>0</v>
          </cell>
          <cell r="X73">
            <v>0</v>
          </cell>
          <cell r="Y73">
            <v>105.88</v>
          </cell>
          <cell r="Z73">
            <v>1.88</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row>
        <row r="74">
          <cell r="A74" t="str">
            <v>16/05/2005</v>
          </cell>
          <cell r="B74" t="str">
            <v>705517</v>
          </cell>
          <cell r="C74" t="str">
            <v>0</v>
          </cell>
          <cell r="D74">
            <v>712034</v>
          </cell>
          <cell r="E74">
            <v>705517</v>
          </cell>
          <cell r="F74" t="str">
            <v>IKB DEUTSCHE IND BK AG,GERMANY</v>
          </cell>
          <cell r="G74" t="str">
            <v>FEDERAL REPUBLIC OF GERMANY</v>
          </cell>
          <cell r="H74" t="str">
            <v>ASIAPLAST INDUSTRIES TBK PT</v>
          </cell>
          <cell r="I74" t="str">
            <v>30</v>
          </cell>
          <cell r="J74" t="str">
            <v>20/06/2001</v>
          </cell>
          <cell r="K74" t="str">
            <v>30/09/2008</v>
          </cell>
          <cell r="L74" t="str">
            <v>EUR</v>
          </cell>
          <cell r="M74" t="str">
            <v>F</v>
          </cell>
          <cell r="N74" t="str">
            <v>0.000000</v>
          </cell>
          <cell r="O74">
            <v>0</v>
          </cell>
          <cell r="P74">
            <v>0</v>
          </cell>
          <cell r="Q74">
            <v>0</v>
          </cell>
          <cell r="R74">
            <v>0</v>
          </cell>
          <cell r="S74">
            <v>0</v>
          </cell>
          <cell r="T74">
            <v>0</v>
          </cell>
          <cell r="U74">
            <v>0</v>
          </cell>
          <cell r="V74">
            <v>447.09</v>
          </cell>
          <cell r="W74">
            <v>0</v>
          </cell>
          <cell r="X74">
            <v>0</v>
          </cell>
          <cell r="Y74">
            <v>447.09</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447.09</v>
          </cell>
          <cell r="AU74">
            <v>0</v>
          </cell>
          <cell r="AV74">
            <v>0</v>
          </cell>
          <cell r="AW74">
            <v>447.09</v>
          </cell>
          <cell r="AX74">
            <v>0</v>
          </cell>
          <cell r="AY74">
            <v>0</v>
          </cell>
          <cell r="AZ74">
            <v>0</v>
          </cell>
          <cell r="BA74">
            <v>0</v>
          </cell>
          <cell r="BB74">
            <v>0</v>
          </cell>
          <cell r="BC74">
            <v>0</v>
          </cell>
          <cell r="BD74">
            <v>0</v>
          </cell>
          <cell r="BE74">
            <v>0</v>
          </cell>
          <cell r="BF74">
            <v>0</v>
          </cell>
          <cell r="BG74">
            <v>0</v>
          </cell>
          <cell r="BH74">
            <v>0</v>
          </cell>
        </row>
        <row r="75">
          <cell r="A75" t="str">
            <v>01/03/2005</v>
          </cell>
          <cell r="B75" t="str">
            <v>705539</v>
          </cell>
          <cell r="C75" t="str">
            <v>0</v>
          </cell>
          <cell r="D75">
            <v>712114</v>
          </cell>
          <cell r="E75">
            <v>705539</v>
          </cell>
          <cell r="F75" t="str">
            <v>DEUTSCHE BANK AG, LONDON</v>
          </cell>
          <cell r="G75" t="str">
            <v>FEDERAL REPUBLIC OF GERMANY</v>
          </cell>
          <cell r="H75" t="str">
            <v>BAKRIE PIPE INDUSTRIES PT</v>
          </cell>
          <cell r="I75" t="str">
            <v>30</v>
          </cell>
          <cell r="J75" t="str">
            <v>21/10/2001</v>
          </cell>
          <cell r="K75" t="str">
            <v>31/12/2009</v>
          </cell>
          <cell r="L75" t="str">
            <v>USD</v>
          </cell>
          <cell r="M75" t="str">
            <v>UDLO3</v>
          </cell>
          <cell r="N75" t="str">
            <v>0.000000</v>
          </cell>
          <cell r="O75">
            <v>0</v>
          </cell>
          <cell r="P75">
            <v>0</v>
          </cell>
          <cell r="Q75">
            <v>0</v>
          </cell>
          <cell r="R75">
            <v>0</v>
          </cell>
          <cell r="S75">
            <v>0</v>
          </cell>
          <cell r="T75">
            <v>0</v>
          </cell>
          <cell r="U75">
            <v>0</v>
          </cell>
          <cell r="V75">
            <v>956.52</v>
          </cell>
          <cell r="W75">
            <v>373.52</v>
          </cell>
          <cell r="X75">
            <v>0</v>
          </cell>
          <cell r="Y75">
            <v>956.52</v>
          </cell>
          <cell r="Z75">
            <v>373.52</v>
          </cell>
          <cell r="AA75">
            <v>0</v>
          </cell>
          <cell r="AB75">
            <v>0</v>
          </cell>
          <cell r="AC75">
            <v>0</v>
          </cell>
          <cell r="AD75">
            <v>0</v>
          </cell>
          <cell r="AE75">
            <v>0</v>
          </cell>
          <cell r="AF75">
            <v>0</v>
          </cell>
          <cell r="AG75">
            <v>0</v>
          </cell>
          <cell r="AH75">
            <v>956.52</v>
          </cell>
          <cell r="AI75">
            <v>358.79</v>
          </cell>
          <cell r="AJ75">
            <v>0</v>
          </cell>
          <cell r="AK75">
            <v>956.52</v>
          </cell>
          <cell r="AL75">
            <v>358.79</v>
          </cell>
          <cell r="AM75">
            <v>0</v>
          </cell>
          <cell r="AN75">
            <v>0</v>
          </cell>
          <cell r="AO75">
            <v>0</v>
          </cell>
          <cell r="AP75">
            <v>0</v>
          </cell>
          <cell r="AQ75">
            <v>0</v>
          </cell>
          <cell r="AR75">
            <v>0</v>
          </cell>
          <cell r="AS75">
            <v>0</v>
          </cell>
          <cell r="AT75">
            <v>956.52</v>
          </cell>
          <cell r="AU75">
            <v>343.64</v>
          </cell>
          <cell r="AV75">
            <v>0</v>
          </cell>
          <cell r="AW75">
            <v>956.52</v>
          </cell>
          <cell r="AX75">
            <v>343.64</v>
          </cell>
          <cell r="AY75">
            <v>0</v>
          </cell>
          <cell r="AZ75">
            <v>0</v>
          </cell>
          <cell r="BA75">
            <v>0</v>
          </cell>
          <cell r="BB75">
            <v>0</v>
          </cell>
          <cell r="BC75">
            <v>0</v>
          </cell>
          <cell r="BD75">
            <v>0</v>
          </cell>
          <cell r="BE75">
            <v>0</v>
          </cell>
          <cell r="BF75">
            <v>956.52</v>
          </cell>
          <cell r="BG75">
            <v>324.55</v>
          </cell>
          <cell r="BH75">
            <v>0</v>
          </cell>
        </row>
        <row r="76">
          <cell r="A76" t="str">
            <v>07/03/2005</v>
          </cell>
          <cell r="B76" t="str">
            <v>705568</v>
          </cell>
          <cell r="C76" t="str">
            <v>0</v>
          </cell>
          <cell r="D76">
            <v>712117</v>
          </cell>
          <cell r="E76">
            <v>705568</v>
          </cell>
          <cell r="F76" t="str">
            <v>DEUTSCHE INV.&amp;ENTW.MBH,GERMAN</v>
          </cell>
          <cell r="G76" t="str">
            <v>FEDERAL REPUBLIC OF GERMANY</v>
          </cell>
          <cell r="H76" t="str">
            <v>SOUTH PACIFIC VIS PT</v>
          </cell>
          <cell r="I76" t="str">
            <v>30</v>
          </cell>
          <cell r="J76" t="str">
            <v>17/08/1995</v>
          </cell>
          <cell r="K76" t="str">
            <v>31/05/2008</v>
          </cell>
          <cell r="L76" t="str">
            <v>DEM</v>
          </cell>
          <cell r="M76" t="str">
            <v>UDLO6</v>
          </cell>
          <cell r="N76" t="str">
            <v>0.000000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447.95</v>
          </cell>
          <cell r="AF76">
            <v>134.75</v>
          </cell>
          <cell r="AG76">
            <v>0</v>
          </cell>
          <cell r="AH76">
            <v>0</v>
          </cell>
          <cell r="AI76">
            <v>0</v>
          </cell>
          <cell r="AJ76">
            <v>0</v>
          </cell>
          <cell r="AK76">
            <v>447.95</v>
          </cell>
          <cell r="AL76">
            <v>134.75</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447.95</v>
          </cell>
          <cell r="BD76">
            <v>116.13</v>
          </cell>
          <cell r="BE76">
            <v>0</v>
          </cell>
          <cell r="BF76">
            <v>0</v>
          </cell>
          <cell r="BG76">
            <v>0</v>
          </cell>
          <cell r="BH76">
            <v>0</v>
          </cell>
        </row>
        <row r="77">
          <cell r="A77" t="str">
            <v>30/06/2005</v>
          </cell>
          <cell r="B77" t="str">
            <v>705572</v>
          </cell>
          <cell r="C77" t="str">
            <v>0</v>
          </cell>
          <cell r="D77">
            <v>712164</v>
          </cell>
          <cell r="E77">
            <v>705572</v>
          </cell>
          <cell r="F77" t="str">
            <v>LEONIA CORPORATE BANK PLC</v>
          </cell>
          <cell r="G77" t="str">
            <v>FINLAND</v>
          </cell>
          <cell r="H77" t="str">
            <v>TANJUNG ENIM L. P&amp;P</v>
          </cell>
          <cell r="I77" t="str">
            <v>31</v>
          </cell>
          <cell r="J77" t="str">
            <v>14/03/1997</v>
          </cell>
          <cell r="K77" t="str">
            <v>14/01/2010</v>
          </cell>
          <cell r="L77" t="str">
            <v>USD</v>
          </cell>
          <cell r="M77" t="str">
            <v>F</v>
          </cell>
          <cell r="N77" t="str">
            <v>0.000000</v>
          </cell>
          <cell r="O77">
            <v>0</v>
          </cell>
          <cell r="P77">
            <v>4.63</v>
          </cell>
          <cell r="Q77">
            <v>1.72</v>
          </cell>
          <cell r="R77">
            <v>0</v>
          </cell>
          <cell r="S77">
            <v>0</v>
          </cell>
          <cell r="T77">
            <v>0</v>
          </cell>
          <cell r="U77">
            <v>0</v>
          </cell>
          <cell r="V77">
            <v>0</v>
          </cell>
          <cell r="W77">
            <v>0</v>
          </cell>
          <cell r="X77">
            <v>0</v>
          </cell>
          <cell r="Y77">
            <v>4.63</v>
          </cell>
          <cell r="Z77">
            <v>1.72</v>
          </cell>
          <cell r="AA77">
            <v>0</v>
          </cell>
          <cell r="AB77">
            <v>0</v>
          </cell>
          <cell r="AC77">
            <v>0</v>
          </cell>
          <cell r="AD77">
            <v>0</v>
          </cell>
          <cell r="AE77">
            <v>0</v>
          </cell>
          <cell r="AF77">
            <v>0</v>
          </cell>
          <cell r="AG77">
            <v>0</v>
          </cell>
          <cell r="AH77">
            <v>0</v>
          </cell>
          <cell r="AI77">
            <v>0</v>
          </cell>
          <cell r="AJ77">
            <v>0</v>
          </cell>
          <cell r="AK77">
            <v>0</v>
          </cell>
          <cell r="AL77">
            <v>0</v>
          </cell>
          <cell r="AM77">
            <v>0</v>
          </cell>
          <cell r="AN77">
            <v>4.63</v>
          </cell>
          <cell r="AO77">
            <v>1.5</v>
          </cell>
          <cell r="AP77">
            <v>0</v>
          </cell>
          <cell r="AQ77">
            <v>0</v>
          </cell>
          <cell r="AR77">
            <v>0</v>
          </cell>
          <cell r="AS77">
            <v>0</v>
          </cell>
          <cell r="AT77">
            <v>0</v>
          </cell>
          <cell r="AU77">
            <v>0</v>
          </cell>
          <cell r="AV77">
            <v>0</v>
          </cell>
          <cell r="AW77">
            <v>4.63</v>
          </cell>
          <cell r="AX77">
            <v>1.5</v>
          </cell>
          <cell r="AY77">
            <v>0</v>
          </cell>
          <cell r="AZ77">
            <v>0</v>
          </cell>
          <cell r="BA77">
            <v>0</v>
          </cell>
          <cell r="BB77">
            <v>0</v>
          </cell>
          <cell r="BC77">
            <v>0</v>
          </cell>
          <cell r="BD77">
            <v>0</v>
          </cell>
          <cell r="BE77">
            <v>0</v>
          </cell>
          <cell r="BF77">
            <v>0</v>
          </cell>
          <cell r="BG77">
            <v>0</v>
          </cell>
          <cell r="BH77">
            <v>0</v>
          </cell>
        </row>
        <row r="78">
          <cell r="A78" t="str">
            <v>03/04/2005</v>
          </cell>
          <cell r="B78" t="str">
            <v>705573</v>
          </cell>
          <cell r="C78" t="str">
            <v>0</v>
          </cell>
          <cell r="D78">
            <v>712428</v>
          </cell>
          <cell r="E78">
            <v>705573</v>
          </cell>
          <cell r="F78" t="str">
            <v>RAISIO CHEMICAL OY,FINLANDIA</v>
          </cell>
          <cell r="G78" t="str">
            <v>FINLAND</v>
          </cell>
          <cell r="H78" t="str">
            <v>BUDI RAISIO INTERNATIONAL PT</v>
          </cell>
          <cell r="I78" t="str">
            <v>30</v>
          </cell>
          <cell r="J78" t="str">
            <v>10/12/1999</v>
          </cell>
          <cell r="K78" t="str">
            <v>10/12/2007</v>
          </cell>
          <cell r="L78" t="str">
            <v>USD</v>
          </cell>
          <cell r="M78" t="str">
            <v>F</v>
          </cell>
          <cell r="N78" t="str">
            <v>0.000000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45.45</v>
          </cell>
          <cell r="AI78">
            <v>8.0399999999999991</v>
          </cell>
          <cell r="AJ78">
            <v>0</v>
          </cell>
          <cell r="AK78">
            <v>45.45</v>
          </cell>
          <cell r="AL78">
            <v>8.0399999999999991</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45.45</v>
          </cell>
          <cell r="BG78">
            <v>6.47</v>
          </cell>
          <cell r="BH78">
            <v>0</v>
          </cell>
        </row>
        <row r="79">
          <cell r="A79" t="str">
            <v>18/01/2005</v>
          </cell>
          <cell r="B79" t="str">
            <v>705599</v>
          </cell>
          <cell r="C79" t="str">
            <v>0</v>
          </cell>
          <cell r="D79">
            <v>712562</v>
          </cell>
          <cell r="E79">
            <v>705599</v>
          </cell>
          <cell r="F79" t="str">
            <v>BANQUE NATIONALE PARIS, S'PORE</v>
          </cell>
          <cell r="G79" t="str">
            <v>FRANCE (INC ANDORRA AND MONACO)</v>
          </cell>
          <cell r="H79" t="str">
            <v>PANGAN LESTARI PT</v>
          </cell>
          <cell r="I79" t="str">
            <v>30</v>
          </cell>
          <cell r="J79" t="str">
            <v>20/09/1996</v>
          </cell>
          <cell r="K79" t="str">
            <v>20/12/2006</v>
          </cell>
          <cell r="L79" t="str">
            <v>USD</v>
          </cell>
          <cell r="M79" t="str">
            <v>UDSO3</v>
          </cell>
          <cell r="N79" t="str">
            <v>0.000000</v>
          </cell>
          <cell r="O79">
            <v>0</v>
          </cell>
          <cell r="P79">
            <v>0</v>
          </cell>
          <cell r="Q79">
            <v>0</v>
          </cell>
          <cell r="R79">
            <v>0</v>
          </cell>
          <cell r="S79">
            <v>0</v>
          </cell>
          <cell r="T79">
            <v>0</v>
          </cell>
          <cell r="U79">
            <v>0</v>
          </cell>
          <cell r="V79">
            <v>0</v>
          </cell>
          <cell r="W79">
            <v>151.13</v>
          </cell>
          <cell r="X79">
            <v>0</v>
          </cell>
          <cell r="Y79">
            <v>0</v>
          </cell>
          <cell r="Z79">
            <v>151.13</v>
          </cell>
          <cell r="AA79">
            <v>0</v>
          </cell>
          <cell r="AB79">
            <v>0</v>
          </cell>
          <cell r="AC79">
            <v>0</v>
          </cell>
          <cell r="AD79">
            <v>0</v>
          </cell>
          <cell r="AE79">
            <v>0</v>
          </cell>
          <cell r="AF79">
            <v>0</v>
          </cell>
          <cell r="AG79">
            <v>0</v>
          </cell>
          <cell r="AH79">
            <v>0</v>
          </cell>
          <cell r="AI79">
            <v>154.47999999999999</v>
          </cell>
          <cell r="AJ79">
            <v>0</v>
          </cell>
          <cell r="AK79">
            <v>0</v>
          </cell>
          <cell r="AL79">
            <v>154.47999999999999</v>
          </cell>
          <cell r="AM79">
            <v>0</v>
          </cell>
          <cell r="AN79">
            <v>0</v>
          </cell>
          <cell r="AO79">
            <v>0</v>
          </cell>
          <cell r="AP79">
            <v>0</v>
          </cell>
          <cell r="AQ79">
            <v>0</v>
          </cell>
          <cell r="AR79">
            <v>0</v>
          </cell>
          <cell r="AS79">
            <v>0</v>
          </cell>
          <cell r="AT79">
            <v>0</v>
          </cell>
          <cell r="AU79">
            <v>154.47999999999999</v>
          </cell>
          <cell r="AV79">
            <v>0</v>
          </cell>
          <cell r="AW79">
            <v>0</v>
          </cell>
          <cell r="AX79">
            <v>154.47999999999999</v>
          </cell>
          <cell r="AY79">
            <v>0</v>
          </cell>
          <cell r="AZ79">
            <v>0</v>
          </cell>
          <cell r="BA79">
            <v>0</v>
          </cell>
          <cell r="BB79">
            <v>0</v>
          </cell>
          <cell r="BC79">
            <v>0</v>
          </cell>
          <cell r="BD79">
            <v>0</v>
          </cell>
          <cell r="BE79">
            <v>0</v>
          </cell>
          <cell r="BF79">
            <v>0</v>
          </cell>
          <cell r="BG79">
            <v>152.80000000000001</v>
          </cell>
          <cell r="BH79">
            <v>0</v>
          </cell>
        </row>
        <row r="80">
          <cell r="A80" t="str">
            <v>20/02/2005</v>
          </cell>
          <cell r="B80" t="str">
            <v>705630</v>
          </cell>
          <cell r="C80" t="str">
            <v>0</v>
          </cell>
          <cell r="D80">
            <v>712647</v>
          </cell>
          <cell r="E80">
            <v>705630</v>
          </cell>
          <cell r="F80" t="str">
            <v>CREDIT LYONNAIS S.A., USA</v>
          </cell>
          <cell r="G80" t="str">
            <v>FRANCE (INC ANDORRA AND MONACO)</v>
          </cell>
          <cell r="H80" t="str">
            <v>SATELIT PALAPA PT</v>
          </cell>
          <cell r="I80" t="str">
            <v>31</v>
          </cell>
          <cell r="J80" t="str">
            <v>03/10/1996</v>
          </cell>
          <cell r="K80" t="str">
            <v>15/12/2005</v>
          </cell>
          <cell r="L80" t="str">
            <v>USD</v>
          </cell>
          <cell r="M80" t="str">
            <v>UDLO6</v>
          </cell>
          <cell r="N80" t="str">
            <v>0.000000</v>
          </cell>
          <cell r="O80">
            <v>100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100</v>
          </cell>
          <cell r="BC80">
            <v>0</v>
          </cell>
          <cell r="BD80">
            <v>0</v>
          </cell>
          <cell r="BE80">
            <v>0</v>
          </cell>
          <cell r="BF80">
            <v>0</v>
          </cell>
          <cell r="BG80">
            <v>0</v>
          </cell>
          <cell r="BH80">
            <v>0</v>
          </cell>
        </row>
        <row r="81">
          <cell r="A81" t="str">
            <v>31/12/2005</v>
          </cell>
          <cell r="B81" t="str">
            <v>705632</v>
          </cell>
          <cell r="C81" t="str">
            <v>0</v>
          </cell>
          <cell r="D81">
            <v>706274</v>
          </cell>
          <cell r="E81">
            <v>705632</v>
          </cell>
          <cell r="F81" t="str">
            <v>CREDIT LYONNAIS, PARIS</v>
          </cell>
          <cell r="G81" t="str">
            <v>FRANCE (INC ANDORRA AND MONACO)</v>
          </cell>
          <cell r="H81" t="str">
            <v>INDAH KIAT PULP PT</v>
          </cell>
          <cell r="I81" t="str">
            <v>30</v>
          </cell>
          <cell r="J81" t="str">
            <v>17/06/1997</v>
          </cell>
          <cell r="K81" t="str">
            <v>17/12/2006</v>
          </cell>
          <cell r="L81" t="str">
            <v>USD</v>
          </cell>
          <cell r="M81" t="str">
            <v>F</v>
          </cell>
          <cell r="N81" t="str">
            <v>0.000000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88</v>
          </cell>
          <cell r="AQ81">
            <v>0</v>
          </cell>
          <cell r="AR81">
            <v>0</v>
          </cell>
          <cell r="AS81">
            <v>0</v>
          </cell>
          <cell r="AT81">
            <v>0</v>
          </cell>
          <cell r="AU81">
            <v>0</v>
          </cell>
          <cell r="AV81">
            <v>0</v>
          </cell>
          <cell r="AW81">
            <v>0</v>
          </cell>
          <cell r="AX81">
            <v>0</v>
          </cell>
          <cell r="AY81">
            <v>88</v>
          </cell>
          <cell r="AZ81">
            <v>0</v>
          </cell>
          <cell r="BA81">
            <v>0</v>
          </cell>
          <cell r="BB81">
            <v>0</v>
          </cell>
          <cell r="BC81">
            <v>0</v>
          </cell>
          <cell r="BD81">
            <v>0</v>
          </cell>
          <cell r="BE81">
            <v>0</v>
          </cell>
          <cell r="BF81">
            <v>0</v>
          </cell>
          <cell r="BG81">
            <v>0</v>
          </cell>
          <cell r="BH81">
            <v>0</v>
          </cell>
        </row>
        <row r="82">
          <cell r="A82" t="str">
            <v>31/03/2005</v>
          </cell>
          <cell r="B82" t="str">
            <v>705633</v>
          </cell>
          <cell r="C82" t="str">
            <v>0</v>
          </cell>
          <cell r="D82">
            <v>711806</v>
          </cell>
          <cell r="E82">
            <v>705633</v>
          </cell>
          <cell r="F82" t="str">
            <v>PINDO DELI FINANCE, MAURITIUS</v>
          </cell>
          <cell r="G82" t="str">
            <v>FRANCE (INC ANDORRA AND MONACO)</v>
          </cell>
          <cell r="H82" t="str">
            <v>PINDO DELI P&amp;P MILLS</v>
          </cell>
          <cell r="I82" t="str">
            <v>30</v>
          </cell>
          <cell r="J82" t="str">
            <v>01/10/1997</v>
          </cell>
          <cell r="K82" t="str">
            <v>01/10/2027</v>
          </cell>
          <cell r="L82" t="str">
            <v>USD</v>
          </cell>
          <cell r="M82" t="str">
            <v>F</v>
          </cell>
          <cell r="N82" t="str">
            <v>0.000000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42.66</v>
          </cell>
          <cell r="AD82">
            <v>0</v>
          </cell>
          <cell r="AE82">
            <v>0</v>
          </cell>
          <cell r="AF82">
            <v>0</v>
          </cell>
          <cell r="AG82">
            <v>0</v>
          </cell>
          <cell r="AH82">
            <v>0</v>
          </cell>
          <cell r="AI82">
            <v>0</v>
          </cell>
          <cell r="AJ82">
            <v>0</v>
          </cell>
          <cell r="AK82">
            <v>0</v>
          </cell>
          <cell r="AL82">
            <v>42.66</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42.89</v>
          </cell>
          <cell r="BB82">
            <v>0</v>
          </cell>
          <cell r="BC82">
            <v>0</v>
          </cell>
          <cell r="BD82">
            <v>0</v>
          </cell>
          <cell r="BE82">
            <v>250</v>
          </cell>
          <cell r="BF82">
            <v>0</v>
          </cell>
          <cell r="BG82">
            <v>0</v>
          </cell>
          <cell r="BH82">
            <v>0</v>
          </cell>
        </row>
        <row r="83">
          <cell r="A83" t="str">
            <v>31/12/2005</v>
          </cell>
          <cell r="B83" t="str">
            <v>705634</v>
          </cell>
          <cell r="C83" t="str">
            <v>0</v>
          </cell>
          <cell r="D83">
            <v>705753</v>
          </cell>
          <cell r="E83">
            <v>705634</v>
          </cell>
          <cell r="F83" t="str">
            <v>CREDIT AGRICOLE INDOSUEZ,SPORE</v>
          </cell>
          <cell r="G83" t="str">
            <v>FRANCE (INC ANDORRA AND MONACO)</v>
          </cell>
          <cell r="H83" t="str">
            <v>PAM LYONNAISE JAYA PT</v>
          </cell>
          <cell r="I83" t="str">
            <v>30</v>
          </cell>
          <cell r="J83" t="str">
            <v>16/07/1998</v>
          </cell>
          <cell r="K83" t="str">
            <v>15/12/2007</v>
          </cell>
          <cell r="L83" t="str">
            <v>USD</v>
          </cell>
          <cell r="M83" t="str">
            <v>UDLO6</v>
          </cell>
          <cell r="N83" t="str">
            <v>0.000000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3.33</v>
          </cell>
          <cell r="AI83">
            <v>537.15</v>
          </cell>
          <cell r="AJ83">
            <v>0</v>
          </cell>
          <cell r="AK83">
            <v>3.33</v>
          </cell>
          <cell r="AL83">
            <v>537.15</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3.33</v>
          </cell>
          <cell r="BG83">
            <v>432.08</v>
          </cell>
          <cell r="BH83">
            <v>0</v>
          </cell>
        </row>
        <row r="84">
          <cell r="A84" t="str">
            <v>31/03/2005</v>
          </cell>
          <cell r="B84" t="str">
            <v>705644</v>
          </cell>
          <cell r="C84" t="str">
            <v>0</v>
          </cell>
          <cell r="D84">
            <v>705885</v>
          </cell>
          <cell r="E84">
            <v>705644</v>
          </cell>
          <cell r="F84" t="str">
            <v>CHASE MANHATTAN BANK, NEW YORK</v>
          </cell>
          <cell r="G84" t="str">
            <v>GABUNGAN BEBERAPA NEGARA</v>
          </cell>
          <cell r="H84" t="str">
            <v>NEWMONT NUSATENGGARA PT</v>
          </cell>
          <cell r="I84" t="str">
            <v>31</v>
          </cell>
          <cell r="J84" t="str">
            <v>30/07/1997</v>
          </cell>
          <cell r="K84" t="str">
            <v>15/12/2010</v>
          </cell>
          <cell r="L84" t="str">
            <v>USD</v>
          </cell>
          <cell r="M84" t="str">
            <v>UDLO6</v>
          </cell>
          <cell r="N84" t="str">
            <v>0.000000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25</v>
          </cell>
          <cell r="AI84">
            <v>8.69</v>
          </cell>
          <cell r="AJ84">
            <v>0</v>
          </cell>
          <cell r="AK84">
            <v>25</v>
          </cell>
          <cell r="AL84">
            <v>8.69</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25</v>
          </cell>
          <cell r="BG84">
            <v>7.94</v>
          </cell>
          <cell r="BH84">
            <v>0</v>
          </cell>
        </row>
        <row r="85">
          <cell r="A85" t="str">
            <v>31/01/2005</v>
          </cell>
          <cell r="B85" t="str">
            <v>705711</v>
          </cell>
          <cell r="C85" t="str">
            <v>0</v>
          </cell>
          <cell r="D85">
            <v>706342</v>
          </cell>
          <cell r="E85">
            <v>705711</v>
          </cell>
          <cell r="F85" t="str">
            <v>BA ASIA LTD, HONG KONG</v>
          </cell>
          <cell r="G85" t="str">
            <v>GABUNGAN BEBERAPA NEGARA</v>
          </cell>
          <cell r="H85" t="str">
            <v>INDAH KIAT PULP PT</v>
          </cell>
          <cell r="I85" t="str">
            <v>31</v>
          </cell>
          <cell r="J85" t="str">
            <v>30/03/2000</v>
          </cell>
          <cell r="K85" t="str">
            <v>10/04/2006</v>
          </cell>
          <cell r="L85" t="str">
            <v>USD</v>
          </cell>
          <cell r="M85" t="str">
            <v>UDSO6</v>
          </cell>
          <cell r="N85" t="str">
            <v>0.000000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27.49</v>
          </cell>
          <cell r="AD85">
            <v>0</v>
          </cell>
          <cell r="AE85">
            <v>0</v>
          </cell>
          <cell r="AF85">
            <v>0</v>
          </cell>
          <cell r="AG85">
            <v>0</v>
          </cell>
          <cell r="AH85">
            <v>0</v>
          </cell>
          <cell r="AI85">
            <v>0</v>
          </cell>
          <cell r="AJ85">
            <v>0</v>
          </cell>
          <cell r="AK85">
            <v>0</v>
          </cell>
          <cell r="AL85">
            <v>27.49</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row>
        <row r="86">
          <cell r="A86" t="str">
            <v>15/03/2005</v>
          </cell>
          <cell r="B86" t="str">
            <v>705717</v>
          </cell>
          <cell r="C86" t="str">
            <v>0</v>
          </cell>
          <cell r="D86">
            <v>706646</v>
          </cell>
          <cell r="E86">
            <v>705717</v>
          </cell>
          <cell r="F86" t="str">
            <v>CHASE MANHATTAN BANK, NEW YORK</v>
          </cell>
          <cell r="G86" t="str">
            <v>GABUNGAN BEBERAPA NEGARA</v>
          </cell>
          <cell r="H86" t="str">
            <v>NEWMONT NUSATENGGARA PT</v>
          </cell>
          <cell r="I86" t="str">
            <v>30</v>
          </cell>
          <cell r="J86" t="str">
            <v>14/05/2001</v>
          </cell>
          <cell r="K86" t="str">
            <v>15/05/2005</v>
          </cell>
          <cell r="L86" t="str">
            <v>USD</v>
          </cell>
          <cell r="M86" t="str">
            <v>UDLO3</v>
          </cell>
          <cell r="N86" t="str">
            <v>0.000000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22.5</v>
          </cell>
          <cell r="AF86">
            <v>1.44</v>
          </cell>
          <cell r="AG86">
            <v>0</v>
          </cell>
          <cell r="AH86">
            <v>0</v>
          </cell>
          <cell r="AI86">
            <v>0</v>
          </cell>
          <cell r="AJ86">
            <v>0</v>
          </cell>
          <cell r="AK86">
            <v>22.5</v>
          </cell>
          <cell r="AL86">
            <v>1.44</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row>
        <row r="87">
          <cell r="A87" t="str">
            <v>15/06/2005</v>
          </cell>
          <cell r="B87" t="str">
            <v>705723</v>
          </cell>
          <cell r="C87" t="str">
            <v>0</v>
          </cell>
          <cell r="D87">
            <v>710479</v>
          </cell>
          <cell r="E87">
            <v>705723</v>
          </cell>
          <cell r="F87" t="str">
            <v>CHASE MANHATTAN BANK, JAKARTA</v>
          </cell>
          <cell r="G87" t="str">
            <v>GABUNGAN BEBERAPA NEGARA</v>
          </cell>
          <cell r="H87" t="str">
            <v>UNGGUL INDAH CAHAYA TBK PT</v>
          </cell>
          <cell r="I87" t="str">
            <v>31</v>
          </cell>
          <cell r="J87" t="str">
            <v>24/07/2001</v>
          </cell>
          <cell r="K87" t="str">
            <v>30/07/2006</v>
          </cell>
          <cell r="L87" t="str">
            <v>USD</v>
          </cell>
          <cell r="M87" t="str">
            <v>UDSO3</v>
          </cell>
          <cell r="N87" t="str">
            <v>0.000000</v>
          </cell>
          <cell r="O87">
            <v>0</v>
          </cell>
          <cell r="P87">
            <v>0</v>
          </cell>
          <cell r="Q87">
            <v>515.29999999999995</v>
          </cell>
          <cell r="R87">
            <v>0</v>
          </cell>
          <cell r="S87">
            <v>0</v>
          </cell>
          <cell r="T87">
            <v>0</v>
          </cell>
          <cell r="U87">
            <v>0</v>
          </cell>
          <cell r="V87">
            <v>0</v>
          </cell>
          <cell r="W87">
            <v>0</v>
          </cell>
          <cell r="X87">
            <v>0</v>
          </cell>
          <cell r="Y87">
            <v>0</v>
          </cell>
          <cell r="Z87">
            <v>515.29999999999995</v>
          </cell>
          <cell r="AA87">
            <v>0</v>
          </cell>
          <cell r="AB87">
            <v>0</v>
          </cell>
          <cell r="AC87">
            <v>0</v>
          </cell>
          <cell r="AD87">
            <v>0</v>
          </cell>
          <cell r="AE87">
            <v>0</v>
          </cell>
          <cell r="AF87">
            <v>0</v>
          </cell>
          <cell r="AG87">
            <v>0</v>
          </cell>
          <cell r="AH87">
            <v>0</v>
          </cell>
          <cell r="AI87">
            <v>0</v>
          </cell>
          <cell r="AJ87">
            <v>0</v>
          </cell>
          <cell r="AK87">
            <v>0</v>
          </cell>
          <cell r="AL87">
            <v>0</v>
          </cell>
          <cell r="AM87">
            <v>0</v>
          </cell>
          <cell r="AN87">
            <v>7.52</v>
          </cell>
          <cell r="AO87">
            <v>1.01</v>
          </cell>
          <cell r="AP87">
            <v>0</v>
          </cell>
          <cell r="AQ87">
            <v>0</v>
          </cell>
          <cell r="AR87">
            <v>0</v>
          </cell>
          <cell r="AS87">
            <v>0</v>
          </cell>
          <cell r="AT87">
            <v>0</v>
          </cell>
          <cell r="AU87">
            <v>0</v>
          </cell>
          <cell r="AV87">
            <v>0</v>
          </cell>
          <cell r="AW87">
            <v>7.52</v>
          </cell>
          <cell r="AX87">
            <v>1.01</v>
          </cell>
          <cell r="AY87">
            <v>0</v>
          </cell>
          <cell r="AZ87">
            <v>7.52</v>
          </cell>
          <cell r="BA87">
            <v>343.53</v>
          </cell>
          <cell r="BB87">
            <v>0</v>
          </cell>
          <cell r="BC87">
            <v>0</v>
          </cell>
          <cell r="BD87">
            <v>0</v>
          </cell>
          <cell r="BE87">
            <v>0</v>
          </cell>
          <cell r="BF87">
            <v>0</v>
          </cell>
          <cell r="BG87">
            <v>0</v>
          </cell>
          <cell r="BH87">
            <v>0</v>
          </cell>
        </row>
        <row r="88">
          <cell r="A88" t="str">
            <v>18/05/2005</v>
          </cell>
          <cell r="B88" t="str">
            <v>705739</v>
          </cell>
          <cell r="C88" t="str">
            <v>0</v>
          </cell>
          <cell r="D88">
            <v>706558</v>
          </cell>
          <cell r="E88">
            <v>705739</v>
          </cell>
          <cell r="F88" t="str">
            <v>SINDIKASI BEBERAPA BANK</v>
          </cell>
          <cell r="G88" t="str">
            <v>GABUNGAN BEBERAPA NEGARA</v>
          </cell>
          <cell r="H88" t="str">
            <v>DHARMALA INTILAND PT</v>
          </cell>
          <cell r="I88" t="str">
            <v>31</v>
          </cell>
          <cell r="J88" t="str">
            <v>31/07/1997</v>
          </cell>
          <cell r="K88" t="str">
            <v>31/12/2005</v>
          </cell>
          <cell r="L88" t="str">
            <v>USD</v>
          </cell>
          <cell r="M88" t="str">
            <v>UDSO3</v>
          </cell>
          <cell r="N88" t="str">
            <v>0.000000</v>
          </cell>
          <cell r="O88">
            <v>0</v>
          </cell>
          <cell r="P88">
            <v>0</v>
          </cell>
          <cell r="Q88">
            <v>0</v>
          </cell>
          <cell r="R88">
            <v>0</v>
          </cell>
          <cell r="S88">
            <v>0</v>
          </cell>
          <cell r="T88">
            <v>0</v>
          </cell>
          <cell r="U88">
            <v>0</v>
          </cell>
          <cell r="V88">
            <v>0</v>
          </cell>
          <cell r="W88">
            <v>809.21</v>
          </cell>
          <cell r="X88">
            <v>0</v>
          </cell>
          <cell r="Y88">
            <v>0</v>
          </cell>
          <cell r="Z88">
            <v>809.21</v>
          </cell>
          <cell r="AA88">
            <v>0</v>
          </cell>
          <cell r="AB88">
            <v>0</v>
          </cell>
          <cell r="AC88">
            <v>0</v>
          </cell>
          <cell r="AD88">
            <v>0</v>
          </cell>
          <cell r="AE88">
            <v>0</v>
          </cell>
          <cell r="AF88">
            <v>0</v>
          </cell>
          <cell r="AG88">
            <v>0</v>
          </cell>
          <cell r="AH88">
            <v>0</v>
          </cell>
          <cell r="AI88">
            <v>818.2</v>
          </cell>
          <cell r="AJ88">
            <v>0</v>
          </cell>
          <cell r="AK88">
            <v>0</v>
          </cell>
          <cell r="AL88">
            <v>818.2</v>
          </cell>
          <cell r="AM88">
            <v>0</v>
          </cell>
          <cell r="AN88">
            <v>0</v>
          </cell>
          <cell r="AO88">
            <v>0</v>
          </cell>
          <cell r="AP88">
            <v>0</v>
          </cell>
          <cell r="AQ88">
            <v>0</v>
          </cell>
          <cell r="AR88">
            <v>0</v>
          </cell>
          <cell r="AS88">
            <v>0</v>
          </cell>
          <cell r="AT88">
            <v>0</v>
          </cell>
          <cell r="AU88">
            <v>827.19</v>
          </cell>
          <cell r="AV88">
            <v>0</v>
          </cell>
          <cell r="AW88">
            <v>0</v>
          </cell>
          <cell r="AX88">
            <v>827.19</v>
          </cell>
          <cell r="AY88">
            <v>0</v>
          </cell>
          <cell r="AZ88">
            <v>0</v>
          </cell>
          <cell r="BA88">
            <v>0</v>
          </cell>
          <cell r="BB88">
            <v>0</v>
          </cell>
          <cell r="BC88">
            <v>0</v>
          </cell>
          <cell r="BD88">
            <v>0</v>
          </cell>
          <cell r="BE88">
            <v>0</v>
          </cell>
          <cell r="BF88">
            <v>36.74</v>
          </cell>
          <cell r="BG88">
            <v>827.19</v>
          </cell>
          <cell r="BH88">
            <v>0</v>
          </cell>
        </row>
        <row r="89">
          <cell r="A89" t="str">
            <v>15/03/2005</v>
          </cell>
          <cell r="B89" t="str">
            <v>705749</v>
          </cell>
          <cell r="C89" t="str">
            <v>0</v>
          </cell>
          <cell r="D89">
            <v>711521</v>
          </cell>
          <cell r="E89">
            <v>705749</v>
          </cell>
          <cell r="F89" t="str">
            <v>ANGLO BK,INDOVER BK,BRI BK</v>
          </cell>
          <cell r="G89" t="str">
            <v>GABUNGAN BEBERAPA NEGARA</v>
          </cell>
          <cell r="H89" t="str">
            <v>SORINI CORPORATION TBK PT</v>
          </cell>
          <cell r="I89" t="str">
            <v>30</v>
          </cell>
          <cell r="J89" t="str">
            <v>03/06/1996</v>
          </cell>
          <cell r="K89" t="str">
            <v>31/12/2006</v>
          </cell>
          <cell r="L89" t="str">
            <v>USD</v>
          </cell>
          <cell r="M89" t="str">
            <v>UDSO3</v>
          </cell>
          <cell r="N89" t="str">
            <v>0.000000</v>
          </cell>
          <cell r="O89">
            <v>0</v>
          </cell>
          <cell r="P89">
            <v>0</v>
          </cell>
          <cell r="Q89">
            <v>0</v>
          </cell>
          <cell r="R89">
            <v>0</v>
          </cell>
          <cell r="S89">
            <v>0</v>
          </cell>
          <cell r="T89">
            <v>0</v>
          </cell>
          <cell r="U89">
            <v>0</v>
          </cell>
          <cell r="V89">
            <v>590.67999999999995</v>
          </cell>
          <cell r="W89">
            <v>104.08</v>
          </cell>
          <cell r="X89">
            <v>0</v>
          </cell>
          <cell r="Y89">
            <v>590.67999999999995</v>
          </cell>
          <cell r="Z89">
            <v>104.08</v>
          </cell>
          <cell r="AA89">
            <v>0</v>
          </cell>
          <cell r="AB89">
            <v>0</v>
          </cell>
          <cell r="AC89">
            <v>0</v>
          </cell>
          <cell r="AD89">
            <v>0</v>
          </cell>
          <cell r="AE89">
            <v>0</v>
          </cell>
          <cell r="AF89">
            <v>0</v>
          </cell>
          <cell r="AG89">
            <v>0</v>
          </cell>
          <cell r="AH89">
            <v>590.67999999999995</v>
          </cell>
          <cell r="AI89">
            <v>92.08</v>
          </cell>
          <cell r="AJ89">
            <v>0</v>
          </cell>
          <cell r="AK89">
            <v>590.67999999999995</v>
          </cell>
          <cell r="AL89">
            <v>92.08</v>
          </cell>
          <cell r="AM89">
            <v>0</v>
          </cell>
          <cell r="AN89">
            <v>0</v>
          </cell>
          <cell r="AO89">
            <v>0</v>
          </cell>
          <cell r="AP89">
            <v>0</v>
          </cell>
          <cell r="AQ89">
            <v>0</v>
          </cell>
          <cell r="AR89">
            <v>0</v>
          </cell>
          <cell r="AS89">
            <v>0</v>
          </cell>
          <cell r="AT89">
            <v>590.67999999999995</v>
          </cell>
          <cell r="AU89">
            <v>79.790000000000006</v>
          </cell>
          <cell r="AV89">
            <v>0</v>
          </cell>
          <cell r="AW89">
            <v>590.67999999999995</v>
          </cell>
          <cell r="AX89">
            <v>79.790000000000006</v>
          </cell>
          <cell r="AY89">
            <v>0</v>
          </cell>
          <cell r="AZ89">
            <v>0</v>
          </cell>
          <cell r="BA89">
            <v>0</v>
          </cell>
          <cell r="BB89">
            <v>0</v>
          </cell>
          <cell r="BC89">
            <v>0</v>
          </cell>
          <cell r="BD89">
            <v>0</v>
          </cell>
          <cell r="BE89">
            <v>0</v>
          </cell>
          <cell r="BF89">
            <v>590.67999999999995</v>
          </cell>
          <cell r="BG89">
            <v>66.489999999999995</v>
          </cell>
          <cell r="BH89">
            <v>0</v>
          </cell>
        </row>
        <row r="90">
          <cell r="A90" t="str">
            <v>20/03/2005</v>
          </cell>
          <cell r="B90" t="str">
            <v>705753</v>
          </cell>
          <cell r="C90" t="str">
            <v>0</v>
          </cell>
          <cell r="D90">
            <v>712349</v>
          </cell>
          <cell r="E90">
            <v>705753</v>
          </cell>
          <cell r="F90" t="str">
            <v>BINA INVESTMENT LTD, HONG KONG</v>
          </cell>
          <cell r="G90" t="str">
            <v>HONG KONG</v>
          </cell>
          <cell r="H90" t="str">
            <v>KALINDO ADISAKTI PT</v>
          </cell>
          <cell r="I90" t="str">
            <v>30</v>
          </cell>
          <cell r="J90" t="str">
            <v>01/09/1995</v>
          </cell>
          <cell r="K90" t="str">
            <v>01/09/2009</v>
          </cell>
          <cell r="L90" t="str">
            <v>USD</v>
          </cell>
          <cell r="M90" t="str">
            <v>F</v>
          </cell>
          <cell r="N90" t="str">
            <v>0.000000</v>
          </cell>
          <cell r="O90">
            <v>0</v>
          </cell>
          <cell r="P90">
            <v>0</v>
          </cell>
          <cell r="Q90">
            <v>0</v>
          </cell>
          <cell r="R90">
            <v>0</v>
          </cell>
          <cell r="S90">
            <v>0</v>
          </cell>
          <cell r="T90">
            <v>0</v>
          </cell>
          <cell r="U90">
            <v>0</v>
          </cell>
          <cell r="V90">
            <v>232.97</v>
          </cell>
          <cell r="W90">
            <v>0</v>
          </cell>
          <cell r="X90">
            <v>0</v>
          </cell>
          <cell r="Y90">
            <v>232.97</v>
          </cell>
          <cell r="Z90">
            <v>0</v>
          </cell>
          <cell r="AA90">
            <v>0</v>
          </cell>
          <cell r="AB90">
            <v>0</v>
          </cell>
          <cell r="AC90">
            <v>0</v>
          </cell>
          <cell r="AD90">
            <v>0</v>
          </cell>
          <cell r="AE90">
            <v>0</v>
          </cell>
          <cell r="AF90">
            <v>0</v>
          </cell>
          <cell r="AG90">
            <v>0</v>
          </cell>
          <cell r="AH90">
            <v>232.97</v>
          </cell>
          <cell r="AI90">
            <v>0</v>
          </cell>
          <cell r="AJ90">
            <v>0</v>
          </cell>
          <cell r="AK90">
            <v>232.97</v>
          </cell>
          <cell r="AL90">
            <v>0</v>
          </cell>
          <cell r="AM90">
            <v>0</v>
          </cell>
          <cell r="AN90">
            <v>0</v>
          </cell>
          <cell r="AO90">
            <v>0</v>
          </cell>
          <cell r="AP90">
            <v>0</v>
          </cell>
          <cell r="AQ90">
            <v>0</v>
          </cell>
          <cell r="AR90">
            <v>0</v>
          </cell>
          <cell r="AS90">
            <v>0</v>
          </cell>
          <cell r="AT90">
            <v>232.97</v>
          </cell>
          <cell r="AU90">
            <v>0</v>
          </cell>
          <cell r="AV90">
            <v>0</v>
          </cell>
          <cell r="AW90">
            <v>232.97</v>
          </cell>
          <cell r="AX90">
            <v>0</v>
          </cell>
          <cell r="AY90">
            <v>0</v>
          </cell>
          <cell r="AZ90">
            <v>0</v>
          </cell>
          <cell r="BA90">
            <v>0</v>
          </cell>
          <cell r="BB90">
            <v>0</v>
          </cell>
          <cell r="BC90">
            <v>0</v>
          </cell>
          <cell r="BD90">
            <v>0</v>
          </cell>
          <cell r="BE90">
            <v>0</v>
          </cell>
          <cell r="BF90">
            <v>232.97</v>
          </cell>
          <cell r="BG90">
            <v>0</v>
          </cell>
          <cell r="BH90">
            <v>0</v>
          </cell>
        </row>
        <row r="91">
          <cell r="A91" t="str">
            <v>10/06/2005</v>
          </cell>
          <cell r="B91" t="str">
            <v>705774</v>
          </cell>
          <cell r="C91" t="str">
            <v>0</v>
          </cell>
          <cell r="D91">
            <v>712459</v>
          </cell>
          <cell r="E91">
            <v>705774</v>
          </cell>
          <cell r="F91" t="str">
            <v>INDIAN OVERSEAS BANKS, H'KONG</v>
          </cell>
          <cell r="G91" t="str">
            <v>HONG KONG</v>
          </cell>
          <cell r="H91" t="str">
            <v>FIVE STAR INDST PT</v>
          </cell>
          <cell r="I91" t="str">
            <v>31</v>
          </cell>
          <cell r="J91" t="str">
            <v>30/11/1995</v>
          </cell>
          <cell r="K91" t="str">
            <v>01/06/2006</v>
          </cell>
          <cell r="L91" t="str">
            <v>USD</v>
          </cell>
          <cell r="M91" t="str">
            <v>F</v>
          </cell>
          <cell r="N91" t="str">
            <v>0.000000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1.7</v>
          </cell>
          <cell r="AI91">
            <v>0</v>
          </cell>
          <cell r="AJ91">
            <v>0</v>
          </cell>
          <cell r="AK91">
            <v>1.7</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1.7</v>
          </cell>
          <cell r="BG91">
            <v>0</v>
          </cell>
          <cell r="BH91">
            <v>0</v>
          </cell>
        </row>
        <row r="92">
          <cell r="A92" t="str">
            <v>30/06/2005</v>
          </cell>
          <cell r="B92" t="str">
            <v>705791</v>
          </cell>
          <cell r="C92" t="str">
            <v>0</v>
          </cell>
          <cell r="D92">
            <v>712555</v>
          </cell>
          <cell r="E92">
            <v>705791</v>
          </cell>
          <cell r="F92" t="str">
            <v>HSBC PRIVATE E.FUND,HONGKONG</v>
          </cell>
          <cell r="G92" t="str">
            <v>HONG KONG</v>
          </cell>
          <cell r="H92" t="str">
            <v>HASKOJAYA ABADI PT</v>
          </cell>
          <cell r="I92" t="str">
            <v>9</v>
          </cell>
          <cell r="J92" t="str">
            <v>27/11/1997</v>
          </cell>
          <cell r="K92" t="str">
            <v>01/12/2005</v>
          </cell>
          <cell r="L92" t="str">
            <v>USD</v>
          </cell>
          <cell r="M92" t="str">
            <v>F</v>
          </cell>
          <cell r="N92" t="str">
            <v>0.000000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32</v>
          </cell>
          <cell r="BG92">
            <v>648.89</v>
          </cell>
          <cell r="BH92">
            <v>0</v>
          </cell>
        </row>
        <row r="93">
          <cell r="A93" t="str">
            <v>21/03/2005</v>
          </cell>
          <cell r="B93" t="str">
            <v>705818</v>
          </cell>
          <cell r="C93" t="str">
            <v>0</v>
          </cell>
          <cell r="D93">
            <v>712639</v>
          </cell>
          <cell r="E93">
            <v>705818</v>
          </cell>
          <cell r="F93" t="str">
            <v>BUILDERS FEDERAL LTD,HONG KONG</v>
          </cell>
          <cell r="G93" t="str">
            <v>HONG KONG</v>
          </cell>
          <cell r="H93" t="str">
            <v>BUILDERS FEDERAL INDONESIA PT</v>
          </cell>
          <cell r="I93" t="str">
            <v>30</v>
          </cell>
          <cell r="J93" t="str">
            <v>01/02/1997</v>
          </cell>
          <cell r="K93" t="str">
            <v>30/06/2005</v>
          </cell>
          <cell r="L93" t="str">
            <v>USD</v>
          </cell>
          <cell r="M93" t="str">
            <v>UDSO6</v>
          </cell>
          <cell r="N93" t="str">
            <v>0.000000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15</v>
          </cell>
          <cell r="AI93">
            <v>54979</v>
          </cell>
          <cell r="AJ93">
            <v>0</v>
          </cell>
          <cell r="AK93">
            <v>15</v>
          </cell>
          <cell r="AL93">
            <v>54979</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row>
        <row r="94">
          <cell r="A94" t="str">
            <v>15/03/2005</v>
          </cell>
          <cell r="B94" t="str">
            <v>705843</v>
          </cell>
          <cell r="C94" t="str">
            <v>0</v>
          </cell>
          <cell r="D94">
            <v>704239</v>
          </cell>
          <cell r="E94">
            <v>705843</v>
          </cell>
          <cell r="F94" t="str">
            <v>CARR INDOSUEZ ASIA, HONGKONG</v>
          </cell>
          <cell r="G94" t="str">
            <v>HONG KONG</v>
          </cell>
          <cell r="H94" t="str">
            <v>SINAR MAS TUNGGAL PT</v>
          </cell>
          <cell r="I94" t="str">
            <v>30</v>
          </cell>
          <cell r="J94" t="str">
            <v>04/08/1995</v>
          </cell>
          <cell r="K94" t="str">
            <v>31/08/2009</v>
          </cell>
          <cell r="L94" t="str">
            <v>USD</v>
          </cell>
          <cell r="M94" t="str">
            <v>UDLO6</v>
          </cell>
          <cell r="N94" t="str">
            <v>0.000000</v>
          </cell>
          <cell r="O94">
            <v>0</v>
          </cell>
          <cell r="P94">
            <v>0</v>
          </cell>
          <cell r="Q94">
            <v>0</v>
          </cell>
          <cell r="R94">
            <v>0</v>
          </cell>
          <cell r="S94">
            <v>1.23</v>
          </cell>
          <cell r="T94">
            <v>115.2</v>
          </cell>
          <cell r="U94">
            <v>0</v>
          </cell>
          <cell r="V94">
            <v>0</v>
          </cell>
          <cell r="W94">
            <v>0</v>
          </cell>
          <cell r="X94">
            <v>0</v>
          </cell>
          <cell r="Y94">
            <v>1.23</v>
          </cell>
          <cell r="Z94">
            <v>115.2</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row>
        <row r="95">
          <cell r="A95" t="str">
            <v>30/09/2005</v>
          </cell>
          <cell r="B95" t="str">
            <v>705847</v>
          </cell>
          <cell r="C95" t="str">
            <v>0</v>
          </cell>
          <cell r="D95">
            <v>705420</v>
          </cell>
          <cell r="E95">
            <v>705847</v>
          </cell>
          <cell r="F95" t="str">
            <v>KERRY HOLDINGS LTD, HONGKONG</v>
          </cell>
          <cell r="G95" t="str">
            <v>HONG KONG</v>
          </cell>
          <cell r="H95" t="str">
            <v>SARIPURI PERMAI HOTEL</v>
          </cell>
          <cell r="I95" t="str">
            <v>30</v>
          </cell>
          <cell r="J95" t="str">
            <v>03/07/1997</v>
          </cell>
          <cell r="K95" t="str">
            <v>31/07/2005</v>
          </cell>
          <cell r="L95" t="str">
            <v>USD</v>
          </cell>
          <cell r="M95" t="str">
            <v>UDLO6</v>
          </cell>
          <cell r="N95" t="str">
            <v>0.000000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609.38</v>
          </cell>
          <cell r="AO95">
            <v>47.88</v>
          </cell>
          <cell r="AP95">
            <v>0</v>
          </cell>
          <cell r="AQ95">
            <v>0</v>
          </cell>
          <cell r="AR95">
            <v>0</v>
          </cell>
          <cell r="AS95">
            <v>0</v>
          </cell>
          <cell r="AT95">
            <v>0</v>
          </cell>
          <cell r="AU95">
            <v>0</v>
          </cell>
          <cell r="AV95">
            <v>0</v>
          </cell>
          <cell r="AW95">
            <v>609.38</v>
          </cell>
          <cell r="AX95">
            <v>47.88</v>
          </cell>
          <cell r="AY95">
            <v>0</v>
          </cell>
          <cell r="AZ95">
            <v>0</v>
          </cell>
          <cell r="BA95">
            <v>0</v>
          </cell>
          <cell r="BB95">
            <v>0</v>
          </cell>
          <cell r="BC95">
            <v>0</v>
          </cell>
          <cell r="BD95">
            <v>0</v>
          </cell>
          <cell r="BE95">
            <v>0</v>
          </cell>
          <cell r="BF95">
            <v>0</v>
          </cell>
          <cell r="BG95">
            <v>0</v>
          </cell>
          <cell r="BH95">
            <v>0</v>
          </cell>
        </row>
        <row r="96">
          <cell r="A96" t="str">
            <v>15/03/2005</v>
          </cell>
          <cell r="B96" t="str">
            <v>705853</v>
          </cell>
          <cell r="C96" t="str">
            <v>0</v>
          </cell>
          <cell r="D96">
            <v>706866</v>
          </cell>
          <cell r="E96">
            <v>705853</v>
          </cell>
          <cell r="F96" t="str">
            <v>KUOK TRADERS, HONGKONG</v>
          </cell>
          <cell r="G96" t="str">
            <v>HONG KONG</v>
          </cell>
          <cell r="H96" t="str">
            <v>SARIPURI PERMAI HOTEL</v>
          </cell>
          <cell r="I96" t="str">
            <v>30</v>
          </cell>
          <cell r="J96" t="str">
            <v>03/07/1997</v>
          </cell>
          <cell r="K96" t="str">
            <v>31/07/2005</v>
          </cell>
          <cell r="L96" t="str">
            <v>USD</v>
          </cell>
          <cell r="M96" t="str">
            <v>UDLO6</v>
          </cell>
          <cell r="N96" t="str">
            <v>0.000000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487.5</v>
          </cell>
          <cell r="AO96">
            <v>38.31</v>
          </cell>
          <cell r="AP96">
            <v>0</v>
          </cell>
          <cell r="AQ96">
            <v>0</v>
          </cell>
          <cell r="AR96">
            <v>0</v>
          </cell>
          <cell r="AS96">
            <v>0</v>
          </cell>
          <cell r="AT96">
            <v>0</v>
          </cell>
          <cell r="AU96">
            <v>0</v>
          </cell>
          <cell r="AV96">
            <v>0</v>
          </cell>
          <cell r="AW96">
            <v>487.5</v>
          </cell>
          <cell r="AX96">
            <v>38.31</v>
          </cell>
          <cell r="AY96">
            <v>0</v>
          </cell>
          <cell r="AZ96">
            <v>0</v>
          </cell>
          <cell r="BA96">
            <v>0</v>
          </cell>
          <cell r="BB96">
            <v>0</v>
          </cell>
          <cell r="BC96">
            <v>0</v>
          </cell>
          <cell r="BD96">
            <v>0</v>
          </cell>
          <cell r="BE96">
            <v>0</v>
          </cell>
          <cell r="BF96">
            <v>0</v>
          </cell>
          <cell r="BG96">
            <v>0</v>
          </cell>
          <cell r="BH96">
            <v>0</v>
          </cell>
        </row>
        <row r="97">
          <cell r="A97" t="str">
            <v>03/10/2005</v>
          </cell>
          <cell r="B97" t="str">
            <v>705885</v>
          </cell>
          <cell r="C97" t="str">
            <v>0</v>
          </cell>
          <cell r="D97">
            <v>706920</v>
          </cell>
          <cell r="E97">
            <v>705885</v>
          </cell>
          <cell r="F97" t="str">
            <v>KERRY HOLDINGS LTD, HONGKONG</v>
          </cell>
          <cell r="G97" t="str">
            <v>HONG KONG</v>
          </cell>
          <cell r="H97" t="str">
            <v>SARIPURI PERMAI HOTEL</v>
          </cell>
          <cell r="I97" t="str">
            <v>30</v>
          </cell>
          <cell r="J97" t="str">
            <v>03/07/1997</v>
          </cell>
          <cell r="K97" t="str">
            <v>31/07/2005</v>
          </cell>
          <cell r="L97" t="str">
            <v>USD</v>
          </cell>
          <cell r="M97" t="str">
            <v>UDLO6</v>
          </cell>
          <cell r="N97" t="str">
            <v>0.000000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365.63</v>
          </cell>
          <cell r="AO97">
            <v>28.73</v>
          </cell>
          <cell r="AP97">
            <v>0</v>
          </cell>
          <cell r="AQ97">
            <v>0</v>
          </cell>
          <cell r="AR97">
            <v>0</v>
          </cell>
          <cell r="AS97">
            <v>0</v>
          </cell>
          <cell r="AT97">
            <v>0</v>
          </cell>
          <cell r="AU97">
            <v>0</v>
          </cell>
          <cell r="AV97">
            <v>0</v>
          </cell>
          <cell r="AW97">
            <v>365.63</v>
          </cell>
          <cell r="AX97">
            <v>28.73</v>
          </cell>
          <cell r="AY97">
            <v>0</v>
          </cell>
          <cell r="AZ97">
            <v>0</v>
          </cell>
          <cell r="BA97">
            <v>0</v>
          </cell>
          <cell r="BB97">
            <v>0</v>
          </cell>
          <cell r="BC97">
            <v>0</v>
          </cell>
          <cell r="BD97">
            <v>0</v>
          </cell>
          <cell r="BE97">
            <v>0</v>
          </cell>
          <cell r="BF97">
            <v>0</v>
          </cell>
          <cell r="BG97">
            <v>0</v>
          </cell>
          <cell r="BH97">
            <v>0</v>
          </cell>
        </row>
        <row r="98">
          <cell r="A98" t="str">
            <v>03/01/2005</v>
          </cell>
          <cell r="B98" t="str">
            <v>705896</v>
          </cell>
          <cell r="C98" t="str">
            <v>0</v>
          </cell>
          <cell r="D98">
            <v>708554</v>
          </cell>
          <cell r="E98">
            <v>705896</v>
          </cell>
          <cell r="F98" t="str">
            <v>MARSHFILED COMPANY LTD,HONGKOG</v>
          </cell>
          <cell r="G98" t="str">
            <v>HONG KONG</v>
          </cell>
          <cell r="H98" t="str">
            <v>MITRACO PERKASA SURYA PT</v>
          </cell>
          <cell r="I98" t="str">
            <v>30</v>
          </cell>
          <cell r="J98" t="str">
            <v>28/02/2000</v>
          </cell>
          <cell r="K98" t="str">
            <v>28/02/2006</v>
          </cell>
          <cell r="L98" t="str">
            <v>USD</v>
          </cell>
          <cell r="M98" t="str">
            <v>UDSO6</v>
          </cell>
          <cell r="N98" t="str">
            <v>0.000000</v>
          </cell>
          <cell r="O98">
            <v>0</v>
          </cell>
          <cell r="P98">
            <v>0</v>
          </cell>
          <cell r="Q98">
            <v>0</v>
          </cell>
          <cell r="R98">
            <v>0</v>
          </cell>
          <cell r="S98">
            <v>0</v>
          </cell>
          <cell r="T98">
            <v>10.74</v>
          </cell>
          <cell r="U98">
            <v>0</v>
          </cell>
          <cell r="V98">
            <v>0</v>
          </cell>
          <cell r="W98">
            <v>0</v>
          </cell>
          <cell r="X98">
            <v>0</v>
          </cell>
          <cell r="Y98">
            <v>0</v>
          </cell>
          <cell r="Z98">
            <v>10.74</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row>
        <row r="99">
          <cell r="A99" t="str">
            <v>10/05/2005</v>
          </cell>
          <cell r="B99" t="str">
            <v>705899</v>
          </cell>
          <cell r="C99" t="str">
            <v>0</v>
          </cell>
          <cell r="D99">
            <v>710536</v>
          </cell>
          <cell r="E99">
            <v>705899</v>
          </cell>
          <cell r="F99" t="str">
            <v>MARSHFILED COMPANY LTD,HONGKOG</v>
          </cell>
          <cell r="G99" t="str">
            <v>HONG KONG</v>
          </cell>
          <cell r="H99" t="str">
            <v>MITRACO PERKASA SURYA PT</v>
          </cell>
          <cell r="I99" t="str">
            <v>30</v>
          </cell>
          <cell r="J99" t="str">
            <v>28/02/2000</v>
          </cell>
          <cell r="K99" t="str">
            <v>28/02/2006</v>
          </cell>
          <cell r="L99" t="str">
            <v>USD</v>
          </cell>
          <cell r="M99" t="str">
            <v>UDSO6</v>
          </cell>
          <cell r="N99" t="str">
            <v>0.000000</v>
          </cell>
          <cell r="O99">
            <v>0</v>
          </cell>
          <cell r="P99">
            <v>0</v>
          </cell>
          <cell r="Q99">
            <v>0</v>
          </cell>
          <cell r="R99">
            <v>0</v>
          </cell>
          <cell r="S99">
            <v>0</v>
          </cell>
          <cell r="T99">
            <v>11.07</v>
          </cell>
          <cell r="U99">
            <v>0</v>
          </cell>
          <cell r="V99">
            <v>0</v>
          </cell>
          <cell r="W99">
            <v>0</v>
          </cell>
          <cell r="X99">
            <v>0</v>
          </cell>
          <cell r="Y99">
            <v>0</v>
          </cell>
          <cell r="Z99">
            <v>11.07</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row>
        <row r="100">
          <cell r="A100" t="str">
            <v>20/06/2005</v>
          </cell>
          <cell r="B100" t="str">
            <v>705907</v>
          </cell>
          <cell r="C100" t="str">
            <v>0</v>
          </cell>
          <cell r="D100">
            <v>710537</v>
          </cell>
          <cell r="E100">
            <v>705907</v>
          </cell>
          <cell r="F100" t="str">
            <v>MARSHFIELD CO LTD, HONGKONG</v>
          </cell>
          <cell r="G100" t="str">
            <v>HONG KONG</v>
          </cell>
          <cell r="H100" t="str">
            <v>MITRACO PERKASA SURYA PT</v>
          </cell>
          <cell r="I100" t="str">
            <v>30</v>
          </cell>
          <cell r="J100" t="str">
            <v>20/04/2000</v>
          </cell>
          <cell r="K100" t="str">
            <v>20/04/2005</v>
          </cell>
          <cell r="L100" t="str">
            <v>USD</v>
          </cell>
          <cell r="M100" t="str">
            <v>UDSO3</v>
          </cell>
          <cell r="N100" t="str">
            <v>0.000000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51.17</v>
          </cell>
          <cell r="AC100">
            <v>5.09</v>
          </cell>
          <cell r="AD100">
            <v>0</v>
          </cell>
          <cell r="AE100">
            <v>0</v>
          </cell>
          <cell r="AF100">
            <v>0</v>
          </cell>
          <cell r="AG100">
            <v>0</v>
          </cell>
          <cell r="AH100">
            <v>0</v>
          </cell>
          <cell r="AI100">
            <v>0</v>
          </cell>
          <cell r="AJ100">
            <v>0</v>
          </cell>
          <cell r="AK100">
            <v>51.17</v>
          </cell>
          <cell r="AL100">
            <v>5.09</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row>
        <row r="101">
          <cell r="A101" t="str">
            <v>28/01/2005</v>
          </cell>
          <cell r="B101" t="str">
            <v>705917</v>
          </cell>
          <cell r="C101" t="str">
            <v>0</v>
          </cell>
          <cell r="D101">
            <v>710539</v>
          </cell>
          <cell r="E101">
            <v>705917</v>
          </cell>
          <cell r="F101" t="str">
            <v>HSBC USA, SINGAPORE</v>
          </cell>
          <cell r="G101" t="str">
            <v>HONG KONG</v>
          </cell>
          <cell r="H101" t="str">
            <v>SUPRA TERATAI METAL PT</v>
          </cell>
          <cell r="I101" t="str">
            <v>30</v>
          </cell>
          <cell r="J101" t="str">
            <v>04/01/2001</v>
          </cell>
          <cell r="K101" t="str">
            <v>31/01/2005</v>
          </cell>
          <cell r="L101" t="str">
            <v>USD</v>
          </cell>
          <cell r="M101" t="str">
            <v>UDSO6</v>
          </cell>
          <cell r="N101" t="str">
            <v>0.000000</v>
          </cell>
          <cell r="O101">
            <v>0</v>
          </cell>
          <cell r="P101">
            <v>875</v>
          </cell>
          <cell r="Q101">
            <v>54.78</v>
          </cell>
          <cell r="R101">
            <v>0</v>
          </cell>
          <cell r="S101">
            <v>0</v>
          </cell>
          <cell r="T101">
            <v>0</v>
          </cell>
          <cell r="U101">
            <v>0</v>
          </cell>
          <cell r="V101">
            <v>0</v>
          </cell>
          <cell r="W101">
            <v>0</v>
          </cell>
          <cell r="X101">
            <v>0</v>
          </cell>
          <cell r="Y101">
            <v>875</v>
          </cell>
          <cell r="Z101">
            <v>54.78</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row>
        <row r="102">
          <cell r="A102" t="str">
            <v>19/06/2005</v>
          </cell>
          <cell r="B102" t="str">
            <v>705932</v>
          </cell>
          <cell r="C102" t="str">
            <v>0</v>
          </cell>
          <cell r="D102">
            <v>711510</v>
          </cell>
          <cell r="E102">
            <v>705932</v>
          </cell>
          <cell r="F102" t="str">
            <v>GLORIA RESOURCES LTD,HONGKONG</v>
          </cell>
          <cell r="G102" t="str">
            <v>HONG KONG</v>
          </cell>
          <cell r="H102" t="str">
            <v>USAHA ERA PRATAMA NUSANTARA PT</v>
          </cell>
          <cell r="I102" t="str">
            <v>30</v>
          </cell>
          <cell r="J102" t="str">
            <v>03/10/2000</v>
          </cell>
          <cell r="K102" t="str">
            <v>03/10/2005</v>
          </cell>
          <cell r="L102" t="str">
            <v>JPY</v>
          </cell>
          <cell r="M102" t="str">
            <v>UDSO6</v>
          </cell>
          <cell r="N102" t="str">
            <v>0.000000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196.02</v>
          </cell>
          <cell r="BA102">
            <v>14.41</v>
          </cell>
          <cell r="BB102">
            <v>0</v>
          </cell>
          <cell r="BC102">
            <v>0</v>
          </cell>
          <cell r="BD102">
            <v>0</v>
          </cell>
          <cell r="BE102">
            <v>0</v>
          </cell>
          <cell r="BF102">
            <v>0</v>
          </cell>
          <cell r="BG102">
            <v>0</v>
          </cell>
          <cell r="BH102">
            <v>0</v>
          </cell>
        </row>
        <row r="103">
          <cell r="A103" t="str">
            <v>15/06/2005</v>
          </cell>
          <cell r="B103" t="str">
            <v>705933</v>
          </cell>
          <cell r="C103" t="str">
            <v>0</v>
          </cell>
          <cell r="D103">
            <v>711511</v>
          </cell>
          <cell r="E103">
            <v>705933</v>
          </cell>
          <cell r="F103" t="str">
            <v>TOMEN CORP, HONGKONG</v>
          </cell>
          <cell r="G103" t="str">
            <v>HONG KONG</v>
          </cell>
          <cell r="H103" t="str">
            <v>PANASIA FILAMENT PT</v>
          </cell>
          <cell r="I103" t="str">
            <v>30</v>
          </cell>
          <cell r="J103" t="str">
            <v>14/12/1999</v>
          </cell>
          <cell r="K103" t="str">
            <v>31/12/2005</v>
          </cell>
          <cell r="L103" t="str">
            <v>DEM</v>
          </cell>
          <cell r="M103" t="str">
            <v>F</v>
          </cell>
          <cell r="N103" t="str">
            <v>0.000000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1.36</v>
          </cell>
          <cell r="BG103">
            <v>0</v>
          </cell>
          <cell r="BH103">
            <v>0</v>
          </cell>
        </row>
        <row r="104">
          <cell r="A104" t="str">
            <v>14/03/2005</v>
          </cell>
          <cell r="B104" t="str">
            <v>705944</v>
          </cell>
          <cell r="C104" t="str">
            <v>0</v>
          </cell>
          <cell r="D104">
            <v>711674</v>
          </cell>
          <cell r="E104">
            <v>705944</v>
          </cell>
          <cell r="F104" t="str">
            <v>TOMEN CORP, HONGKONG</v>
          </cell>
          <cell r="G104" t="str">
            <v>HONG KONG</v>
          </cell>
          <cell r="H104" t="str">
            <v>PANASIA FILAMENT PT</v>
          </cell>
          <cell r="I104" t="str">
            <v>30</v>
          </cell>
          <cell r="J104" t="str">
            <v>14/12/1999</v>
          </cell>
          <cell r="K104" t="str">
            <v>31/12/2005</v>
          </cell>
          <cell r="L104" t="str">
            <v>USD</v>
          </cell>
          <cell r="M104" t="str">
            <v>F</v>
          </cell>
          <cell r="N104" t="str">
            <v>0.000000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1.81</v>
          </cell>
          <cell r="BG104">
            <v>0</v>
          </cell>
          <cell r="BH104">
            <v>0</v>
          </cell>
        </row>
        <row r="105">
          <cell r="A105" t="str">
            <v>10/06/2005</v>
          </cell>
          <cell r="B105" t="str">
            <v>705950</v>
          </cell>
          <cell r="C105" t="str">
            <v>0</v>
          </cell>
          <cell r="D105">
            <v>712007</v>
          </cell>
          <cell r="E105">
            <v>705950</v>
          </cell>
          <cell r="F105" t="str">
            <v>MARUBENI CORP, TOKYO</v>
          </cell>
          <cell r="G105" t="str">
            <v>JAPAN</v>
          </cell>
          <cell r="H105" t="str">
            <v>CHANDRA ASRI PT</v>
          </cell>
          <cell r="I105" t="str">
            <v>30</v>
          </cell>
          <cell r="J105" t="str">
            <v>10/03/1993</v>
          </cell>
          <cell r="K105" t="str">
            <v>27/01/2005</v>
          </cell>
          <cell r="L105" t="str">
            <v>USD</v>
          </cell>
          <cell r="M105" t="str">
            <v>UDLO6</v>
          </cell>
          <cell r="N105" t="str">
            <v>0.000000</v>
          </cell>
          <cell r="O105">
            <v>0</v>
          </cell>
          <cell r="P105">
            <v>118.08</v>
          </cell>
          <cell r="Q105">
            <v>9.9</v>
          </cell>
          <cell r="R105">
            <v>0</v>
          </cell>
          <cell r="S105">
            <v>0</v>
          </cell>
          <cell r="T105">
            <v>0</v>
          </cell>
          <cell r="U105">
            <v>0</v>
          </cell>
          <cell r="V105">
            <v>0</v>
          </cell>
          <cell r="W105">
            <v>0</v>
          </cell>
          <cell r="X105">
            <v>0</v>
          </cell>
          <cell r="Y105">
            <v>118.08</v>
          </cell>
          <cell r="Z105">
            <v>9.9</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row>
        <row r="106">
          <cell r="A106" t="str">
            <v>30/04/2005</v>
          </cell>
          <cell r="B106" t="str">
            <v>705961</v>
          </cell>
          <cell r="C106" t="str">
            <v>0</v>
          </cell>
          <cell r="D106">
            <v>712049</v>
          </cell>
          <cell r="E106">
            <v>705961</v>
          </cell>
          <cell r="F106" t="str">
            <v>MITSUI NORIN CO, LTD, JAPAN</v>
          </cell>
          <cell r="G106" t="str">
            <v>JAPAN</v>
          </cell>
          <cell r="H106" t="str">
            <v>NITTOH MALINO TEH PT</v>
          </cell>
          <cell r="I106" t="str">
            <v>30</v>
          </cell>
          <cell r="J106" t="str">
            <v>23/02/1993</v>
          </cell>
          <cell r="K106" t="str">
            <v>23/02/2009</v>
          </cell>
          <cell r="L106" t="str">
            <v>USD</v>
          </cell>
          <cell r="M106" t="str">
            <v>F</v>
          </cell>
          <cell r="N106" t="str">
            <v>0.000000</v>
          </cell>
          <cell r="O106">
            <v>0</v>
          </cell>
          <cell r="P106">
            <v>0</v>
          </cell>
          <cell r="Q106">
            <v>0</v>
          </cell>
          <cell r="R106">
            <v>0</v>
          </cell>
          <cell r="S106">
            <v>6.67</v>
          </cell>
          <cell r="T106">
            <v>1.19</v>
          </cell>
          <cell r="U106">
            <v>0</v>
          </cell>
          <cell r="V106">
            <v>0</v>
          </cell>
          <cell r="W106">
            <v>0</v>
          </cell>
          <cell r="X106">
            <v>0</v>
          </cell>
          <cell r="Y106">
            <v>6.67</v>
          </cell>
          <cell r="Z106">
            <v>1.19</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6.67</v>
          </cell>
          <cell r="AR106">
            <v>1.01</v>
          </cell>
          <cell r="AS106">
            <v>0</v>
          </cell>
          <cell r="AT106">
            <v>0</v>
          </cell>
          <cell r="AU106">
            <v>0</v>
          </cell>
          <cell r="AV106">
            <v>0</v>
          </cell>
          <cell r="AW106">
            <v>6.67</v>
          </cell>
          <cell r="AX106">
            <v>1.01</v>
          </cell>
          <cell r="AY106">
            <v>0</v>
          </cell>
          <cell r="AZ106">
            <v>0</v>
          </cell>
          <cell r="BA106">
            <v>0</v>
          </cell>
          <cell r="BB106">
            <v>0</v>
          </cell>
          <cell r="BC106">
            <v>0</v>
          </cell>
          <cell r="BD106">
            <v>0</v>
          </cell>
          <cell r="BE106">
            <v>0</v>
          </cell>
          <cell r="BF106">
            <v>0</v>
          </cell>
          <cell r="BG106">
            <v>0</v>
          </cell>
          <cell r="BH106">
            <v>0</v>
          </cell>
        </row>
        <row r="107">
          <cell r="A107" t="str">
            <v>30/06/2005</v>
          </cell>
          <cell r="B107" t="str">
            <v>706012</v>
          </cell>
          <cell r="C107" t="str">
            <v>0</v>
          </cell>
          <cell r="D107">
            <v>712200</v>
          </cell>
          <cell r="E107">
            <v>706012</v>
          </cell>
          <cell r="F107" t="str">
            <v>EXIM BANK OF JAPAN, TOKYO</v>
          </cell>
          <cell r="G107" t="str">
            <v>JAPAN</v>
          </cell>
          <cell r="H107" t="str">
            <v>PAITON ENERGY PT</v>
          </cell>
          <cell r="I107" t="str">
            <v>30</v>
          </cell>
          <cell r="J107" t="str">
            <v>31/03/1995</v>
          </cell>
          <cell r="K107" t="str">
            <v>30/06/2011</v>
          </cell>
          <cell r="L107" t="str">
            <v>USD</v>
          </cell>
          <cell r="M107" t="str">
            <v>F</v>
          </cell>
          <cell r="N107" t="str">
            <v>0.000000</v>
          </cell>
          <cell r="O107">
            <v>0</v>
          </cell>
          <cell r="P107">
            <v>0</v>
          </cell>
          <cell r="Q107">
            <v>0</v>
          </cell>
          <cell r="R107">
            <v>0</v>
          </cell>
          <cell r="S107">
            <v>0</v>
          </cell>
          <cell r="T107">
            <v>0</v>
          </cell>
          <cell r="U107">
            <v>0</v>
          </cell>
          <cell r="V107">
            <v>0</v>
          </cell>
          <cell r="W107">
            <v>13.81</v>
          </cell>
          <cell r="X107">
            <v>0</v>
          </cell>
          <cell r="Y107">
            <v>0</v>
          </cell>
          <cell r="Z107">
            <v>13.81</v>
          </cell>
          <cell r="AA107">
            <v>0</v>
          </cell>
          <cell r="AB107">
            <v>0</v>
          </cell>
          <cell r="AC107">
            <v>0</v>
          </cell>
          <cell r="AD107">
            <v>0</v>
          </cell>
          <cell r="AE107">
            <v>0</v>
          </cell>
          <cell r="AF107">
            <v>0</v>
          </cell>
          <cell r="AG107">
            <v>0</v>
          </cell>
          <cell r="AH107">
            <v>45</v>
          </cell>
          <cell r="AI107">
            <v>13.96</v>
          </cell>
          <cell r="AJ107">
            <v>0</v>
          </cell>
          <cell r="AK107">
            <v>45</v>
          </cell>
          <cell r="AL107">
            <v>13.96</v>
          </cell>
          <cell r="AM107">
            <v>0</v>
          </cell>
          <cell r="AN107">
            <v>0</v>
          </cell>
          <cell r="AO107">
            <v>0</v>
          </cell>
          <cell r="AP107">
            <v>0</v>
          </cell>
          <cell r="AQ107">
            <v>0</v>
          </cell>
          <cell r="AR107">
            <v>0</v>
          </cell>
          <cell r="AS107">
            <v>0</v>
          </cell>
          <cell r="AT107">
            <v>0</v>
          </cell>
          <cell r="AU107">
            <v>13.03</v>
          </cell>
          <cell r="AV107">
            <v>0</v>
          </cell>
          <cell r="AW107">
            <v>0</v>
          </cell>
          <cell r="AX107">
            <v>13.03</v>
          </cell>
          <cell r="AY107">
            <v>0</v>
          </cell>
          <cell r="AZ107">
            <v>0</v>
          </cell>
          <cell r="BA107">
            <v>0</v>
          </cell>
          <cell r="BB107">
            <v>0</v>
          </cell>
          <cell r="BC107">
            <v>0</v>
          </cell>
          <cell r="BD107">
            <v>0</v>
          </cell>
          <cell r="BE107">
            <v>0</v>
          </cell>
          <cell r="BF107">
            <v>45</v>
          </cell>
          <cell r="BG107">
            <v>13.03</v>
          </cell>
          <cell r="BH107">
            <v>0</v>
          </cell>
        </row>
        <row r="108">
          <cell r="A108" t="str">
            <v>30/06/2005</v>
          </cell>
          <cell r="B108" t="str">
            <v>706013</v>
          </cell>
          <cell r="C108" t="str">
            <v>0</v>
          </cell>
          <cell r="D108">
            <v>712218</v>
          </cell>
          <cell r="E108">
            <v>706013</v>
          </cell>
          <cell r="F108" t="str">
            <v>DIPSOL CHEMICALS CO., LTD.</v>
          </cell>
          <cell r="G108" t="str">
            <v>JAPAN</v>
          </cell>
          <cell r="H108" t="str">
            <v>DIPSOL INDONESIA PT</v>
          </cell>
          <cell r="I108" t="str">
            <v>30</v>
          </cell>
          <cell r="J108" t="str">
            <v>23/04/1995</v>
          </cell>
          <cell r="K108" t="str">
            <v>05/05/2005</v>
          </cell>
          <cell r="L108" t="str">
            <v>JPY</v>
          </cell>
          <cell r="M108" t="str">
            <v>F</v>
          </cell>
          <cell r="N108" t="str">
            <v>0.000000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182.67</v>
          </cell>
          <cell r="AF108">
            <v>5.56</v>
          </cell>
          <cell r="AG108">
            <v>0</v>
          </cell>
          <cell r="AH108">
            <v>0</v>
          </cell>
          <cell r="AI108">
            <v>0</v>
          </cell>
          <cell r="AJ108">
            <v>0</v>
          </cell>
          <cell r="AK108">
            <v>182.67</v>
          </cell>
          <cell r="AL108">
            <v>5.56</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row>
        <row r="109">
          <cell r="A109" t="str">
            <v>29/05/2005</v>
          </cell>
          <cell r="B109" t="str">
            <v>706015</v>
          </cell>
          <cell r="C109" t="str">
            <v>0</v>
          </cell>
          <cell r="D109">
            <v>704085</v>
          </cell>
          <cell r="E109">
            <v>706015</v>
          </cell>
          <cell r="F109" t="str">
            <v>SANMEI KASEI CO. LTD., JEPANG</v>
          </cell>
          <cell r="G109" t="str">
            <v>JAPAN</v>
          </cell>
          <cell r="H109" t="str">
            <v>DIPSOL INDONESIA PT</v>
          </cell>
          <cell r="I109" t="str">
            <v>30</v>
          </cell>
          <cell r="J109" t="str">
            <v>23/04/1995</v>
          </cell>
          <cell r="K109" t="str">
            <v>05/03/2005</v>
          </cell>
          <cell r="L109" t="str">
            <v>JPY</v>
          </cell>
          <cell r="M109" t="str">
            <v>F</v>
          </cell>
          <cell r="N109" t="str">
            <v>0.000000</v>
          </cell>
          <cell r="O109">
            <v>0</v>
          </cell>
          <cell r="P109">
            <v>0</v>
          </cell>
          <cell r="Q109">
            <v>0</v>
          </cell>
          <cell r="R109">
            <v>0</v>
          </cell>
          <cell r="S109">
            <v>0</v>
          </cell>
          <cell r="T109">
            <v>0</v>
          </cell>
          <cell r="U109">
            <v>0</v>
          </cell>
          <cell r="V109">
            <v>30.44</v>
          </cell>
          <cell r="W109">
            <v>92604</v>
          </cell>
          <cell r="X109">
            <v>0</v>
          </cell>
          <cell r="Y109">
            <v>30.44</v>
          </cell>
          <cell r="Z109">
            <v>92604</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row>
        <row r="110">
          <cell r="A110" t="str">
            <v>30/03/2005</v>
          </cell>
          <cell r="B110" t="str">
            <v>706038</v>
          </cell>
          <cell r="C110" t="str">
            <v>0</v>
          </cell>
          <cell r="D110">
            <v>704133</v>
          </cell>
          <cell r="E110">
            <v>706038</v>
          </cell>
          <cell r="F110" t="str">
            <v>SURTECKARYA CO. LTD., JEPANG</v>
          </cell>
          <cell r="G110" t="str">
            <v>JAPAN</v>
          </cell>
          <cell r="H110" t="str">
            <v>DIPSOL INDONESIA PT</v>
          </cell>
          <cell r="I110" t="str">
            <v>30</v>
          </cell>
          <cell r="J110" t="str">
            <v>23/04/1995</v>
          </cell>
          <cell r="K110" t="str">
            <v>01/03/2005</v>
          </cell>
          <cell r="L110" t="str">
            <v>JPY</v>
          </cell>
          <cell r="M110" t="str">
            <v>F</v>
          </cell>
          <cell r="N110" t="str">
            <v>0.000000</v>
          </cell>
          <cell r="O110">
            <v>0</v>
          </cell>
          <cell r="P110">
            <v>0</v>
          </cell>
          <cell r="Q110">
            <v>0</v>
          </cell>
          <cell r="R110">
            <v>0</v>
          </cell>
          <cell r="S110">
            <v>0</v>
          </cell>
          <cell r="T110">
            <v>0</v>
          </cell>
          <cell r="U110">
            <v>0</v>
          </cell>
          <cell r="V110">
            <v>91.33</v>
          </cell>
          <cell r="W110">
            <v>2.78</v>
          </cell>
          <cell r="X110">
            <v>0</v>
          </cell>
          <cell r="Y110">
            <v>91.33</v>
          </cell>
          <cell r="Z110">
            <v>2.78</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row>
        <row r="111">
          <cell r="A111" t="str">
            <v>30/03/2005</v>
          </cell>
          <cell r="B111" t="str">
            <v>706039</v>
          </cell>
          <cell r="C111" t="str">
            <v>0</v>
          </cell>
          <cell r="D111">
            <v>704762</v>
          </cell>
          <cell r="E111">
            <v>706039</v>
          </cell>
          <cell r="F111" t="str">
            <v>MITSUBISHI BANK, TOKYO</v>
          </cell>
          <cell r="G111" t="str">
            <v>JAPAN</v>
          </cell>
          <cell r="H111" t="str">
            <v>INDOCEMENT TUNGGAL P</v>
          </cell>
          <cell r="I111" t="str">
            <v>30</v>
          </cell>
          <cell r="J111" t="str">
            <v>16/08/1995</v>
          </cell>
          <cell r="K111" t="str">
            <v>16/08/2006</v>
          </cell>
          <cell r="L111" t="str">
            <v>USD</v>
          </cell>
          <cell r="M111" t="str">
            <v>UDLO6</v>
          </cell>
          <cell r="N111" t="str">
            <v>0.000000</v>
          </cell>
          <cell r="O111">
            <v>0</v>
          </cell>
          <cell r="P111">
            <v>0</v>
          </cell>
          <cell r="Q111">
            <v>0</v>
          </cell>
          <cell r="R111">
            <v>0</v>
          </cell>
          <cell r="S111">
            <v>9.2799999999999994</v>
          </cell>
          <cell r="T111">
            <v>711.46</v>
          </cell>
          <cell r="U111">
            <v>0</v>
          </cell>
          <cell r="V111">
            <v>0</v>
          </cell>
          <cell r="W111">
            <v>0</v>
          </cell>
          <cell r="X111">
            <v>0</v>
          </cell>
          <cell r="Y111">
            <v>9.2799999999999994</v>
          </cell>
          <cell r="Z111">
            <v>711.46</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9.2799999999999994</v>
          </cell>
          <cell r="AR111">
            <v>349.93</v>
          </cell>
          <cell r="AS111">
            <v>0</v>
          </cell>
          <cell r="AT111">
            <v>0</v>
          </cell>
          <cell r="AU111">
            <v>0</v>
          </cell>
          <cell r="AV111">
            <v>0</v>
          </cell>
          <cell r="AW111">
            <v>9.2799999999999994</v>
          </cell>
          <cell r="AX111">
            <v>349.93</v>
          </cell>
          <cell r="AY111">
            <v>0</v>
          </cell>
          <cell r="AZ111">
            <v>0</v>
          </cell>
          <cell r="BA111">
            <v>0</v>
          </cell>
          <cell r="BB111">
            <v>0</v>
          </cell>
          <cell r="BC111">
            <v>0</v>
          </cell>
          <cell r="BD111">
            <v>0</v>
          </cell>
          <cell r="BE111">
            <v>0</v>
          </cell>
          <cell r="BF111">
            <v>0</v>
          </cell>
          <cell r="BG111">
            <v>0</v>
          </cell>
          <cell r="BH111">
            <v>0</v>
          </cell>
        </row>
        <row r="112">
          <cell r="A112" t="str">
            <v>31/03/2005</v>
          </cell>
          <cell r="B112" t="str">
            <v>706114</v>
          </cell>
          <cell r="C112" t="str">
            <v>0</v>
          </cell>
          <cell r="D112">
            <v>704816</v>
          </cell>
          <cell r="E112">
            <v>706114</v>
          </cell>
          <cell r="F112" t="str">
            <v>MITSUBISHI BANK, TOKYO</v>
          </cell>
          <cell r="G112" t="str">
            <v>JAPAN</v>
          </cell>
          <cell r="H112" t="str">
            <v>INDOCEMENT TUNGGAL P</v>
          </cell>
          <cell r="I112" t="str">
            <v>30</v>
          </cell>
          <cell r="J112" t="str">
            <v>16/08/1995</v>
          </cell>
          <cell r="K112" t="str">
            <v>16/08/2006</v>
          </cell>
          <cell r="L112" t="str">
            <v>USD</v>
          </cell>
          <cell r="M112" t="str">
            <v>UDLO6</v>
          </cell>
          <cell r="N112" t="str">
            <v>0.000000</v>
          </cell>
          <cell r="O112">
            <v>0</v>
          </cell>
          <cell r="P112">
            <v>0</v>
          </cell>
          <cell r="Q112">
            <v>0</v>
          </cell>
          <cell r="R112">
            <v>0</v>
          </cell>
          <cell r="S112">
            <v>2.04</v>
          </cell>
          <cell r="T112">
            <v>220.85</v>
          </cell>
          <cell r="U112">
            <v>0</v>
          </cell>
          <cell r="V112">
            <v>0</v>
          </cell>
          <cell r="W112">
            <v>0</v>
          </cell>
          <cell r="X112">
            <v>0</v>
          </cell>
          <cell r="Y112">
            <v>2.04</v>
          </cell>
          <cell r="Z112">
            <v>220.85</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2.04</v>
          </cell>
          <cell r="AR112">
            <v>144.83000000000001</v>
          </cell>
          <cell r="AS112">
            <v>0</v>
          </cell>
          <cell r="AT112">
            <v>0</v>
          </cell>
          <cell r="AU112">
            <v>0</v>
          </cell>
          <cell r="AV112">
            <v>0</v>
          </cell>
          <cell r="AW112">
            <v>2.04</v>
          </cell>
          <cell r="AX112">
            <v>144.83000000000001</v>
          </cell>
          <cell r="AY112">
            <v>0</v>
          </cell>
          <cell r="AZ112">
            <v>0</v>
          </cell>
          <cell r="BA112">
            <v>0</v>
          </cell>
          <cell r="BB112">
            <v>0</v>
          </cell>
          <cell r="BC112">
            <v>0</v>
          </cell>
          <cell r="BD112">
            <v>0</v>
          </cell>
          <cell r="BE112">
            <v>0</v>
          </cell>
          <cell r="BF112">
            <v>0</v>
          </cell>
          <cell r="BG112">
            <v>0</v>
          </cell>
          <cell r="BH112">
            <v>0</v>
          </cell>
        </row>
        <row r="113">
          <cell r="A113" t="str">
            <v>31/03/2005</v>
          </cell>
          <cell r="B113" t="str">
            <v>706115</v>
          </cell>
          <cell r="C113" t="str">
            <v>0</v>
          </cell>
          <cell r="D113">
            <v>704817</v>
          </cell>
          <cell r="E113">
            <v>706115</v>
          </cell>
          <cell r="F113" t="str">
            <v>PARAMOUNT BED CO LTD. JEPANG</v>
          </cell>
          <cell r="G113" t="str">
            <v>JAPAN</v>
          </cell>
          <cell r="H113" t="str">
            <v>PARAMOUNT BED IND.</v>
          </cell>
          <cell r="I113" t="str">
            <v>31</v>
          </cell>
          <cell r="J113" t="str">
            <v>08/12/1995</v>
          </cell>
          <cell r="K113" t="str">
            <v>30/06/2008</v>
          </cell>
          <cell r="L113" t="str">
            <v>USD</v>
          </cell>
          <cell r="M113" t="str">
            <v>UDLO6</v>
          </cell>
          <cell r="N113" t="str">
            <v>0.000000</v>
          </cell>
          <cell r="O113">
            <v>0</v>
          </cell>
          <cell r="P113">
            <v>0</v>
          </cell>
          <cell r="Q113">
            <v>0</v>
          </cell>
          <cell r="R113">
            <v>0</v>
          </cell>
          <cell r="S113">
            <v>0</v>
          </cell>
          <cell r="T113">
            <v>0</v>
          </cell>
          <cell r="U113">
            <v>0</v>
          </cell>
          <cell r="V113">
            <v>0</v>
          </cell>
          <cell r="W113">
            <v>46.35</v>
          </cell>
          <cell r="X113">
            <v>0</v>
          </cell>
          <cell r="Y113">
            <v>0</v>
          </cell>
          <cell r="Z113">
            <v>46.35</v>
          </cell>
          <cell r="AA113">
            <v>0</v>
          </cell>
          <cell r="AB113">
            <v>0</v>
          </cell>
          <cell r="AC113">
            <v>0</v>
          </cell>
          <cell r="AD113">
            <v>0</v>
          </cell>
          <cell r="AE113">
            <v>0</v>
          </cell>
          <cell r="AF113">
            <v>0</v>
          </cell>
          <cell r="AG113">
            <v>0</v>
          </cell>
          <cell r="AH113">
            <v>428.57</v>
          </cell>
          <cell r="AI113">
            <v>47.92</v>
          </cell>
          <cell r="AJ113">
            <v>0</v>
          </cell>
          <cell r="AK113">
            <v>428.57</v>
          </cell>
          <cell r="AL113">
            <v>47.92</v>
          </cell>
          <cell r="AM113">
            <v>0</v>
          </cell>
          <cell r="AN113">
            <v>0</v>
          </cell>
          <cell r="AO113">
            <v>0</v>
          </cell>
          <cell r="AP113">
            <v>0</v>
          </cell>
          <cell r="AQ113">
            <v>0</v>
          </cell>
          <cell r="AR113">
            <v>0</v>
          </cell>
          <cell r="AS113">
            <v>0</v>
          </cell>
          <cell r="AT113">
            <v>0</v>
          </cell>
          <cell r="AU113">
            <v>41.07</v>
          </cell>
          <cell r="AV113">
            <v>0</v>
          </cell>
          <cell r="AW113">
            <v>0</v>
          </cell>
          <cell r="AX113">
            <v>41.07</v>
          </cell>
          <cell r="AY113">
            <v>0</v>
          </cell>
          <cell r="AZ113">
            <v>0</v>
          </cell>
          <cell r="BA113">
            <v>0</v>
          </cell>
          <cell r="BB113">
            <v>0</v>
          </cell>
          <cell r="BC113">
            <v>0</v>
          </cell>
          <cell r="BD113">
            <v>0</v>
          </cell>
          <cell r="BE113">
            <v>0</v>
          </cell>
          <cell r="BF113">
            <v>428.57</v>
          </cell>
          <cell r="BG113">
            <v>41.07</v>
          </cell>
          <cell r="BH113">
            <v>0</v>
          </cell>
        </row>
        <row r="114">
          <cell r="A114" t="str">
            <v>31/03/2005</v>
          </cell>
          <cell r="B114" t="str">
            <v>706116</v>
          </cell>
          <cell r="C114" t="str">
            <v>0</v>
          </cell>
          <cell r="D114">
            <v>704818</v>
          </cell>
          <cell r="E114">
            <v>706116</v>
          </cell>
          <cell r="F114" t="str">
            <v>KANEKO SANGYO CO.LTD. KOBE</v>
          </cell>
          <cell r="G114" t="str">
            <v>JAPAN</v>
          </cell>
          <cell r="H114" t="str">
            <v>MALUKU PEARL DEV. PT</v>
          </cell>
          <cell r="I114" t="str">
            <v>30</v>
          </cell>
          <cell r="J114" t="str">
            <v>06/10/1995</v>
          </cell>
          <cell r="K114" t="str">
            <v>30/09/2007</v>
          </cell>
          <cell r="L114" t="str">
            <v>USD</v>
          </cell>
          <cell r="M114" t="str">
            <v>F</v>
          </cell>
          <cell r="N114" t="str">
            <v>0.000000</v>
          </cell>
          <cell r="O114">
            <v>0</v>
          </cell>
          <cell r="P114">
            <v>0</v>
          </cell>
          <cell r="Q114">
            <v>0</v>
          </cell>
          <cell r="R114">
            <v>0</v>
          </cell>
          <cell r="S114">
            <v>0</v>
          </cell>
          <cell r="T114">
            <v>0</v>
          </cell>
          <cell r="U114">
            <v>0</v>
          </cell>
          <cell r="V114">
            <v>110.42</v>
          </cell>
          <cell r="W114">
            <v>10.89</v>
          </cell>
          <cell r="X114">
            <v>0</v>
          </cell>
          <cell r="Y114">
            <v>110.42</v>
          </cell>
          <cell r="Z114">
            <v>10.89</v>
          </cell>
          <cell r="AA114">
            <v>0</v>
          </cell>
          <cell r="AB114">
            <v>0</v>
          </cell>
          <cell r="AC114">
            <v>0</v>
          </cell>
          <cell r="AD114">
            <v>0</v>
          </cell>
          <cell r="AE114">
            <v>0</v>
          </cell>
          <cell r="AF114">
            <v>0</v>
          </cell>
          <cell r="AG114">
            <v>0</v>
          </cell>
          <cell r="AH114">
            <v>0</v>
          </cell>
          <cell r="AI114">
            <v>8.81</v>
          </cell>
          <cell r="AJ114">
            <v>0</v>
          </cell>
          <cell r="AK114">
            <v>0</v>
          </cell>
          <cell r="AL114">
            <v>8.81</v>
          </cell>
          <cell r="AM114">
            <v>0</v>
          </cell>
          <cell r="AN114">
            <v>0</v>
          </cell>
          <cell r="AO114">
            <v>0</v>
          </cell>
          <cell r="AP114">
            <v>0</v>
          </cell>
          <cell r="AQ114">
            <v>0</v>
          </cell>
          <cell r="AR114">
            <v>0</v>
          </cell>
          <cell r="AS114">
            <v>0</v>
          </cell>
          <cell r="AT114">
            <v>110.42</v>
          </cell>
          <cell r="AU114">
            <v>8.91</v>
          </cell>
          <cell r="AV114">
            <v>0</v>
          </cell>
          <cell r="AW114">
            <v>110.42</v>
          </cell>
          <cell r="AX114">
            <v>8.91</v>
          </cell>
          <cell r="AY114">
            <v>0</v>
          </cell>
          <cell r="AZ114">
            <v>0</v>
          </cell>
          <cell r="BA114">
            <v>0</v>
          </cell>
          <cell r="BB114">
            <v>0</v>
          </cell>
          <cell r="BC114">
            <v>0</v>
          </cell>
          <cell r="BD114">
            <v>0</v>
          </cell>
          <cell r="BE114">
            <v>0</v>
          </cell>
          <cell r="BF114">
            <v>0</v>
          </cell>
          <cell r="BG114">
            <v>6.68</v>
          </cell>
          <cell r="BH114">
            <v>0</v>
          </cell>
        </row>
        <row r="115">
          <cell r="A115" t="str">
            <v>23/05/2005</v>
          </cell>
          <cell r="B115" t="str">
            <v>706146</v>
          </cell>
          <cell r="C115" t="str">
            <v>0</v>
          </cell>
          <cell r="D115">
            <v>704952</v>
          </cell>
          <cell r="E115">
            <v>706146</v>
          </cell>
          <cell r="F115" t="str">
            <v>SHOWAKIKI INDUSTRY CO.LTD.,JPY</v>
          </cell>
          <cell r="G115" t="str">
            <v>JAPAN</v>
          </cell>
          <cell r="H115" t="str">
            <v>SAITAMA STAMPING IND</v>
          </cell>
          <cell r="I115" t="str">
            <v>30</v>
          </cell>
          <cell r="J115" t="str">
            <v>24/10/1995</v>
          </cell>
          <cell r="K115" t="str">
            <v>31/12/2007</v>
          </cell>
          <cell r="L115" t="str">
            <v>USD</v>
          </cell>
          <cell r="M115" t="str">
            <v>UDSO6</v>
          </cell>
          <cell r="N115" t="str">
            <v>0.000000</v>
          </cell>
          <cell r="O115">
            <v>0</v>
          </cell>
          <cell r="P115">
            <v>0</v>
          </cell>
          <cell r="Q115">
            <v>0</v>
          </cell>
          <cell r="R115">
            <v>0</v>
          </cell>
          <cell r="S115">
            <v>0</v>
          </cell>
          <cell r="T115">
            <v>0</v>
          </cell>
          <cell r="U115">
            <v>0</v>
          </cell>
          <cell r="V115">
            <v>71.47</v>
          </cell>
          <cell r="W115">
            <v>20.37</v>
          </cell>
          <cell r="X115">
            <v>0</v>
          </cell>
          <cell r="Y115">
            <v>71.47</v>
          </cell>
          <cell r="Z115">
            <v>20.37</v>
          </cell>
          <cell r="AA115">
            <v>0</v>
          </cell>
          <cell r="AB115">
            <v>0</v>
          </cell>
          <cell r="AC115">
            <v>0</v>
          </cell>
          <cell r="AD115">
            <v>0</v>
          </cell>
          <cell r="AE115">
            <v>0</v>
          </cell>
          <cell r="AF115">
            <v>0</v>
          </cell>
          <cell r="AG115">
            <v>0</v>
          </cell>
          <cell r="AH115">
            <v>71.47</v>
          </cell>
          <cell r="AI115">
            <v>18.88</v>
          </cell>
          <cell r="AJ115">
            <v>0</v>
          </cell>
          <cell r="AK115">
            <v>71.47</v>
          </cell>
          <cell r="AL115">
            <v>18.88</v>
          </cell>
          <cell r="AM115">
            <v>0</v>
          </cell>
          <cell r="AN115">
            <v>0</v>
          </cell>
          <cell r="AO115">
            <v>0</v>
          </cell>
          <cell r="AP115">
            <v>0</v>
          </cell>
          <cell r="AQ115">
            <v>0</v>
          </cell>
          <cell r="AR115">
            <v>0</v>
          </cell>
          <cell r="AS115">
            <v>0</v>
          </cell>
          <cell r="AT115">
            <v>71.47</v>
          </cell>
          <cell r="AU115">
            <v>17.350000000000001</v>
          </cell>
          <cell r="AV115">
            <v>0</v>
          </cell>
          <cell r="AW115">
            <v>71.47</v>
          </cell>
          <cell r="AX115">
            <v>17.350000000000001</v>
          </cell>
          <cell r="AY115">
            <v>0</v>
          </cell>
          <cell r="AZ115">
            <v>0</v>
          </cell>
          <cell r="BA115">
            <v>0</v>
          </cell>
          <cell r="BB115">
            <v>0</v>
          </cell>
          <cell r="BC115">
            <v>0</v>
          </cell>
          <cell r="BD115">
            <v>0</v>
          </cell>
          <cell r="BE115">
            <v>0</v>
          </cell>
          <cell r="BF115">
            <v>71.47</v>
          </cell>
          <cell r="BG115">
            <v>15.62</v>
          </cell>
          <cell r="BH115">
            <v>0</v>
          </cell>
        </row>
        <row r="116">
          <cell r="A116" t="str">
            <v>15/10/2005</v>
          </cell>
          <cell r="B116" t="str">
            <v>706223</v>
          </cell>
          <cell r="C116" t="str">
            <v>0</v>
          </cell>
          <cell r="D116">
            <v>704953</v>
          </cell>
          <cell r="E116">
            <v>706223</v>
          </cell>
          <cell r="F116" t="str">
            <v>EXIM BANK OF JAPAN, TOKYO</v>
          </cell>
          <cell r="G116" t="str">
            <v>JAPAN</v>
          </cell>
          <cell r="H116" t="str">
            <v>HAGIHARA WIHARTA IND</v>
          </cell>
          <cell r="I116" t="str">
            <v>30</v>
          </cell>
          <cell r="J116" t="str">
            <v>27/06/1995</v>
          </cell>
          <cell r="K116" t="str">
            <v>27/07/2005</v>
          </cell>
          <cell r="L116" t="str">
            <v>USD</v>
          </cell>
          <cell r="M116" t="str">
            <v>UDLO6</v>
          </cell>
          <cell r="N116" t="str">
            <v>0.000000</v>
          </cell>
          <cell r="O116">
            <v>0</v>
          </cell>
          <cell r="P116">
            <v>0</v>
          </cell>
          <cell r="Q116">
            <v>41.4</v>
          </cell>
          <cell r="R116">
            <v>0</v>
          </cell>
          <cell r="S116">
            <v>0</v>
          </cell>
          <cell r="T116">
            <v>0</v>
          </cell>
          <cell r="U116">
            <v>0</v>
          </cell>
          <cell r="V116">
            <v>0</v>
          </cell>
          <cell r="W116">
            <v>0</v>
          </cell>
          <cell r="X116">
            <v>0</v>
          </cell>
          <cell r="Y116">
            <v>0</v>
          </cell>
          <cell r="Z116">
            <v>41.4</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1.35</v>
          </cell>
          <cell r="AO116">
            <v>40.729999999999997</v>
          </cell>
          <cell r="AP116">
            <v>0</v>
          </cell>
          <cell r="AQ116">
            <v>0</v>
          </cell>
          <cell r="AR116">
            <v>0</v>
          </cell>
          <cell r="AS116">
            <v>0</v>
          </cell>
          <cell r="AT116">
            <v>0</v>
          </cell>
          <cell r="AU116">
            <v>0</v>
          </cell>
          <cell r="AV116">
            <v>0</v>
          </cell>
          <cell r="AW116">
            <v>1.35</v>
          </cell>
          <cell r="AX116">
            <v>40.729999999999997</v>
          </cell>
          <cell r="AY116">
            <v>0</v>
          </cell>
          <cell r="AZ116">
            <v>0</v>
          </cell>
          <cell r="BA116">
            <v>0</v>
          </cell>
          <cell r="BB116">
            <v>0</v>
          </cell>
          <cell r="BC116">
            <v>0</v>
          </cell>
          <cell r="BD116">
            <v>0</v>
          </cell>
          <cell r="BE116">
            <v>0</v>
          </cell>
          <cell r="BF116">
            <v>0</v>
          </cell>
          <cell r="BG116">
            <v>0</v>
          </cell>
          <cell r="BH116">
            <v>0</v>
          </cell>
        </row>
        <row r="117">
          <cell r="A117" t="str">
            <v>07/03/2005</v>
          </cell>
          <cell r="B117" t="str">
            <v>706268</v>
          </cell>
          <cell r="C117" t="str">
            <v>0</v>
          </cell>
          <cell r="D117">
            <v>705088</v>
          </cell>
          <cell r="E117">
            <v>706268</v>
          </cell>
          <cell r="F117" t="str">
            <v>KANEKO PEARL CO. LTD.,JAPAN</v>
          </cell>
          <cell r="G117" t="str">
            <v>JAPAN</v>
          </cell>
          <cell r="H117" t="str">
            <v>MANEI SOUTHERN P.PT</v>
          </cell>
          <cell r="I117" t="str">
            <v>30</v>
          </cell>
          <cell r="J117" t="str">
            <v>06/02/1996</v>
          </cell>
          <cell r="K117" t="str">
            <v>31/10/2006</v>
          </cell>
          <cell r="L117" t="str">
            <v>USD</v>
          </cell>
          <cell r="M117" t="str">
            <v>F</v>
          </cell>
          <cell r="N117" t="str">
            <v>0.000000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108.33</v>
          </cell>
          <cell r="AC117">
            <v>19.5</v>
          </cell>
          <cell r="AD117">
            <v>0</v>
          </cell>
          <cell r="AE117">
            <v>0</v>
          </cell>
          <cell r="AF117">
            <v>0</v>
          </cell>
          <cell r="AG117">
            <v>0</v>
          </cell>
          <cell r="AH117">
            <v>0</v>
          </cell>
          <cell r="AI117">
            <v>0</v>
          </cell>
          <cell r="AJ117">
            <v>0</v>
          </cell>
          <cell r="AK117">
            <v>108.33</v>
          </cell>
          <cell r="AL117">
            <v>19.5</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108.33</v>
          </cell>
          <cell r="BA117">
            <v>14.63</v>
          </cell>
          <cell r="BB117">
            <v>0</v>
          </cell>
          <cell r="BC117">
            <v>0</v>
          </cell>
          <cell r="BD117">
            <v>0</v>
          </cell>
          <cell r="BE117">
            <v>0</v>
          </cell>
          <cell r="BF117">
            <v>0</v>
          </cell>
          <cell r="BG117">
            <v>0</v>
          </cell>
          <cell r="BH117">
            <v>0</v>
          </cell>
        </row>
        <row r="118">
          <cell r="A118" t="str">
            <v>14/01/2005</v>
          </cell>
          <cell r="B118" t="str">
            <v>706272</v>
          </cell>
          <cell r="C118" t="str">
            <v>0</v>
          </cell>
          <cell r="D118">
            <v>705089</v>
          </cell>
          <cell r="E118">
            <v>706272</v>
          </cell>
          <cell r="F118" t="str">
            <v>DAIWA BANK, SINGAPORE</v>
          </cell>
          <cell r="G118" t="str">
            <v>JAPAN</v>
          </cell>
          <cell r="H118" t="str">
            <v>BUANA SOLVINDO PT</v>
          </cell>
          <cell r="I118" t="str">
            <v>30</v>
          </cell>
          <cell r="J118" t="str">
            <v>15/05/1996</v>
          </cell>
          <cell r="K118" t="str">
            <v>30/05/2005</v>
          </cell>
          <cell r="L118" t="str">
            <v>USD</v>
          </cell>
          <cell r="M118" t="str">
            <v>UDLO6</v>
          </cell>
          <cell r="N118" t="str">
            <v>0.000000</v>
          </cell>
          <cell r="O118">
            <v>0</v>
          </cell>
          <cell r="P118">
            <v>0</v>
          </cell>
          <cell r="Q118">
            <v>0</v>
          </cell>
          <cell r="R118">
            <v>0</v>
          </cell>
          <cell r="S118">
            <v>0</v>
          </cell>
          <cell r="T118">
            <v>37.340000000000003</v>
          </cell>
          <cell r="U118">
            <v>0</v>
          </cell>
          <cell r="V118">
            <v>0</v>
          </cell>
          <cell r="W118">
            <v>0</v>
          </cell>
          <cell r="X118">
            <v>0</v>
          </cell>
          <cell r="Y118">
            <v>0</v>
          </cell>
          <cell r="Z118">
            <v>37.340000000000003</v>
          </cell>
          <cell r="AA118">
            <v>0</v>
          </cell>
          <cell r="AB118">
            <v>0</v>
          </cell>
          <cell r="AC118">
            <v>0</v>
          </cell>
          <cell r="AD118">
            <v>0</v>
          </cell>
          <cell r="AE118">
            <v>2.0299999999999998</v>
          </cell>
          <cell r="AF118">
            <v>37.75</v>
          </cell>
          <cell r="AG118">
            <v>0</v>
          </cell>
          <cell r="AH118">
            <v>0</v>
          </cell>
          <cell r="AI118">
            <v>0</v>
          </cell>
          <cell r="AJ118">
            <v>0</v>
          </cell>
          <cell r="AK118">
            <v>2.0299999999999998</v>
          </cell>
          <cell r="AL118">
            <v>37.75</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row>
        <row r="119">
          <cell r="A119" t="str">
            <v>14/01/2005</v>
          </cell>
          <cell r="B119" t="str">
            <v>706273</v>
          </cell>
          <cell r="C119" t="str">
            <v>0</v>
          </cell>
          <cell r="D119">
            <v>705157</v>
          </cell>
          <cell r="E119">
            <v>706273</v>
          </cell>
          <cell r="F119" t="str">
            <v>B.O.T. MITSUBISHI LTD, TOKYO</v>
          </cell>
          <cell r="G119" t="str">
            <v>JAPAN</v>
          </cell>
          <cell r="H119" t="str">
            <v>ASAHIMAS CHEMICAL PT</v>
          </cell>
          <cell r="I119" t="str">
            <v>30</v>
          </cell>
          <cell r="J119" t="str">
            <v>29/02/1996</v>
          </cell>
          <cell r="K119" t="str">
            <v>01/07/2005</v>
          </cell>
          <cell r="L119" t="str">
            <v>USD</v>
          </cell>
          <cell r="M119" t="str">
            <v>UDLO6</v>
          </cell>
          <cell r="N119" t="str">
            <v>0.000000</v>
          </cell>
          <cell r="O119">
            <v>0</v>
          </cell>
          <cell r="P119">
            <v>1.92</v>
          </cell>
          <cell r="Q119">
            <v>119.91</v>
          </cell>
          <cell r="R119">
            <v>0</v>
          </cell>
          <cell r="S119">
            <v>0</v>
          </cell>
          <cell r="T119">
            <v>0</v>
          </cell>
          <cell r="U119">
            <v>0</v>
          </cell>
          <cell r="V119">
            <v>0</v>
          </cell>
          <cell r="W119">
            <v>0</v>
          </cell>
          <cell r="X119">
            <v>0</v>
          </cell>
          <cell r="Y119">
            <v>1.92</v>
          </cell>
          <cell r="Z119">
            <v>119.91</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1.92</v>
          </cell>
          <cell r="AO119">
            <v>58.98</v>
          </cell>
          <cell r="AP119">
            <v>0</v>
          </cell>
          <cell r="AQ119">
            <v>0</v>
          </cell>
          <cell r="AR119">
            <v>0</v>
          </cell>
          <cell r="AS119">
            <v>0</v>
          </cell>
          <cell r="AT119">
            <v>0</v>
          </cell>
          <cell r="AU119">
            <v>0</v>
          </cell>
          <cell r="AV119">
            <v>0</v>
          </cell>
          <cell r="AW119">
            <v>1.92</v>
          </cell>
          <cell r="AX119">
            <v>58.98</v>
          </cell>
          <cell r="AY119">
            <v>0</v>
          </cell>
          <cell r="AZ119">
            <v>0</v>
          </cell>
          <cell r="BA119">
            <v>0</v>
          </cell>
          <cell r="BB119">
            <v>0</v>
          </cell>
          <cell r="BC119">
            <v>0</v>
          </cell>
          <cell r="BD119">
            <v>0</v>
          </cell>
          <cell r="BE119">
            <v>0</v>
          </cell>
          <cell r="BF119">
            <v>0</v>
          </cell>
          <cell r="BG119">
            <v>0</v>
          </cell>
          <cell r="BH119">
            <v>0</v>
          </cell>
        </row>
        <row r="120">
          <cell r="A120" t="str">
            <v>14/01/2005</v>
          </cell>
          <cell r="B120" t="str">
            <v>706274</v>
          </cell>
          <cell r="C120" t="str">
            <v>0</v>
          </cell>
          <cell r="D120">
            <v>705203</v>
          </cell>
          <cell r="E120">
            <v>706274</v>
          </cell>
          <cell r="F120" t="str">
            <v>B.O.T. MITSUBISHI LTD, TOKYO</v>
          </cell>
          <cell r="G120" t="str">
            <v>JAPAN</v>
          </cell>
          <cell r="H120" t="str">
            <v>ASAHIMAS CHEMICAL PT</v>
          </cell>
          <cell r="I120" t="str">
            <v>30</v>
          </cell>
          <cell r="J120" t="str">
            <v>31/01/1996</v>
          </cell>
          <cell r="K120" t="str">
            <v>01/07/2005</v>
          </cell>
          <cell r="L120" t="str">
            <v>USD</v>
          </cell>
          <cell r="M120" t="str">
            <v>UDSO6</v>
          </cell>
          <cell r="N120" t="str">
            <v>0.000000</v>
          </cell>
          <cell r="O120">
            <v>0</v>
          </cell>
          <cell r="P120">
            <v>1.88</v>
          </cell>
          <cell r="Q120">
            <v>124.58</v>
          </cell>
          <cell r="R120">
            <v>0</v>
          </cell>
          <cell r="S120">
            <v>0</v>
          </cell>
          <cell r="T120">
            <v>0</v>
          </cell>
          <cell r="U120">
            <v>0</v>
          </cell>
          <cell r="V120">
            <v>0</v>
          </cell>
          <cell r="W120">
            <v>0</v>
          </cell>
          <cell r="X120">
            <v>0</v>
          </cell>
          <cell r="Y120">
            <v>1.88</v>
          </cell>
          <cell r="Z120">
            <v>124.58</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1.88</v>
          </cell>
          <cell r="AO120">
            <v>61.28</v>
          </cell>
          <cell r="AP120">
            <v>0</v>
          </cell>
          <cell r="AQ120">
            <v>0</v>
          </cell>
          <cell r="AR120">
            <v>0</v>
          </cell>
          <cell r="AS120">
            <v>0</v>
          </cell>
          <cell r="AT120">
            <v>0</v>
          </cell>
          <cell r="AU120">
            <v>0</v>
          </cell>
          <cell r="AV120">
            <v>0</v>
          </cell>
          <cell r="AW120">
            <v>1.88</v>
          </cell>
          <cell r="AX120">
            <v>61.28</v>
          </cell>
          <cell r="AY120">
            <v>0</v>
          </cell>
          <cell r="AZ120">
            <v>0</v>
          </cell>
          <cell r="BA120">
            <v>0</v>
          </cell>
          <cell r="BB120">
            <v>0</v>
          </cell>
          <cell r="BC120">
            <v>0</v>
          </cell>
          <cell r="BD120">
            <v>0</v>
          </cell>
          <cell r="BE120">
            <v>0</v>
          </cell>
          <cell r="BF120">
            <v>0</v>
          </cell>
          <cell r="BG120">
            <v>0</v>
          </cell>
          <cell r="BH120">
            <v>0</v>
          </cell>
        </row>
        <row r="121">
          <cell r="A121" t="str">
            <v>14/01/2005</v>
          </cell>
          <cell r="B121" t="str">
            <v>706275</v>
          </cell>
          <cell r="C121" t="str">
            <v>0</v>
          </cell>
          <cell r="D121">
            <v>705231</v>
          </cell>
          <cell r="E121">
            <v>706275</v>
          </cell>
          <cell r="F121" t="str">
            <v>DAI-ICHI KANGYO BANK, TOKYO</v>
          </cell>
          <cell r="G121" t="str">
            <v>JAPAN</v>
          </cell>
          <cell r="H121" t="str">
            <v>ASAHIMAS CHEMICAL PT</v>
          </cell>
          <cell r="I121" t="str">
            <v>30</v>
          </cell>
          <cell r="J121" t="str">
            <v>31/01/1996</v>
          </cell>
          <cell r="K121" t="str">
            <v>01/07/2005</v>
          </cell>
          <cell r="L121" t="str">
            <v>USD</v>
          </cell>
          <cell r="M121" t="str">
            <v>UDSO6</v>
          </cell>
          <cell r="N121" t="str">
            <v>0.000000</v>
          </cell>
          <cell r="O121">
            <v>0</v>
          </cell>
          <cell r="P121">
            <v>1.54</v>
          </cell>
          <cell r="Q121">
            <v>102.22</v>
          </cell>
          <cell r="R121">
            <v>0</v>
          </cell>
          <cell r="S121">
            <v>0</v>
          </cell>
          <cell r="T121">
            <v>0</v>
          </cell>
          <cell r="U121">
            <v>0</v>
          </cell>
          <cell r="V121">
            <v>0</v>
          </cell>
          <cell r="W121">
            <v>0</v>
          </cell>
          <cell r="X121">
            <v>0</v>
          </cell>
          <cell r="Y121">
            <v>1.54</v>
          </cell>
          <cell r="Z121">
            <v>102.22</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1.54</v>
          </cell>
          <cell r="AO121">
            <v>50.28</v>
          </cell>
          <cell r="AP121">
            <v>0</v>
          </cell>
          <cell r="AQ121">
            <v>0</v>
          </cell>
          <cell r="AR121">
            <v>0</v>
          </cell>
          <cell r="AS121">
            <v>0</v>
          </cell>
          <cell r="AT121">
            <v>0</v>
          </cell>
          <cell r="AU121">
            <v>0</v>
          </cell>
          <cell r="AV121">
            <v>0</v>
          </cell>
          <cell r="AW121">
            <v>1.54</v>
          </cell>
          <cell r="AX121">
            <v>50.28</v>
          </cell>
          <cell r="AY121">
            <v>0</v>
          </cell>
          <cell r="AZ121">
            <v>0</v>
          </cell>
          <cell r="BA121">
            <v>0</v>
          </cell>
          <cell r="BB121">
            <v>0</v>
          </cell>
          <cell r="BC121">
            <v>0</v>
          </cell>
          <cell r="BD121">
            <v>0</v>
          </cell>
          <cell r="BE121">
            <v>0</v>
          </cell>
          <cell r="BF121">
            <v>0</v>
          </cell>
          <cell r="BG121">
            <v>0</v>
          </cell>
          <cell r="BH121">
            <v>0</v>
          </cell>
        </row>
        <row r="122">
          <cell r="A122" t="str">
            <v>14/01/2005</v>
          </cell>
          <cell r="B122" t="str">
            <v>706276</v>
          </cell>
          <cell r="C122" t="str">
            <v>0</v>
          </cell>
          <cell r="D122">
            <v>705284</v>
          </cell>
          <cell r="E122">
            <v>706276</v>
          </cell>
          <cell r="F122" t="str">
            <v>MITSUBISHI TRUST&amp;BANKING,TOKYO</v>
          </cell>
          <cell r="G122" t="str">
            <v>JAPAN</v>
          </cell>
          <cell r="H122" t="str">
            <v>ASAHIMAS CHEMICAL PT</v>
          </cell>
          <cell r="I122" t="str">
            <v>30</v>
          </cell>
          <cell r="J122" t="str">
            <v>28/02/1996</v>
          </cell>
          <cell r="K122" t="str">
            <v>01/07/2005</v>
          </cell>
          <cell r="L122" t="str">
            <v>USD</v>
          </cell>
          <cell r="M122" t="str">
            <v>UDSO6</v>
          </cell>
          <cell r="N122" t="str">
            <v>0.000000</v>
          </cell>
          <cell r="O122">
            <v>0</v>
          </cell>
          <cell r="P122">
            <v>923.08</v>
          </cell>
          <cell r="Q122">
            <v>61.33</v>
          </cell>
          <cell r="R122">
            <v>0</v>
          </cell>
          <cell r="S122">
            <v>0</v>
          </cell>
          <cell r="T122">
            <v>0</v>
          </cell>
          <cell r="U122">
            <v>0</v>
          </cell>
          <cell r="V122">
            <v>0</v>
          </cell>
          <cell r="W122">
            <v>0</v>
          </cell>
          <cell r="X122">
            <v>0</v>
          </cell>
          <cell r="Y122">
            <v>923.08</v>
          </cell>
          <cell r="Z122">
            <v>61.33</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923.08</v>
          </cell>
          <cell r="AO122">
            <v>30.17</v>
          </cell>
          <cell r="AP122">
            <v>0</v>
          </cell>
          <cell r="AQ122">
            <v>0</v>
          </cell>
          <cell r="AR122">
            <v>0</v>
          </cell>
          <cell r="AS122">
            <v>0</v>
          </cell>
          <cell r="AT122">
            <v>0</v>
          </cell>
          <cell r="AU122">
            <v>0</v>
          </cell>
          <cell r="AV122">
            <v>0</v>
          </cell>
          <cell r="AW122">
            <v>923.08</v>
          </cell>
          <cell r="AX122">
            <v>30.17</v>
          </cell>
          <cell r="AY122">
            <v>0</v>
          </cell>
          <cell r="AZ122">
            <v>0</v>
          </cell>
          <cell r="BA122">
            <v>0</v>
          </cell>
          <cell r="BB122">
            <v>0</v>
          </cell>
          <cell r="BC122">
            <v>0</v>
          </cell>
          <cell r="BD122">
            <v>0</v>
          </cell>
          <cell r="BE122">
            <v>0</v>
          </cell>
          <cell r="BF122">
            <v>0</v>
          </cell>
          <cell r="BG122">
            <v>0</v>
          </cell>
          <cell r="BH122">
            <v>0</v>
          </cell>
        </row>
        <row r="123">
          <cell r="A123" t="str">
            <v>14/01/2005</v>
          </cell>
          <cell r="B123" t="str">
            <v>706277</v>
          </cell>
          <cell r="C123" t="str">
            <v>0</v>
          </cell>
          <cell r="D123">
            <v>705333</v>
          </cell>
          <cell r="E123">
            <v>706277</v>
          </cell>
          <cell r="F123" t="str">
            <v>FUJI BANK LTD, SINGAPORE</v>
          </cell>
          <cell r="G123" t="str">
            <v>JAPAN</v>
          </cell>
          <cell r="H123" t="str">
            <v>ASAHIMAS CHEMICAL PT</v>
          </cell>
          <cell r="I123" t="str">
            <v>30</v>
          </cell>
          <cell r="J123" t="str">
            <v>15/03/1996</v>
          </cell>
          <cell r="K123" t="str">
            <v>01/07/2005</v>
          </cell>
          <cell r="L123" t="str">
            <v>USD</v>
          </cell>
          <cell r="M123" t="str">
            <v>UDSO6</v>
          </cell>
          <cell r="N123" t="str">
            <v>0.000000</v>
          </cell>
          <cell r="O123">
            <v>0</v>
          </cell>
          <cell r="P123">
            <v>846.4</v>
          </cell>
          <cell r="Q123">
            <v>56.24</v>
          </cell>
          <cell r="R123">
            <v>0</v>
          </cell>
          <cell r="S123">
            <v>0</v>
          </cell>
          <cell r="T123">
            <v>0</v>
          </cell>
          <cell r="U123">
            <v>0</v>
          </cell>
          <cell r="V123">
            <v>0</v>
          </cell>
          <cell r="W123">
            <v>0</v>
          </cell>
          <cell r="X123">
            <v>0</v>
          </cell>
          <cell r="Y123">
            <v>846.4</v>
          </cell>
          <cell r="Z123">
            <v>56.24</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846.4</v>
          </cell>
          <cell r="AO123">
            <v>27.66</v>
          </cell>
          <cell r="AP123">
            <v>0</v>
          </cell>
          <cell r="AQ123">
            <v>0</v>
          </cell>
          <cell r="AR123">
            <v>0</v>
          </cell>
          <cell r="AS123">
            <v>0</v>
          </cell>
          <cell r="AT123">
            <v>0</v>
          </cell>
          <cell r="AU123">
            <v>0</v>
          </cell>
          <cell r="AV123">
            <v>0</v>
          </cell>
          <cell r="AW123">
            <v>846.4</v>
          </cell>
          <cell r="AX123">
            <v>27.66</v>
          </cell>
          <cell r="AY123">
            <v>0</v>
          </cell>
          <cell r="AZ123">
            <v>0</v>
          </cell>
          <cell r="BA123">
            <v>0</v>
          </cell>
          <cell r="BB123">
            <v>0</v>
          </cell>
          <cell r="BC123">
            <v>0</v>
          </cell>
          <cell r="BD123">
            <v>0</v>
          </cell>
          <cell r="BE123">
            <v>0</v>
          </cell>
          <cell r="BF123">
            <v>0</v>
          </cell>
          <cell r="BG123">
            <v>0</v>
          </cell>
          <cell r="BH123">
            <v>0</v>
          </cell>
        </row>
        <row r="124">
          <cell r="A124" t="str">
            <v>20/01/2005</v>
          </cell>
          <cell r="B124" t="str">
            <v>706288</v>
          </cell>
          <cell r="C124" t="str">
            <v>0</v>
          </cell>
          <cell r="D124">
            <v>705334</v>
          </cell>
          <cell r="E124">
            <v>706288</v>
          </cell>
          <cell r="F124" t="str">
            <v>TOKAI BANK, SINGAPORE</v>
          </cell>
          <cell r="G124" t="str">
            <v>JAPAN</v>
          </cell>
          <cell r="H124" t="str">
            <v>ASAHIMAS CHEMICAL PT</v>
          </cell>
          <cell r="I124" t="str">
            <v>30</v>
          </cell>
          <cell r="J124" t="str">
            <v>15/03/1996</v>
          </cell>
          <cell r="K124" t="str">
            <v>01/07/2005</v>
          </cell>
          <cell r="L124" t="str">
            <v>USD</v>
          </cell>
          <cell r="M124" t="str">
            <v>UDSO6</v>
          </cell>
          <cell r="N124" t="str">
            <v>0.000000</v>
          </cell>
          <cell r="O124">
            <v>0</v>
          </cell>
          <cell r="P124">
            <v>692.31</v>
          </cell>
          <cell r="Q124">
            <v>46</v>
          </cell>
          <cell r="R124">
            <v>0</v>
          </cell>
          <cell r="S124">
            <v>0</v>
          </cell>
          <cell r="T124">
            <v>0</v>
          </cell>
          <cell r="U124">
            <v>0</v>
          </cell>
          <cell r="V124">
            <v>0</v>
          </cell>
          <cell r="W124">
            <v>0</v>
          </cell>
          <cell r="X124">
            <v>0</v>
          </cell>
          <cell r="Y124">
            <v>692.31</v>
          </cell>
          <cell r="Z124">
            <v>46</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692.31</v>
          </cell>
          <cell r="AO124">
            <v>22.62</v>
          </cell>
          <cell r="AP124">
            <v>0</v>
          </cell>
          <cell r="AQ124">
            <v>0</v>
          </cell>
          <cell r="AR124">
            <v>0</v>
          </cell>
          <cell r="AS124">
            <v>0</v>
          </cell>
          <cell r="AT124">
            <v>0</v>
          </cell>
          <cell r="AU124">
            <v>0</v>
          </cell>
          <cell r="AV124">
            <v>0</v>
          </cell>
          <cell r="AW124">
            <v>692.31</v>
          </cell>
          <cell r="AX124">
            <v>22.62</v>
          </cell>
          <cell r="AY124">
            <v>0</v>
          </cell>
          <cell r="AZ124">
            <v>0</v>
          </cell>
          <cell r="BA124">
            <v>0</v>
          </cell>
          <cell r="BB124">
            <v>0</v>
          </cell>
          <cell r="BC124">
            <v>0</v>
          </cell>
          <cell r="BD124">
            <v>0</v>
          </cell>
          <cell r="BE124">
            <v>0</v>
          </cell>
          <cell r="BF124">
            <v>0</v>
          </cell>
          <cell r="BG124">
            <v>0</v>
          </cell>
          <cell r="BH124">
            <v>0</v>
          </cell>
        </row>
        <row r="125">
          <cell r="A125" t="str">
            <v>28/01/2005</v>
          </cell>
          <cell r="B125" t="str">
            <v>706296</v>
          </cell>
          <cell r="C125" t="str">
            <v>0</v>
          </cell>
          <cell r="D125">
            <v>705335</v>
          </cell>
          <cell r="E125">
            <v>706296</v>
          </cell>
          <cell r="F125" t="str">
            <v>INDUSTRIAL BK OF JAPAN, S'PORE</v>
          </cell>
          <cell r="G125" t="str">
            <v>JAPAN</v>
          </cell>
          <cell r="H125" t="str">
            <v>ASAHIMAS CHEMICAL PT</v>
          </cell>
          <cell r="I125" t="str">
            <v>30</v>
          </cell>
          <cell r="J125" t="str">
            <v>19/01/1996</v>
          </cell>
          <cell r="K125" t="str">
            <v>01/07/2005</v>
          </cell>
          <cell r="L125" t="str">
            <v>USD</v>
          </cell>
          <cell r="M125" t="str">
            <v>UDSO6</v>
          </cell>
          <cell r="N125" t="str">
            <v>0.000000</v>
          </cell>
          <cell r="O125">
            <v>0</v>
          </cell>
          <cell r="P125">
            <v>692</v>
          </cell>
          <cell r="Q125">
            <v>45.98</v>
          </cell>
          <cell r="R125">
            <v>0</v>
          </cell>
          <cell r="S125">
            <v>0</v>
          </cell>
          <cell r="T125">
            <v>0</v>
          </cell>
          <cell r="U125">
            <v>0</v>
          </cell>
          <cell r="V125">
            <v>0</v>
          </cell>
          <cell r="W125">
            <v>0</v>
          </cell>
          <cell r="X125">
            <v>0</v>
          </cell>
          <cell r="Y125">
            <v>692</v>
          </cell>
          <cell r="Z125">
            <v>45.98</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692</v>
          </cell>
          <cell r="AO125">
            <v>22.61</v>
          </cell>
          <cell r="AP125">
            <v>0</v>
          </cell>
          <cell r="AQ125">
            <v>0</v>
          </cell>
          <cell r="AR125">
            <v>0</v>
          </cell>
          <cell r="AS125">
            <v>0</v>
          </cell>
          <cell r="AT125">
            <v>0</v>
          </cell>
          <cell r="AU125">
            <v>0</v>
          </cell>
          <cell r="AV125">
            <v>0</v>
          </cell>
          <cell r="AW125">
            <v>692</v>
          </cell>
          <cell r="AX125">
            <v>22.61</v>
          </cell>
          <cell r="AY125">
            <v>0</v>
          </cell>
          <cell r="AZ125">
            <v>0</v>
          </cell>
          <cell r="BA125">
            <v>0</v>
          </cell>
          <cell r="BB125">
            <v>0</v>
          </cell>
          <cell r="BC125">
            <v>0</v>
          </cell>
          <cell r="BD125">
            <v>0</v>
          </cell>
          <cell r="BE125">
            <v>0</v>
          </cell>
          <cell r="BF125">
            <v>0</v>
          </cell>
          <cell r="BG125">
            <v>0</v>
          </cell>
          <cell r="BH125">
            <v>0</v>
          </cell>
        </row>
        <row r="126">
          <cell r="A126" t="str">
            <v>17/07/2005</v>
          </cell>
          <cell r="B126" t="str">
            <v>706342</v>
          </cell>
          <cell r="C126" t="str">
            <v>0</v>
          </cell>
          <cell r="D126">
            <v>705336</v>
          </cell>
          <cell r="E126">
            <v>706342</v>
          </cell>
          <cell r="F126" t="str">
            <v>LONG-TERM CRBK OF JAPAN,S'PORE</v>
          </cell>
          <cell r="G126" t="str">
            <v>JAPAN</v>
          </cell>
          <cell r="H126" t="str">
            <v>ASAHIMAS CHEMICAL PT</v>
          </cell>
          <cell r="I126" t="str">
            <v>30</v>
          </cell>
          <cell r="J126" t="str">
            <v>31/01/1996</v>
          </cell>
          <cell r="K126" t="str">
            <v>01/07/2005</v>
          </cell>
          <cell r="L126" t="str">
            <v>USD</v>
          </cell>
          <cell r="M126" t="str">
            <v>UDSO6</v>
          </cell>
          <cell r="N126" t="str">
            <v>0.000000</v>
          </cell>
          <cell r="O126">
            <v>0</v>
          </cell>
          <cell r="P126">
            <v>693.75</v>
          </cell>
          <cell r="Q126">
            <v>46.1</v>
          </cell>
          <cell r="R126">
            <v>0</v>
          </cell>
          <cell r="S126">
            <v>0</v>
          </cell>
          <cell r="T126">
            <v>0</v>
          </cell>
          <cell r="U126">
            <v>0</v>
          </cell>
          <cell r="V126">
            <v>0</v>
          </cell>
          <cell r="W126">
            <v>0</v>
          </cell>
          <cell r="X126">
            <v>0</v>
          </cell>
          <cell r="Y126">
            <v>693.75</v>
          </cell>
          <cell r="Z126">
            <v>46.1</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693.75</v>
          </cell>
          <cell r="AO126">
            <v>22.67</v>
          </cell>
          <cell r="AP126">
            <v>0</v>
          </cell>
          <cell r="AQ126">
            <v>0</v>
          </cell>
          <cell r="AR126">
            <v>0</v>
          </cell>
          <cell r="AS126">
            <v>0</v>
          </cell>
          <cell r="AT126">
            <v>0</v>
          </cell>
          <cell r="AU126">
            <v>0</v>
          </cell>
          <cell r="AV126">
            <v>0</v>
          </cell>
          <cell r="AW126">
            <v>693.75</v>
          </cell>
          <cell r="AX126">
            <v>22.67</v>
          </cell>
          <cell r="AY126">
            <v>0</v>
          </cell>
          <cell r="AZ126">
            <v>0</v>
          </cell>
          <cell r="BA126">
            <v>0</v>
          </cell>
          <cell r="BB126">
            <v>0</v>
          </cell>
          <cell r="BC126">
            <v>0</v>
          </cell>
          <cell r="BD126">
            <v>0</v>
          </cell>
          <cell r="BE126">
            <v>0</v>
          </cell>
          <cell r="BF126">
            <v>0</v>
          </cell>
          <cell r="BG126">
            <v>0</v>
          </cell>
          <cell r="BH126">
            <v>0</v>
          </cell>
        </row>
        <row r="127">
          <cell r="A127" t="str">
            <v>09/01/2005</v>
          </cell>
          <cell r="B127" t="str">
            <v>706351</v>
          </cell>
          <cell r="C127" t="str">
            <v>0</v>
          </cell>
          <cell r="D127">
            <v>705337</v>
          </cell>
          <cell r="E127">
            <v>706351</v>
          </cell>
          <cell r="F127" t="str">
            <v>DRESDNER BANK AG, TOKYO</v>
          </cell>
          <cell r="G127" t="str">
            <v>JAPAN</v>
          </cell>
          <cell r="H127" t="str">
            <v>JAWA POWER PT</v>
          </cell>
          <cell r="I127" t="str">
            <v>31</v>
          </cell>
          <cell r="J127" t="str">
            <v>22/03/1996</v>
          </cell>
          <cell r="K127" t="str">
            <v>22/09/2011</v>
          </cell>
          <cell r="L127" t="str">
            <v>USD</v>
          </cell>
          <cell r="M127" t="str">
            <v>F</v>
          </cell>
          <cell r="N127" t="str">
            <v>0.000000</v>
          </cell>
          <cell r="O127">
            <v>0</v>
          </cell>
          <cell r="P127">
            <v>0</v>
          </cell>
          <cell r="Q127">
            <v>0</v>
          </cell>
          <cell r="R127">
            <v>0</v>
          </cell>
          <cell r="S127">
            <v>0</v>
          </cell>
          <cell r="T127">
            <v>0</v>
          </cell>
          <cell r="U127">
            <v>0</v>
          </cell>
          <cell r="V127">
            <v>20.83</v>
          </cell>
          <cell r="W127">
            <v>9.0399999999999991</v>
          </cell>
          <cell r="X127">
            <v>0</v>
          </cell>
          <cell r="Y127">
            <v>20.83</v>
          </cell>
          <cell r="Z127">
            <v>9.0399999999999991</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20.83</v>
          </cell>
          <cell r="AU127">
            <v>8.48</v>
          </cell>
          <cell r="AV127">
            <v>0</v>
          </cell>
          <cell r="AW127">
            <v>20.83</v>
          </cell>
          <cell r="AX127">
            <v>8.48</v>
          </cell>
          <cell r="AY127">
            <v>0</v>
          </cell>
          <cell r="AZ127">
            <v>0</v>
          </cell>
          <cell r="BA127">
            <v>0</v>
          </cell>
          <cell r="BB127">
            <v>0</v>
          </cell>
          <cell r="BC127">
            <v>0</v>
          </cell>
          <cell r="BD127">
            <v>0</v>
          </cell>
          <cell r="BE127">
            <v>0</v>
          </cell>
          <cell r="BF127">
            <v>0</v>
          </cell>
          <cell r="BG127">
            <v>0</v>
          </cell>
          <cell r="BH127">
            <v>0</v>
          </cell>
        </row>
        <row r="128">
          <cell r="A128" t="str">
            <v>15/03/2005</v>
          </cell>
          <cell r="B128" t="str">
            <v>706360</v>
          </cell>
          <cell r="C128" t="str">
            <v>0</v>
          </cell>
          <cell r="D128">
            <v>705338</v>
          </cell>
          <cell r="E128">
            <v>706360</v>
          </cell>
          <cell r="F128" t="str">
            <v>KOHNO JUSHI KOGYO CO LTD,OSAKA</v>
          </cell>
          <cell r="G128" t="str">
            <v>JAPAN</v>
          </cell>
          <cell r="H128" t="str">
            <v>KOHNO INDONESIA PT.</v>
          </cell>
          <cell r="I128" t="str">
            <v>30</v>
          </cell>
          <cell r="J128" t="str">
            <v>09/07/1996</v>
          </cell>
          <cell r="K128" t="str">
            <v>31/05/2011</v>
          </cell>
          <cell r="L128" t="str">
            <v>USD</v>
          </cell>
          <cell r="M128" t="str">
            <v>F</v>
          </cell>
          <cell r="N128" t="str">
            <v>0.000000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230</v>
          </cell>
          <cell r="AF128">
            <v>40.700000000000003</v>
          </cell>
          <cell r="AG128">
            <v>0</v>
          </cell>
          <cell r="AH128">
            <v>0</v>
          </cell>
          <cell r="AI128">
            <v>0</v>
          </cell>
          <cell r="AJ128">
            <v>0</v>
          </cell>
          <cell r="AK128">
            <v>230</v>
          </cell>
          <cell r="AL128">
            <v>40.700000000000003</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35.08</v>
          </cell>
          <cell r="BE128">
            <v>0</v>
          </cell>
          <cell r="BF128">
            <v>0</v>
          </cell>
          <cell r="BG128">
            <v>0</v>
          </cell>
          <cell r="BH128">
            <v>0</v>
          </cell>
        </row>
        <row r="129">
          <cell r="A129" t="str">
            <v>05/03/2005</v>
          </cell>
          <cell r="B129" t="str">
            <v>706364</v>
          </cell>
          <cell r="C129" t="str">
            <v>0</v>
          </cell>
          <cell r="D129">
            <v>705339</v>
          </cell>
          <cell r="E129">
            <v>706364</v>
          </cell>
          <cell r="F129" t="str">
            <v>NISSHO IWAI CORP, TOKYO</v>
          </cell>
          <cell r="G129" t="str">
            <v>JAPAN</v>
          </cell>
          <cell r="H129" t="str">
            <v>PETRO OXO NUSANTARA PT</v>
          </cell>
          <cell r="I129" t="str">
            <v>31</v>
          </cell>
          <cell r="J129" t="str">
            <v>19/09/1996</v>
          </cell>
          <cell r="K129" t="str">
            <v>01/09/2008</v>
          </cell>
          <cell r="L129" t="str">
            <v>USD</v>
          </cell>
          <cell r="M129" t="str">
            <v>UDLO6</v>
          </cell>
          <cell r="N129" t="str">
            <v>0.000000</v>
          </cell>
          <cell r="O129">
            <v>0</v>
          </cell>
          <cell r="P129">
            <v>0</v>
          </cell>
          <cell r="Q129">
            <v>0</v>
          </cell>
          <cell r="R129">
            <v>0</v>
          </cell>
          <cell r="S129">
            <v>0</v>
          </cell>
          <cell r="T129">
            <v>0</v>
          </cell>
          <cell r="U129">
            <v>0</v>
          </cell>
          <cell r="V129">
            <v>11.67</v>
          </cell>
          <cell r="W129">
            <v>2.64</v>
          </cell>
          <cell r="X129">
            <v>0</v>
          </cell>
          <cell r="Y129">
            <v>11.67</v>
          </cell>
          <cell r="Z129">
            <v>2.64</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11.67</v>
          </cell>
          <cell r="AU129">
            <v>2.2400000000000002</v>
          </cell>
          <cell r="AV129">
            <v>0</v>
          </cell>
          <cell r="AW129">
            <v>11.67</v>
          </cell>
          <cell r="AX129">
            <v>2.2400000000000002</v>
          </cell>
          <cell r="AY129">
            <v>0</v>
          </cell>
          <cell r="AZ129">
            <v>0</v>
          </cell>
          <cell r="BA129">
            <v>0</v>
          </cell>
          <cell r="BB129">
            <v>0</v>
          </cell>
          <cell r="BC129">
            <v>0</v>
          </cell>
          <cell r="BD129">
            <v>0</v>
          </cell>
          <cell r="BE129">
            <v>0</v>
          </cell>
          <cell r="BF129">
            <v>0</v>
          </cell>
          <cell r="BG129">
            <v>0</v>
          </cell>
          <cell r="BH129">
            <v>0</v>
          </cell>
        </row>
        <row r="130">
          <cell r="A130" t="str">
            <v>26/03/2005</v>
          </cell>
          <cell r="B130" t="str">
            <v>706389</v>
          </cell>
          <cell r="C130" t="str">
            <v>0</v>
          </cell>
          <cell r="D130">
            <v>705340</v>
          </cell>
          <cell r="E130">
            <v>706389</v>
          </cell>
          <cell r="F130" t="str">
            <v>KANEKO SANGYO CO.LTD. KOBE</v>
          </cell>
          <cell r="G130" t="str">
            <v>JAPAN</v>
          </cell>
          <cell r="H130" t="str">
            <v>MALUKU PEARL DEV. PT</v>
          </cell>
          <cell r="I130" t="str">
            <v>30</v>
          </cell>
          <cell r="J130" t="str">
            <v>20/05/1996</v>
          </cell>
          <cell r="K130" t="str">
            <v>31/12/2008</v>
          </cell>
          <cell r="L130" t="str">
            <v>USD</v>
          </cell>
          <cell r="M130" t="str">
            <v>F</v>
          </cell>
          <cell r="N130" t="str">
            <v>0.000000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89.29</v>
          </cell>
          <cell r="AI130">
            <v>25.14</v>
          </cell>
          <cell r="AJ130">
            <v>0</v>
          </cell>
          <cell r="AK130">
            <v>89.29</v>
          </cell>
          <cell r="AL130">
            <v>25.14</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89.29</v>
          </cell>
          <cell r="BG130">
            <v>21.9</v>
          </cell>
          <cell r="BH130">
            <v>0</v>
          </cell>
        </row>
        <row r="131">
          <cell r="A131" t="str">
            <v>15/06/2005</v>
          </cell>
          <cell r="B131" t="str">
            <v>706437</v>
          </cell>
          <cell r="C131" t="str">
            <v>0</v>
          </cell>
          <cell r="D131">
            <v>705361</v>
          </cell>
          <cell r="E131">
            <v>706437</v>
          </cell>
          <cell r="F131" t="str">
            <v>SAKURA BANK LTD, SINGAPORE</v>
          </cell>
          <cell r="G131" t="str">
            <v>JAPAN</v>
          </cell>
          <cell r="H131" t="str">
            <v>INDO LAMPUNG PERKASA</v>
          </cell>
          <cell r="I131" t="str">
            <v>31</v>
          </cell>
          <cell r="J131" t="str">
            <v>03/10/1996</v>
          </cell>
          <cell r="K131" t="str">
            <v>03/10/2006</v>
          </cell>
          <cell r="L131" t="str">
            <v>USD</v>
          </cell>
          <cell r="M131" t="str">
            <v>UDLO6</v>
          </cell>
          <cell r="N131" t="str">
            <v>0.000000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5.9</v>
          </cell>
          <cell r="AC131">
            <v>881.83</v>
          </cell>
          <cell r="AD131">
            <v>0</v>
          </cell>
          <cell r="AE131">
            <v>0</v>
          </cell>
          <cell r="AF131">
            <v>0</v>
          </cell>
          <cell r="AG131">
            <v>0</v>
          </cell>
          <cell r="AH131">
            <v>0</v>
          </cell>
          <cell r="AI131">
            <v>0</v>
          </cell>
          <cell r="AJ131">
            <v>0</v>
          </cell>
          <cell r="AK131">
            <v>5.9</v>
          </cell>
          <cell r="AL131">
            <v>881.83</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5.9</v>
          </cell>
          <cell r="BA131">
            <v>665</v>
          </cell>
          <cell r="BB131">
            <v>0</v>
          </cell>
          <cell r="BC131">
            <v>0</v>
          </cell>
          <cell r="BD131">
            <v>0</v>
          </cell>
          <cell r="BE131">
            <v>0</v>
          </cell>
          <cell r="BF131">
            <v>0</v>
          </cell>
          <cell r="BG131">
            <v>0</v>
          </cell>
          <cell r="BH131">
            <v>0</v>
          </cell>
        </row>
        <row r="132">
          <cell r="A132" t="str">
            <v>15/06/2005</v>
          </cell>
          <cell r="B132" t="str">
            <v>706481</v>
          </cell>
          <cell r="C132" t="str">
            <v>0</v>
          </cell>
          <cell r="D132">
            <v>705446</v>
          </cell>
          <cell r="E132">
            <v>706481</v>
          </cell>
          <cell r="F132" t="str">
            <v>MITSUI &amp; CO. LTD, TOKYO</v>
          </cell>
          <cell r="G132" t="str">
            <v>JAPAN</v>
          </cell>
          <cell r="H132" t="str">
            <v>PAITON ENERGY PT</v>
          </cell>
          <cell r="I132" t="str">
            <v>30</v>
          </cell>
          <cell r="J132" t="str">
            <v>31/03/1996</v>
          </cell>
          <cell r="K132" t="str">
            <v>31/12/2029</v>
          </cell>
          <cell r="L132" t="str">
            <v>USD</v>
          </cell>
          <cell r="M132" t="str">
            <v>F</v>
          </cell>
          <cell r="N132" t="str">
            <v>0.000000</v>
          </cell>
          <cell r="O132">
            <v>0</v>
          </cell>
          <cell r="P132">
            <v>0</v>
          </cell>
          <cell r="Q132">
            <v>0</v>
          </cell>
          <cell r="R132">
            <v>0</v>
          </cell>
          <cell r="S132">
            <v>0</v>
          </cell>
          <cell r="T132">
            <v>0</v>
          </cell>
          <cell r="U132">
            <v>0</v>
          </cell>
          <cell r="V132">
            <v>0</v>
          </cell>
          <cell r="W132">
            <v>5.46</v>
          </cell>
          <cell r="X132">
            <v>0</v>
          </cell>
          <cell r="Y132">
            <v>0</v>
          </cell>
          <cell r="Z132">
            <v>5.46</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16.670000000000002</v>
          </cell>
          <cell r="BH132">
            <v>0</v>
          </cell>
        </row>
        <row r="133">
          <cell r="A133" t="str">
            <v>15/06/2005</v>
          </cell>
          <cell r="B133" t="str">
            <v>706482</v>
          </cell>
          <cell r="C133" t="str">
            <v>0</v>
          </cell>
          <cell r="D133">
            <v>705539</v>
          </cell>
          <cell r="E133">
            <v>706482</v>
          </cell>
          <cell r="F133" t="str">
            <v>FUJI BANK LTD, SINGAPORE</v>
          </cell>
          <cell r="G133" t="str">
            <v>JAPAN</v>
          </cell>
          <cell r="H133" t="str">
            <v>INDOCEMENT TUNGGAL P</v>
          </cell>
          <cell r="I133" t="str">
            <v>31</v>
          </cell>
          <cell r="J133" t="str">
            <v>16/12/1996</v>
          </cell>
          <cell r="K133" t="str">
            <v>15/09/2006</v>
          </cell>
          <cell r="L133" t="str">
            <v>USD</v>
          </cell>
          <cell r="M133" t="str">
            <v>UDLO6</v>
          </cell>
          <cell r="N133" t="str">
            <v>0.000000</v>
          </cell>
          <cell r="O133">
            <v>0</v>
          </cell>
          <cell r="P133">
            <v>0</v>
          </cell>
          <cell r="Q133">
            <v>0</v>
          </cell>
          <cell r="R133">
            <v>0</v>
          </cell>
          <cell r="S133">
            <v>0</v>
          </cell>
          <cell r="T133">
            <v>0</v>
          </cell>
          <cell r="U133">
            <v>0</v>
          </cell>
          <cell r="V133">
            <v>30.64</v>
          </cell>
          <cell r="W133">
            <v>3.87</v>
          </cell>
          <cell r="X133">
            <v>0</v>
          </cell>
          <cell r="Y133">
            <v>30.64</v>
          </cell>
          <cell r="Z133">
            <v>3.87</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30.64</v>
          </cell>
          <cell r="AU133">
            <v>2.62</v>
          </cell>
          <cell r="AV133">
            <v>0</v>
          </cell>
          <cell r="AW133">
            <v>30.64</v>
          </cell>
          <cell r="AX133">
            <v>2.62</v>
          </cell>
          <cell r="AY133">
            <v>0</v>
          </cell>
          <cell r="AZ133">
            <v>0</v>
          </cell>
          <cell r="BA133">
            <v>0</v>
          </cell>
          <cell r="BB133">
            <v>0</v>
          </cell>
          <cell r="BC133">
            <v>0</v>
          </cell>
          <cell r="BD133">
            <v>0</v>
          </cell>
          <cell r="BE133">
            <v>0</v>
          </cell>
          <cell r="BF133">
            <v>0</v>
          </cell>
          <cell r="BG133">
            <v>0</v>
          </cell>
          <cell r="BH133">
            <v>0</v>
          </cell>
        </row>
        <row r="134">
          <cell r="A134" t="str">
            <v>15/06/2005</v>
          </cell>
          <cell r="B134" t="str">
            <v>706487</v>
          </cell>
          <cell r="C134" t="str">
            <v>0</v>
          </cell>
          <cell r="D134">
            <v>705572</v>
          </cell>
          <cell r="E134">
            <v>706487</v>
          </cell>
          <cell r="F134" t="str">
            <v>EXIM BANK OF JAPAN, TOKYO</v>
          </cell>
          <cell r="G134" t="str">
            <v>JAPAN</v>
          </cell>
          <cell r="H134" t="str">
            <v>SHIKINO INDONESIA PT</v>
          </cell>
          <cell r="I134" t="str">
            <v>30</v>
          </cell>
          <cell r="J134" t="str">
            <v>16/12/1996</v>
          </cell>
          <cell r="K134" t="str">
            <v>10/12/2006</v>
          </cell>
          <cell r="L134" t="str">
            <v>USD</v>
          </cell>
          <cell r="M134" t="str">
            <v>UDLO6</v>
          </cell>
          <cell r="N134" t="str">
            <v>0.000000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166.67</v>
          </cell>
          <cell r="AI134">
            <v>9.9</v>
          </cell>
          <cell r="AJ134">
            <v>0</v>
          </cell>
          <cell r="AK134">
            <v>166.67</v>
          </cell>
          <cell r="AL134">
            <v>9.9</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166.67</v>
          </cell>
          <cell r="BG134">
            <v>4.9800000000000004</v>
          </cell>
          <cell r="BH134">
            <v>0</v>
          </cell>
        </row>
        <row r="135">
          <cell r="A135" t="str">
            <v>22/08/2005</v>
          </cell>
          <cell r="B135" t="str">
            <v>706506</v>
          </cell>
          <cell r="C135" t="str">
            <v>0</v>
          </cell>
          <cell r="D135">
            <v>705573</v>
          </cell>
          <cell r="E135">
            <v>706506</v>
          </cell>
          <cell r="F135" t="str">
            <v>EXIM BANK OF JAPAN, TOKYO</v>
          </cell>
          <cell r="G135" t="str">
            <v>JAPAN</v>
          </cell>
          <cell r="H135" t="str">
            <v>NGK CERAMICS IND.</v>
          </cell>
          <cell r="I135" t="str">
            <v>30</v>
          </cell>
          <cell r="J135" t="str">
            <v>14/10/1996</v>
          </cell>
          <cell r="K135" t="str">
            <v>31/12/2006</v>
          </cell>
          <cell r="L135" t="str">
            <v>USD</v>
          </cell>
          <cell r="M135" t="str">
            <v>F</v>
          </cell>
          <cell r="N135" t="str">
            <v>0.000000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1</v>
          </cell>
          <cell r="AI135">
            <v>0</v>
          </cell>
          <cell r="AJ135">
            <v>0</v>
          </cell>
          <cell r="AK135">
            <v>1</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1</v>
          </cell>
          <cell r="BG135">
            <v>0</v>
          </cell>
          <cell r="BH135">
            <v>0</v>
          </cell>
        </row>
        <row r="136">
          <cell r="A136" t="str">
            <v>19/02/2005</v>
          </cell>
          <cell r="B136" t="str">
            <v>706513</v>
          </cell>
          <cell r="C136" t="str">
            <v>0</v>
          </cell>
          <cell r="D136">
            <v>705633</v>
          </cell>
          <cell r="E136">
            <v>706513</v>
          </cell>
          <cell r="F136" t="str">
            <v>KANEKO PEARL CO. LTD.,JAPAN</v>
          </cell>
          <cell r="G136" t="str">
            <v>JAPAN</v>
          </cell>
          <cell r="H136" t="str">
            <v>MANEI SOUTHERN P.PT</v>
          </cell>
          <cell r="I136" t="str">
            <v>30</v>
          </cell>
          <cell r="J136" t="str">
            <v>26/02/1997</v>
          </cell>
          <cell r="K136" t="str">
            <v>15/03/2006</v>
          </cell>
          <cell r="L136" t="str">
            <v>USD</v>
          </cell>
          <cell r="M136" t="str">
            <v>F</v>
          </cell>
          <cell r="N136" t="str">
            <v>0.000000</v>
          </cell>
          <cell r="O136">
            <v>0</v>
          </cell>
          <cell r="P136">
            <v>0</v>
          </cell>
          <cell r="Q136">
            <v>0</v>
          </cell>
          <cell r="R136">
            <v>0</v>
          </cell>
          <cell r="S136">
            <v>0</v>
          </cell>
          <cell r="T136">
            <v>0</v>
          </cell>
          <cell r="U136">
            <v>0</v>
          </cell>
          <cell r="V136">
            <v>90.91</v>
          </cell>
          <cell r="W136">
            <v>10.97</v>
          </cell>
          <cell r="X136">
            <v>0</v>
          </cell>
          <cell r="Y136">
            <v>90.91</v>
          </cell>
          <cell r="Z136">
            <v>10.97</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90.91</v>
          </cell>
          <cell r="AU136">
            <v>7.43</v>
          </cell>
          <cell r="AV136">
            <v>0</v>
          </cell>
          <cell r="AW136">
            <v>90.91</v>
          </cell>
          <cell r="AX136">
            <v>7.43</v>
          </cell>
          <cell r="AY136">
            <v>0</v>
          </cell>
          <cell r="AZ136">
            <v>0</v>
          </cell>
          <cell r="BA136">
            <v>0</v>
          </cell>
          <cell r="BB136">
            <v>0</v>
          </cell>
          <cell r="BC136">
            <v>0</v>
          </cell>
          <cell r="BD136">
            <v>0</v>
          </cell>
          <cell r="BE136">
            <v>0</v>
          </cell>
          <cell r="BF136">
            <v>0</v>
          </cell>
          <cell r="BG136">
            <v>0</v>
          </cell>
          <cell r="BH136">
            <v>0</v>
          </cell>
        </row>
        <row r="137">
          <cell r="A137" t="str">
            <v>15/06/2005</v>
          </cell>
          <cell r="B137" t="str">
            <v>706519</v>
          </cell>
          <cell r="C137" t="str">
            <v>0</v>
          </cell>
          <cell r="D137">
            <v>705749</v>
          </cell>
          <cell r="E137">
            <v>706519</v>
          </cell>
          <cell r="F137" t="str">
            <v>FUJI BANK LTD, SINGAPORE</v>
          </cell>
          <cell r="G137" t="str">
            <v>JAPAN</v>
          </cell>
          <cell r="H137" t="str">
            <v>INDAH KIAT PULP PT</v>
          </cell>
          <cell r="I137" t="str">
            <v>31</v>
          </cell>
          <cell r="J137" t="str">
            <v>10/04/1997</v>
          </cell>
          <cell r="K137" t="str">
            <v>30/04/2006</v>
          </cell>
          <cell r="L137" t="str">
            <v>USD</v>
          </cell>
          <cell r="M137" t="str">
            <v>UDSO3</v>
          </cell>
          <cell r="N137" t="str">
            <v>0.000000</v>
          </cell>
          <cell r="O137">
            <v>35</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35</v>
          </cell>
          <cell r="AH137">
            <v>0</v>
          </cell>
          <cell r="AI137">
            <v>0</v>
          </cell>
          <cell r="AJ137">
            <v>0</v>
          </cell>
          <cell r="AK137">
            <v>0</v>
          </cell>
          <cell r="AL137">
            <v>0</v>
          </cell>
          <cell r="AM137">
            <v>35</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row>
        <row r="138">
          <cell r="A138" t="str">
            <v>19/02/2005</v>
          </cell>
          <cell r="B138" t="str">
            <v>706530</v>
          </cell>
          <cell r="C138" t="str">
            <v>0</v>
          </cell>
          <cell r="D138">
            <v>705774</v>
          </cell>
          <cell r="E138">
            <v>706530</v>
          </cell>
          <cell r="F138" t="str">
            <v>EXIM BANK OF JAPAN, TOKYO</v>
          </cell>
          <cell r="G138" t="str">
            <v>JAPAN</v>
          </cell>
          <cell r="H138" t="str">
            <v>VIDEO DISPLAY GLASS PT</v>
          </cell>
          <cell r="I138" t="str">
            <v>30</v>
          </cell>
          <cell r="J138" t="str">
            <v>07/03/1997</v>
          </cell>
          <cell r="K138" t="str">
            <v>20/06/2006</v>
          </cell>
          <cell r="L138" t="str">
            <v>USD</v>
          </cell>
          <cell r="M138" t="str">
            <v>UDLO6</v>
          </cell>
          <cell r="N138" t="str">
            <v>0.000000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3.83</v>
          </cell>
          <cell r="AI138">
            <v>333.57</v>
          </cell>
          <cell r="AJ138">
            <v>0</v>
          </cell>
          <cell r="AK138">
            <v>3.83</v>
          </cell>
          <cell r="AL138">
            <v>333.57</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3.83</v>
          </cell>
          <cell r="BG138">
            <v>223.6</v>
          </cell>
          <cell r="BH138">
            <v>0</v>
          </cell>
        </row>
        <row r="139">
          <cell r="A139" t="str">
            <v>05/02/2005</v>
          </cell>
          <cell r="B139" t="str">
            <v>706540</v>
          </cell>
          <cell r="C139" t="str">
            <v>0</v>
          </cell>
          <cell r="D139">
            <v>705791</v>
          </cell>
          <cell r="E139">
            <v>706540</v>
          </cell>
          <cell r="F139" t="str">
            <v>KANEKO SANGYO CO.LTD. KOBE</v>
          </cell>
          <cell r="G139" t="str">
            <v>JAPAN</v>
          </cell>
          <cell r="H139" t="str">
            <v>MALUKU PEARL DEV. PT</v>
          </cell>
          <cell r="I139" t="str">
            <v>30</v>
          </cell>
          <cell r="J139" t="str">
            <v>28/01/1997</v>
          </cell>
          <cell r="K139" t="str">
            <v>28/07/2008</v>
          </cell>
          <cell r="L139" t="str">
            <v>USD</v>
          </cell>
          <cell r="M139" t="str">
            <v>F</v>
          </cell>
          <cell r="N139" t="str">
            <v>0.000000</v>
          </cell>
          <cell r="O139">
            <v>0</v>
          </cell>
          <cell r="P139">
            <v>125</v>
          </cell>
          <cell r="Q139">
            <v>25.56</v>
          </cell>
          <cell r="R139">
            <v>0</v>
          </cell>
          <cell r="S139">
            <v>0</v>
          </cell>
          <cell r="T139">
            <v>0</v>
          </cell>
          <cell r="U139">
            <v>0</v>
          </cell>
          <cell r="V139">
            <v>0</v>
          </cell>
          <cell r="W139">
            <v>0</v>
          </cell>
          <cell r="X139">
            <v>0</v>
          </cell>
          <cell r="Y139">
            <v>125</v>
          </cell>
          <cell r="Z139">
            <v>25.56</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125</v>
          </cell>
          <cell r="AO139">
            <v>20.11</v>
          </cell>
          <cell r="AP139">
            <v>0</v>
          </cell>
          <cell r="AQ139">
            <v>0</v>
          </cell>
          <cell r="AR139">
            <v>0</v>
          </cell>
          <cell r="AS139">
            <v>0</v>
          </cell>
          <cell r="AT139">
            <v>0</v>
          </cell>
          <cell r="AU139">
            <v>0</v>
          </cell>
          <cell r="AV139">
            <v>0</v>
          </cell>
          <cell r="AW139">
            <v>125</v>
          </cell>
          <cell r="AX139">
            <v>20.11</v>
          </cell>
          <cell r="AY139">
            <v>0</v>
          </cell>
          <cell r="AZ139">
            <v>0</v>
          </cell>
          <cell r="BA139">
            <v>0</v>
          </cell>
          <cell r="BB139">
            <v>0</v>
          </cell>
          <cell r="BC139">
            <v>0</v>
          </cell>
          <cell r="BD139">
            <v>0</v>
          </cell>
          <cell r="BE139">
            <v>0</v>
          </cell>
          <cell r="BF139">
            <v>0</v>
          </cell>
          <cell r="BG139">
            <v>0</v>
          </cell>
          <cell r="BH139">
            <v>0</v>
          </cell>
        </row>
        <row r="140">
          <cell r="A140" t="str">
            <v>10/03/2005</v>
          </cell>
          <cell r="B140" t="str">
            <v>706541</v>
          </cell>
          <cell r="C140" t="str">
            <v>0</v>
          </cell>
          <cell r="D140">
            <v>705843</v>
          </cell>
          <cell r="E140">
            <v>706541</v>
          </cell>
          <cell r="F140" t="str">
            <v>EXIM BANK OF JAPAN, TOKYO</v>
          </cell>
          <cell r="G140" t="str">
            <v>JAPAN</v>
          </cell>
          <cell r="H140" t="str">
            <v>PETNESIA RESINDO</v>
          </cell>
          <cell r="I140" t="str">
            <v>30</v>
          </cell>
          <cell r="J140" t="str">
            <v>19/03/1997</v>
          </cell>
          <cell r="K140" t="str">
            <v>19/12/2009</v>
          </cell>
          <cell r="L140" t="str">
            <v>USD</v>
          </cell>
          <cell r="M140" t="str">
            <v>UDLO6</v>
          </cell>
          <cell r="N140" t="str">
            <v>0.000000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1.1599999999999999</v>
          </cell>
          <cell r="AI140">
            <v>337.93</v>
          </cell>
          <cell r="AJ140">
            <v>0</v>
          </cell>
          <cell r="AK140">
            <v>1.1599999999999999</v>
          </cell>
          <cell r="AL140">
            <v>337.93</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1.1599999999999999</v>
          </cell>
          <cell r="BG140">
            <v>305.81</v>
          </cell>
          <cell r="BH140">
            <v>0</v>
          </cell>
        </row>
        <row r="141">
          <cell r="A141" t="str">
            <v>30/01/2005</v>
          </cell>
          <cell r="B141" t="str">
            <v>706551</v>
          </cell>
          <cell r="C141" t="str">
            <v>0</v>
          </cell>
          <cell r="D141">
            <v>705899</v>
          </cell>
          <cell r="E141">
            <v>706551</v>
          </cell>
          <cell r="F141" t="str">
            <v>EXIM BANK OF JAPAN, TOKYO</v>
          </cell>
          <cell r="G141" t="str">
            <v>JAPAN</v>
          </cell>
          <cell r="H141" t="str">
            <v>PETNESIA RESINDO</v>
          </cell>
          <cell r="I141" t="str">
            <v>30</v>
          </cell>
          <cell r="J141" t="str">
            <v>18/07/1995</v>
          </cell>
          <cell r="K141" t="str">
            <v>15/06/2005</v>
          </cell>
          <cell r="L141" t="str">
            <v>USD</v>
          </cell>
          <cell r="M141" t="str">
            <v>F</v>
          </cell>
          <cell r="N141" t="str">
            <v>0.000000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1.77</v>
          </cell>
          <cell r="AI141">
            <v>0</v>
          </cell>
          <cell r="AJ141">
            <v>0</v>
          </cell>
          <cell r="AK141">
            <v>1.77</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row>
        <row r="142">
          <cell r="A142" t="str">
            <v>30/07/2005</v>
          </cell>
          <cell r="B142" t="str">
            <v>706557</v>
          </cell>
          <cell r="C142" t="str">
            <v>0</v>
          </cell>
          <cell r="D142">
            <v>705907</v>
          </cell>
          <cell r="E142">
            <v>706557</v>
          </cell>
          <cell r="F142" t="str">
            <v>SUMITOMO T &amp; B, SINGAPORE</v>
          </cell>
          <cell r="G142" t="str">
            <v>JAPAN</v>
          </cell>
          <cell r="H142" t="str">
            <v>INDOMINCO MANDIRI PT</v>
          </cell>
          <cell r="I142" t="str">
            <v>31</v>
          </cell>
          <cell r="J142" t="str">
            <v>21/03/1997</v>
          </cell>
          <cell r="K142" t="str">
            <v>01/04/2007</v>
          </cell>
          <cell r="L142" t="str">
            <v>USD</v>
          </cell>
          <cell r="M142" t="str">
            <v>UDLO6</v>
          </cell>
          <cell r="N142" t="str">
            <v>0.000000</v>
          </cell>
          <cell r="O142">
            <v>0</v>
          </cell>
          <cell r="P142">
            <v>0</v>
          </cell>
          <cell r="Q142">
            <v>0</v>
          </cell>
          <cell r="R142">
            <v>0</v>
          </cell>
          <cell r="S142">
            <v>0</v>
          </cell>
          <cell r="T142">
            <v>0</v>
          </cell>
          <cell r="U142">
            <v>0</v>
          </cell>
          <cell r="V142">
            <v>8.5</v>
          </cell>
          <cell r="W142">
            <v>1.31</v>
          </cell>
          <cell r="X142">
            <v>0</v>
          </cell>
          <cell r="Y142">
            <v>8.5</v>
          </cell>
          <cell r="Z142">
            <v>1.31</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8.5</v>
          </cell>
          <cell r="AU142">
            <v>997.05</v>
          </cell>
          <cell r="AV142">
            <v>0</v>
          </cell>
          <cell r="AW142">
            <v>8.5</v>
          </cell>
          <cell r="AX142">
            <v>997.05</v>
          </cell>
          <cell r="AY142">
            <v>0</v>
          </cell>
          <cell r="AZ142">
            <v>0</v>
          </cell>
          <cell r="BA142">
            <v>0</v>
          </cell>
          <cell r="BB142">
            <v>0</v>
          </cell>
          <cell r="BC142">
            <v>0</v>
          </cell>
          <cell r="BD142">
            <v>0</v>
          </cell>
          <cell r="BE142">
            <v>0</v>
          </cell>
          <cell r="BF142">
            <v>0</v>
          </cell>
          <cell r="BG142">
            <v>0</v>
          </cell>
          <cell r="BH142">
            <v>0</v>
          </cell>
        </row>
        <row r="143">
          <cell r="A143" t="str">
            <v>15/06/2005</v>
          </cell>
          <cell r="B143" t="str">
            <v>706558</v>
          </cell>
          <cell r="C143" t="str">
            <v>0</v>
          </cell>
          <cell r="D143">
            <v>705917</v>
          </cell>
          <cell r="E143">
            <v>706558</v>
          </cell>
          <cell r="F143" t="str">
            <v>EXIM BANK OF JAPAN, TOKYO</v>
          </cell>
          <cell r="G143" t="str">
            <v>JAPAN</v>
          </cell>
          <cell r="H143" t="str">
            <v>STYRINDO MONO IND.</v>
          </cell>
          <cell r="I143" t="str">
            <v>30</v>
          </cell>
          <cell r="J143" t="str">
            <v>13/03/1997</v>
          </cell>
          <cell r="K143" t="str">
            <v>30/10/2009</v>
          </cell>
          <cell r="L143" t="str">
            <v>USD</v>
          </cell>
          <cell r="M143" t="str">
            <v>UDLO6</v>
          </cell>
          <cell r="N143" t="str">
            <v>0.000000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6.77</v>
          </cell>
          <cell r="AC143">
            <v>692.74</v>
          </cell>
          <cell r="AD143">
            <v>0</v>
          </cell>
          <cell r="AE143">
            <v>0</v>
          </cell>
          <cell r="AF143">
            <v>0</v>
          </cell>
          <cell r="AG143">
            <v>0</v>
          </cell>
          <cell r="AH143">
            <v>0</v>
          </cell>
          <cell r="AI143">
            <v>0</v>
          </cell>
          <cell r="AJ143">
            <v>0</v>
          </cell>
          <cell r="AK143">
            <v>6.77</v>
          </cell>
          <cell r="AL143">
            <v>692.74</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6.77</v>
          </cell>
          <cell r="BA143">
            <v>464.36</v>
          </cell>
          <cell r="BB143">
            <v>0</v>
          </cell>
          <cell r="BC143">
            <v>0</v>
          </cell>
          <cell r="BD143">
            <v>0</v>
          </cell>
          <cell r="BE143">
            <v>0</v>
          </cell>
          <cell r="BF143">
            <v>0</v>
          </cell>
          <cell r="BG143">
            <v>0</v>
          </cell>
          <cell r="BH143">
            <v>0</v>
          </cell>
        </row>
        <row r="144">
          <cell r="A144" t="str">
            <v>15/06/2005</v>
          </cell>
          <cell r="B144" t="str">
            <v>706559</v>
          </cell>
          <cell r="C144" t="str">
            <v>0</v>
          </cell>
          <cell r="D144">
            <v>705932</v>
          </cell>
          <cell r="E144">
            <v>706559</v>
          </cell>
          <cell r="F144" t="str">
            <v>SUMITOMO T &amp; B, SINGAPORE</v>
          </cell>
          <cell r="G144" t="str">
            <v>JAPAN</v>
          </cell>
          <cell r="H144" t="str">
            <v>KITADIN PT.</v>
          </cell>
          <cell r="I144" t="str">
            <v>30</v>
          </cell>
          <cell r="J144" t="str">
            <v>24/04/1997</v>
          </cell>
          <cell r="K144" t="str">
            <v>29/11/2005</v>
          </cell>
          <cell r="L144" t="str">
            <v>USD</v>
          </cell>
          <cell r="M144" t="str">
            <v>UDLO6</v>
          </cell>
          <cell r="N144" t="str">
            <v>0.000000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762.5</v>
          </cell>
          <cell r="AF144">
            <v>27.79</v>
          </cell>
          <cell r="AG144">
            <v>0</v>
          </cell>
          <cell r="AH144">
            <v>0</v>
          </cell>
          <cell r="AI144">
            <v>0</v>
          </cell>
          <cell r="AJ144">
            <v>0</v>
          </cell>
          <cell r="AK144">
            <v>762.5</v>
          </cell>
          <cell r="AL144">
            <v>27.79</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row>
        <row r="145">
          <cell r="A145" t="str">
            <v>15/06/2005</v>
          </cell>
          <cell r="B145" t="str">
            <v>706560</v>
          </cell>
          <cell r="C145" t="str">
            <v>0</v>
          </cell>
          <cell r="D145">
            <v>705933</v>
          </cell>
          <cell r="E145">
            <v>706560</v>
          </cell>
          <cell r="F145" t="str">
            <v>MARUMITSU CO. LTD., JAPAN</v>
          </cell>
          <cell r="G145" t="str">
            <v>JAPAN</v>
          </cell>
          <cell r="H145" t="str">
            <v>MARUMITSU INDONESIA</v>
          </cell>
          <cell r="I145" t="str">
            <v>30</v>
          </cell>
          <cell r="J145" t="str">
            <v>15/09/1995</v>
          </cell>
          <cell r="K145" t="str">
            <v>30/09/2005</v>
          </cell>
          <cell r="L145" t="str">
            <v>JPY</v>
          </cell>
          <cell r="M145" t="str">
            <v>UDSO3</v>
          </cell>
          <cell r="N145" t="str">
            <v>0.000000</v>
          </cell>
          <cell r="O145">
            <v>0</v>
          </cell>
          <cell r="P145">
            <v>0</v>
          </cell>
          <cell r="Q145">
            <v>0</v>
          </cell>
          <cell r="R145">
            <v>0</v>
          </cell>
          <cell r="S145">
            <v>0</v>
          </cell>
          <cell r="T145">
            <v>0</v>
          </cell>
          <cell r="U145">
            <v>0</v>
          </cell>
          <cell r="V145">
            <v>35.090000000000003</v>
          </cell>
          <cell r="W145">
            <v>1.79</v>
          </cell>
          <cell r="X145">
            <v>0</v>
          </cell>
          <cell r="Y145">
            <v>35.090000000000003</v>
          </cell>
          <cell r="Z145">
            <v>1.79</v>
          </cell>
          <cell r="AA145">
            <v>0</v>
          </cell>
          <cell r="AB145">
            <v>0</v>
          </cell>
          <cell r="AC145">
            <v>0</v>
          </cell>
          <cell r="AD145">
            <v>0</v>
          </cell>
          <cell r="AE145">
            <v>0</v>
          </cell>
          <cell r="AF145">
            <v>0</v>
          </cell>
          <cell r="AG145">
            <v>0</v>
          </cell>
          <cell r="AH145">
            <v>35.090000000000003</v>
          </cell>
          <cell r="AI145">
            <v>1.21</v>
          </cell>
          <cell r="AJ145">
            <v>0</v>
          </cell>
          <cell r="AK145">
            <v>35.090000000000003</v>
          </cell>
          <cell r="AL145">
            <v>1.21</v>
          </cell>
          <cell r="AM145">
            <v>0</v>
          </cell>
          <cell r="AN145">
            <v>0</v>
          </cell>
          <cell r="AO145">
            <v>0</v>
          </cell>
          <cell r="AP145">
            <v>0</v>
          </cell>
          <cell r="AQ145">
            <v>0</v>
          </cell>
          <cell r="AR145">
            <v>0</v>
          </cell>
          <cell r="AS145">
            <v>0</v>
          </cell>
          <cell r="AT145">
            <v>35.119999999999997</v>
          </cell>
          <cell r="AU145">
            <v>61114</v>
          </cell>
          <cell r="AV145">
            <v>0</v>
          </cell>
          <cell r="AW145">
            <v>35.119999999999997</v>
          </cell>
          <cell r="AX145">
            <v>61114</v>
          </cell>
          <cell r="AY145">
            <v>0</v>
          </cell>
          <cell r="AZ145">
            <v>0</v>
          </cell>
          <cell r="BA145">
            <v>0</v>
          </cell>
          <cell r="BB145">
            <v>0</v>
          </cell>
          <cell r="BC145">
            <v>0</v>
          </cell>
          <cell r="BD145">
            <v>0</v>
          </cell>
          <cell r="BE145">
            <v>0</v>
          </cell>
          <cell r="BF145">
            <v>0</v>
          </cell>
          <cell r="BG145">
            <v>0</v>
          </cell>
          <cell r="BH145">
            <v>0</v>
          </cell>
        </row>
        <row r="146">
          <cell r="A146" t="str">
            <v>15/05/2005</v>
          </cell>
          <cell r="B146" t="str">
            <v>706567</v>
          </cell>
          <cell r="C146" t="str">
            <v>0</v>
          </cell>
          <cell r="D146">
            <v>705944</v>
          </cell>
          <cell r="E146">
            <v>706567</v>
          </cell>
          <cell r="F146" t="str">
            <v>MARUMITSU CO. LTD., JAPAN</v>
          </cell>
          <cell r="G146" t="str">
            <v>JAPAN</v>
          </cell>
          <cell r="H146" t="str">
            <v>MARUMITSU INDONESIA</v>
          </cell>
          <cell r="I146" t="str">
            <v>30</v>
          </cell>
          <cell r="J146" t="str">
            <v>20/10/1995</v>
          </cell>
          <cell r="K146" t="str">
            <v>31/03/2006</v>
          </cell>
          <cell r="L146" t="str">
            <v>JPY</v>
          </cell>
          <cell r="M146" t="str">
            <v>UDSO3</v>
          </cell>
          <cell r="N146" t="str">
            <v>0.000000</v>
          </cell>
          <cell r="O146">
            <v>0</v>
          </cell>
          <cell r="P146">
            <v>0</v>
          </cell>
          <cell r="Q146">
            <v>0</v>
          </cell>
          <cell r="R146">
            <v>0</v>
          </cell>
          <cell r="S146">
            <v>0</v>
          </cell>
          <cell r="T146">
            <v>0</v>
          </cell>
          <cell r="U146">
            <v>0</v>
          </cell>
          <cell r="V146">
            <v>52.34</v>
          </cell>
          <cell r="W146">
            <v>3.55</v>
          </cell>
          <cell r="X146">
            <v>0</v>
          </cell>
          <cell r="Y146">
            <v>52.34</v>
          </cell>
          <cell r="Z146">
            <v>3.55</v>
          </cell>
          <cell r="AA146">
            <v>0</v>
          </cell>
          <cell r="AB146">
            <v>0</v>
          </cell>
          <cell r="AC146">
            <v>0</v>
          </cell>
          <cell r="AD146">
            <v>0</v>
          </cell>
          <cell r="AE146">
            <v>0</v>
          </cell>
          <cell r="AF146">
            <v>0</v>
          </cell>
          <cell r="AG146">
            <v>0</v>
          </cell>
          <cell r="AH146">
            <v>52.34</v>
          </cell>
          <cell r="AI146">
            <v>2.69</v>
          </cell>
          <cell r="AJ146">
            <v>0</v>
          </cell>
          <cell r="AK146">
            <v>52.34</v>
          </cell>
          <cell r="AL146">
            <v>2.69</v>
          </cell>
          <cell r="AM146">
            <v>0</v>
          </cell>
          <cell r="AN146">
            <v>0</v>
          </cell>
          <cell r="AO146">
            <v>0</v>
          </cell>
          <cell r="AP146">
            <v>0</v>
          </cell>
          <cell r="AQ146">
            <v>0</v>
          </cell>
          <cell r="AR146">
            <v>0</v>
          </cell>
          <cell r="AS146">
            <v>0</v>
          </cell>
          <cell r="AT146">
            <v>52.34</v>
          </cell>
          <cell r="AU146">
            <v>1.8</v>
          </cell>
          <cell r="AV146">
            <v>0</v>
          </cell>
          <cell r="AW146">
            <v>52.34</v>
          </cell>
          <cell r="AX146">
            <v>1.8</v>
          </cell>
          <cell r="AY146">
            <v>0</v>
          </cell>
          <cell r="AZ146">
            <v>0</v>
          </cell>
          <cell r="BA146">
            <v>0</v>
          </cell>
          <cell r="BB146">
            <v>0</v>
          </cell>
          <cell r="BC146">
            <v>0</v>
          </cell>
          <cell r="BD146">
            <v>0</v>
          </cell>
          <cell r="BE146">
            <v>0</v>
          </cell>
          <cell r="BF146">
            <v>51.31</v>
          </cell>
          <cell r="BG146">
            <v>89298</v>
          </cell>
          <cell r="BH146">
            <v>0</v>
          </cell>
        </row>
        <row r="147">
          <cell r="A147" t="str">
            <v>23/01/2005</v>
          </cell>
          <cell r="B147" t="str">
            <v>706601</v>
          </cell>
          <cell r="C147" t="str">
            <v>0</v>
          </cell>
          <cell r="D147">
            <v>705961</v>
          </cell>
          <cell r="E147">
            <v>706601</v>
          </cell>
          <cell r="F147" t="str">
            <v>MARUMITSU CO. LTD., JAPAN</v>
          </cell>
          <cell r="G147" t="str">
            <v>JAPAN</v>
          </cell>
          <cell r="H147" t="str">
            <v>MARUMITSU INDONESIA</v>
          </cell>
          <cell r="I147" t="str">
            <v>30</v>
          </cell>
          <cell r="J147" t="str">
            <v>21/01/1996</v>
          </cell>
          <cell r="K147" t="str">
            <v>30/09/2005</v>
          </cell>
          <cell r="L147" t="str">
            <v>JPY</v>
          </cell>
          <cell r="M147" t="str">
            <v>UDSO3</v>
          </cell>
          <cell r="N147" t="str">
            <v>0.000000</v>
          </cell>
          <cell r="O147">
            <v>0</v>
          </cell>
          <cell r="P147">
            <v>0</v>
          </cell>
          <cell r="Q147">
            <v>0</v>
          </cell>
          <cell r="R147">
            <v>0</v>
          </cell>
          <cell r="S147">
            <v>0</v>
          </cell>
          <cell r="T147">
            <v>0</v>
          </cell>
          <cell r="U147">
            <v>0</v>
          </cell>
          <cell r="V147">
            <v>34.75</v>
          </cell>
          <cell r="W147">
            <v>1.18</v>
          </cell>
          <cell r="X147">
            <v>0</v>
          </cell>
          <cell r="Y147">
            <v>34.75</v>
          </cell>
          <cell r="Z147">
            <v>1.18</v>
          </cell>
          <cell r="AA147">
            <v>0</v>
          </cell>
          <cell r="AB147">
            <v>0</v>
          </cell>
          <cell r="AC147">
            <v>0</v>
          </cell>
          <cell r="AD147">
            <v>0</v>
          </cell>
          <cell r="AE147">
            <v>0</v>
          </cell>
          <cell r="AF147">
            <v>0</v>
          </cell>
          <cell r="AG147">
            <v>0</v>
          </cell>
          <cell r="AH147">
            <v>34.75</v>
          </cell>
          <cell r="AI147">
            <v>59814</v>
          </cell>
          <cell r="AJ147">
            <v>0</v>
          </cell>
          <cell r="AK147">
            <v>34.75</v>
          </cell>
          <cell r="AL147">
            <v>59814</v>
          </cell>
          <cell r="AM147">
            <v>0</v>
          </cell>
          <cell r="AN147">
            <v>0</v>
          </cell>
          <cell r="AO147">
            <v>0</v>
          </cell>
          <cell r="AP147">
            <v>0</v>
          </cell>
          <cell r="AQ147">
            <v>0</v>
          </cell>
          <cell r="AR147">
            <v>0</v>
          </cell>
          <cell r="AS147">
            <v>0</v>
          </cell>
          <cell r="AT147">
            <v>9</v>
          </cell>
          <cell r="AU147">
            <v>0</v>
          </cell>
          <cell r="AV147">
            <v>0</v>
          </cell>
          <cell r="AW147">
            <v>9</v>
          </cell>
          <cell r="AX147">
            <v>0</v>
          </cell>
          <cell r="AY147">
            <v>0</v>
          </cell>
          <cell r="AZ147">
            <v>0</v>
          </cell>
          <cell r="BA147">
            <v>0</v>
          </cell>
          <cell r="BB147">
            <v>0</v>
          </cell>
          <cell r="BC147">
            <v>0</v>
          </cell>
          <cell r="BD147">
            <v>0</v>
          </cell>
          <cell r="BE147">
            <v>0</v>
          </cell>
          <cell r="BF147">
            <v>0</v>
          </cell>
          <cell r="BG147">
            <v>0</v>
          </cell>
          <cell r="BH147">
            <v>0</v>
          </cell>
        </row>
        <row r="148">
          <cell r="A148" t="str">
            <v>15/03/2005</v>
          </cell>
          <cell r="B148" t="str">
            <v>706606</v>
          </cell>
          <cell r="C148" t="str">
            <v>0</v>
          </cell>
          <cell r="D148">
            <v>706015</v>
          </cell>
          <cell r="E148">
            <v>706606</v>
          </cell>
          <cell r="F148" t="str">
            <v>MITSUI &amp; CO. LTD, TOKYO</v>
          </cell>
          <cell r="G148" t="str">
            <v>JAPAN</v>
          </cell>
          <cell r="H148" t="str">
            <v>SAMUDERA INDONESIA</v>
          </cell>
          <cell r="I148" t="str">
            <v>30</v>
          </cell>
          <cell r="J148" t="str">
            <v>07/05/1997</v>
          </cell>
          <cell r="K148" t="str">
            <v>07/06/2007</v>
          </cell>
          <cell r="L148" t="str">
            <v>USD</v>
          </cell>
          <cell r="M148" t="str">
            <v>UDSO3</v>
          </cell>
          <cell r="N148" t="str">
            <v>0.000000</v>
          </cell>
          <cell r="O148">
            <v>0</v>
          </cell>
          <cell r="P148">
            <v>0</v>
          </cell>
          <cell r="Q148">
            <v>0</v>
          </cell>
          <cell r="R148">
            <v>0</v>
          </cell>
          <cell r="S148">
            <v>0</v>
          </cell>
          <cell r="T148">
            <v>0</v>
          </cell>
          <cell r="U148">
            <v>0</v>
          </cell>
          <cell r="V148">
            <v>331.52</v>
          </cell>
          <cell r="W148">
            <v>37.590000000000003</v>
          </cell>
          <cell r="X148">
            <v>0</v>
          </cell>
          <cell r="Y148">
            <v>331.52</v>
          </cell>
          <cell r="Z148">
            <v>37.590000000000003</v>
          </cell>
          <cell r="AA148">
            <v>0</v>
          </cell>
          <cell r="AB148">
            <v>0</v>
          </cell>
          <cell r="AC148">
            <v>0</v>
          </cell>
          <cell r="AD148">
            <v>0</v>
          </cell>
          <cell r="AE148">
            <v>0</v>
          </cell>
          <cell r="AF148">
            <v>0</v>
          </cell>
          <cell r="AG148">
            <v>0</v>
          </cell>
          <cell r="AH148">
            <v>331.52</v>
          </cell>
          <cell r="AI148">
            <v>32.020000000000003</v>
          </cell>
          <cell r="AJ148">
            <v>0</v>
          </cell>
          <cell r="AK148">
            <v>331.52</v>
          </cell>
          <cell r="AL148">
            <v>32.020000000000003</v>
          </cell>
          <cell r="AM148">
            <v>0</v>
          </cell>
          <cell r="AN148">
            <v>0</v>
          </cell>
          <cell r="AO148">
            <v>0</v>
          </cell>
          <cell r="AP148">
            <v>0</v>
          </cell>
          <cell r="AQ148">
            <v>0</v>
          </cell>
          <cell r="AR148">
            <v>0</v>
          </cell>
          <cell r="AS148">
            <v>0</v>
          </cell>
          <cell r="AT148">
            <v>331.52</v>
          </cell>
          <cell r="AU148">
            <v>25.62</v>
          </cell>
          <cell r="AV148">
            <v>0</v>
          </cell>
          <cell r="AW148">
            <v>331.52</v>
          </cell>
          <cell r="AX148">
            <v>25.62</v>
          </cell>
          <cell r="AY148">
            <v>0</v>
          </cell>
          <cell r="AZ148">
            <v>0</v>
          </cell>
          <cell r="BA148">
            <v>0</v>
          </cell>
          <cell r="BB148">
            <v>0</v>
          </cell>
          <cell r="BC148">
            <v>0</v>
          </cell>
          <cell r="BD148">
            <v>0</v>
          </cell>
          <cell r="BE148">
            <v>0</v>
          </cell>
          <cell r="BF148">
            <v>331.52</v>
          </cell>
          <cell r="BG148">
            <v>19.010000000000002</v>
          </cell>
          <cell r="BH148">
            <v>0</v>
          </cell>
        </row>
        <row r="149">
          <cell r="A149" t="str">
            <v>01/04/2005</v>
          </cell>
          <cell r="B149" t="str">
            <v>706646</v>
          </cell>
          <cell r="C149" t="str">
            <v>0</v>
          </cell>
          <cell r="D149">
            <v>706114</v>
          </cell>
          <cell r="E149">
            <v>706646</v>
          </cell>
          <cell r="F149" t="str">
            <v>YAMAICHI SECURITIES CO, TOKYO</v>
          </cell>
          <cell r="G149" t="str">
            <v>JAPAN</v>
          </cell>
          <cell r="H149" t="str">
            <v>DHARMALA INTIUTAMA</v>
          </cell>
          <cell r="I149" t="str">
            <v>9</v>
          </cell>
          <cell r="J149" t="str">
            <v>20/06/1997</v>
          </cell>
          <cell r="K149" t="str">
            <v>09/01/2007</v>
          </cell>
          <cell r="L149" t="str">
            <v>JPY</v>
          </cell>
          <cell r="M149" t="str">
            <v>F</v>
          </cell>
          <cell r="N149" t="str">
            <v>0.000000</v>
          </cell>
          <cell r="O149">
            <v>0</v>
          </cell>
          <cell r="P149">
            <v>9.51</v>
          </cell>
          <cell r="Q149">
            <v>1.33</v>
          </cell>
          <cell r="R149">
            <v>0</v>
          </cell>
          <cell r="S149">
            <v>0</v>
          </cell>
          <cell r="T149">
            <v>0</v>
          </cell>
          <cell r="U149">
            <v>0</v>
          </cell>
          <cell r="V149">
            <v>0</v>
          </cell>
          <cell r="W149">
            <v>0</v>
          </cell>
          <cell r="X149">
            <v>0</v>
          </cell>
          <cell r="Y149">
            <v>9.51</v>
          </cell>
          <cell r="Z149">
            <v>1.33</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9.51</v>
          </cell>
          <cell r="AO149">
            <v>1.04</v>
          </cell>
          <cell r="AP149">
            <v>0</v>
          </cell>
          <cell r="AQ149">
            <v>0</v>
          </cell>
          <cell r="AR149">
            <v>0</v>
          </cell>
          <cell r="AS149">
            <v>0</v>
          </cell>
          <cell r="AT149">
            <v>0</v>
          </cell>
          <cell r="AU149">
            <v>0</v>
          </cell>
          <cell r="AV149">
            <v>0</v>
          </cell>
          <cell r="AW149">
            <v>9.51</v>
          </cell>
          <cell r="AX149">
            <v>1.04</v>
          </cell>
          <cell r="AY149">
            <v>0</v>
          </cell>
          <cell r="AZ149">
            <v>0</v>
          </cell>
          <cell r="BA149">
            <v>0</v>
          </cell>
          <cell r="BB149">
            <v>0</v>
          </cell>
          <cell r="BC149">
            <v>0</v>
          </cell>
          <cell r="BD149">
            <v>0</v>
          </cell>
          <cell r="BE149">
            <v>0</v>
          </cell>
          <cell r="BF149">
            <v>0</v>
          </cell>
          <cell r="BG149">
            <v>0</v>
          </cell>
          <cell r="BH149">
            <v>0</v>
          </cell>
        </row>
        <row r="150">
          <cell r="A150" t="str">
            <v>14/03/2005</v>
          </cell>
          <cell r="B150" t="str">
            <v>706665</v>
          </cell>
          <cell r="C150" t="str">
            <v>0</v>
          </cell>
          <cell r="D150">
            <v>706115</v>
          </cell>
          <cell r="E150">
            <v>706665</v>
          </cell>
          <cell r="F150" t="str">
            <v>SUMITOMO T &amp; B, SINGAPORE</v>
          </cell>
          <cell r="G150" t="str">
            <v>JAPAN</v>
          </cell>
          <cell r="H150" t="str">
            <v>USAHA GEDUNG BIMANTARA</v>
          </cell>
          <cell r="I150" t="str">
            <v>31</v>
          </cell>
          <cell r="J150" t="str">
            <v>22/07/1997</v>
          </cell>
          <cell r="K150" t="str">
            <v>14/12/2012</v>
          </cell>
          <cell r="L150" t="str">
            <v>USD</v>
          </cell>
          <cell r="M150" t="str">
            <v>UDLO6</v>
          </cell>
          <cell r="N150" t="str">
            <v>0.000000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3</v>
          </cell>
          <cell r="AT150">
            <v>0</v>
          </cell>
          <cell r="AU150">
            <v>0</v>
          </cell>
          <cell r="AV150">
            <v>0</v>
          </cell>
          <cell r="AW150">
            <v>0</v>
          </cell>
          <cell r="AX150">
            <v>0</v>
          </cell>
          <cell r="AY150">
            <v>3</v>
          </cell>
          <cell r="AZ150">
            <v>0</v>
          </cell>
          <cell r="BA150">
            <v>0</v>
          </cell>
          <cell r="BB150">
            <v>0</v>
          </cell>
          <cell r="BC150">
            <v>0</v>
          </cell>
          <cell r="BD150">
            <v>0</v>
          </cell>
          <cell r="BE150">
            <v>0</v>
          </cell>
          <cell r="BF150">
            <v>5.67</v>
          </cell>
          <cell r="BG150">
            <v>0</v>
          </cell>
          <cell r="BH150">
            <v>0</v>
          </cell>
        </row>
        <row r="151">
          <cell r="A151" t="str">
            <v>28/02/2005</v>
          </cell>
          <cell r="B151" t="str">
            <v>706666</v>
          </cell>
          <cell r="C151" t="str">
            <v>0</v>
          </cell>
          <cell r="D151">
            <v>706116</v>
          </cell>
          <cell r="E151">
            <v>706666</v>
          </cell>
          <cell r="F151" t="str">
            <v>EXIM BANK OF JAPAN, TOKYO</v>
          </cell>
          <cell r="G151" t="str">
            <v>JAPAN</v>
          </cell>
          <cell r="H151" t="str">
            <v>NEWMONT NUSATENGGARA PT</v>
          </cell>
          <cell r="I151" t="str">
            <v>30</v>
          </cell>
          <cell r="J151" t="str">
            <v>30/07/1997</v>
          </cell>
          <cell r="K151" t="str">
            <v>15/12/2013</v>
          </cell>
          <cell r="L151" t="str">
            <v>USD</v>
          </cell>
          <cell r="M151" t="str">
            <v>UDLO6</v>
          </cell>
          <cell r="N151" t="str">
            <v>0.000000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21.74</v>
          </cell>
          <cell r="AI151">
            <v>11.58</v>
          </cell>
          <cell r="AJ151">
            <v>0</v>
          </cell>
          <cell r="AK151">
            <v>21.74</v>
          </cell>
          <cell r="AL151">
            <v>11.58</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21.74</v>
          </cell>
          <cell r="BG151">
            <v>10.96</v>
          </cell>
          <cell r="BH151">
            <v>0</v>
          </cell>
        </row>
        <row r="152">
          <cell r="A152" t="str">
            <v>15/01/2005</v>
          </cell>
          <cell r="B152" t="str">
            <v>706701</v>
          </cell>
          <cell r="C152" t="str">
            <v>0</v>
          </cell>
          <cell r="D152">
            <v>706268</v>
          </cell>
          <cell r="E152">
            <v>706701</v>
          </cell>
          <cell r="F152" t="str">
            <v>MUTSUKI ELECTRIC, OSAKA, JAPAN</v>
          </cell>
          <cell r="G152" t="str">
            <v>JAPAN</v>
          </cell>
          <cell r="H152" t="str">
            <v>MUTSUKI ELECTRIC PT</v>
          </cell>
          <cell r="I152" t="str">
            <v>30</v>
          </cell>
          <cell r="J152" t="str">
            <v>07/11/1995</v>
          </cell>
          <cell r="K152" t="str">
            <v>23/07/2005</v>
          </cell>
          <cell r="L152" t="str">
            <v>USD</v>
          </cell>
          <cell r="M152" t="str">
            <v>F</v>
          </cell>
          <cell r="N152" t="str">
            <v>0.000000</v>
          </cell>
          <cell r="O152">
            <v>0</v>
          </cell>
          <cell r="P152">
            <v>220.5</v>
          </cell>
          <cell r="Q152">
            <v>13.52</v>
          </cell>
          <cell r="R152">
            <v>0</v>
          </cell>
          <cell r="S152">
            <v>0</v>
          </cell>
          <cell r="T152">
            <v>0</v>
          </cell>
          <cell r="U152">
            <v>0</v>
          </cell>
          <cell r="V152">
            <v>0</v>
          </cell>
          <cell r="W152">
            <v>0</v>
          </cell>
          <cell r="X152">
            <v>0</v>
          </cell>
          <cell r="Y152">
            <v>220.5</v>
          </cell>
          <cell r="Z152">
            <v>13.52</v>
          </cell>
          <cell r="AA152">
            <v>0</v>
          </cell>
          <cell r="AB152">
            <v>0</v>
          </cell>
          <cell r="AC152">
            <v>3.31</v>
          </cell>
          <cell r="AD152">
            <v>0</v>
          </cell>
          <cell r="AE152">
            <v>0</v>
          </cell>
          <cell r="AF152">
            <v>0</v>
          </cell>
          <cell r="AG152">
            <v>0</v>
          </cell>
          <cell r="AH152">
            <v>0</v>
          </cell>
          <cell r="AI152">
            <v>0</v>
          </cell>
          <cell r="AJ152">
            <v>0</v>
          </cell>
          <cell r="AK152">
            <v>0</v>
          </cell>
          <cell r="AL152">
            <v>3.31</v>
          </cell>
          <cell r="AM152">
            <v>0</v>
          </cell>
          <cell r="AN152">
            <v>220.5</v>
          </cell>
          <cell r="AO152">
            <v>3.34</v>
          </cell>
          <cell r="AP152">
            <v>0</v>
          </cell>
          <cell r="AQ152">
            <v>0</v>
          </cell>
          <cell r="AR152">
            <v>0</v>
          </cell>
          <cell r="AS152">
            <v>0</v>
          </cell>
          <cell r="AT152">
            <v>0</v>
          </cell>
          <cell r="AU152">
            <v>0</v>
          </cell>
          <cell r="AV152">
            <v>0</v>
          </cell>
          <cell r="AW152">
            <v>220.5</v>
          </cell>
          <cell r="AX152">
            <v>3.34</v>
          </cell>
          <cell r="AY152">
            <v>0</v>
          </cell>
          <cell r="AZ152">
            <v>0</v>
          </cell>
          <cell r="BA152">
            <v>0</v>
          </cell>
          <cell r="BB152">
            <v>0</v>
          </cell>
          <cell r="BC152">
            <v>0</v>
          </cell>
          <cell r="BD152">
            <v>0</v>
          </cell>
          <cell r="BE152">
            <v>0</v>
          </cell>
          <cell r="BF152">
            <v>0</v>
          </cell>
          <cell r="BG152">
            <v>0</v>
          </cell>
          <cell r="BH152">
            <v>0</v>
          </cell>
        </row>
        <row r="153">
          <cell r="A153" t="str">
            <v>16/11/2005</v>
          </cell>
          <cell r="B153" t="str">
            <v>706710</v>
          </cell>
          <cell r="C153" t="str">
            <v>0</v>
          </cell>
          <cell r="D153">
            <v>706351</v>
          </cell>
          <cell r="E153">
            <v>706710</v>
          </cell>
          <cell r="F153" t="str">
            <v>EXIM BANK OF JAPAN, TOKYO</v>
          </cell>
          <cell r="G153" t="str">
            <v>JAPAN</v>
          </cell>
          <cell r="H153" t="str">
            <v>KAWASHIMA ENGINEERING PLASTIC</v>
          </cell>
          <cell r="I153" t="str">
            <v>31</v>
          </cell>
          <cell r="J153" t="str">
            <v>01/10/1997</v>
          </cell>
          <cell r="K153" t="str">
            <v>14/03/2005</v>
          </cell>
          <cell r="L153" t="str">
            <v>USD</v>
          </cell>
          <cell r="M153" t="str">
            <v>UDLO6</v>
          </cell>
          <cell r="N153" t="str">
            <v>0.000000</v>
          </cell>
          <cell r="O153">
            <v>0</v>
          </cell>
          <cell r="P153">
            <v>0</v>
          </cell>
          <cell r="Q153">
            <v>0</v>
          </cell>
          <cell r="R153">
            <v>0</v>
          </cell>
          <cell r="S153">
            <v>0</v>
          </cell>
          <cell r="T153">
            <v>0</v>
          </cell>
          <cell r="U153">
            <v>0</v>
          </cell>
          <cell r="V153">
            <v>300</v>
          </cell>
          <cell r="W153">
            <v>8.86</v>
          </cell>
          <cell r="X153">
            <v>0</v>
          </cell>
          <cell r="Y153">
            <v>300</v>
          </cell>
          <cell r="Z153">
            <v>8.86</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row>
        <row r="154">
          <cell r="A154" t="str">
            <v>16/11/2005</v>
          </cell>
          <cell r="B154" t="str">
            <v>706715</v>
          </cell>
          <cell r="C154" t="str">
            <v>0</v>
          </cell>
          <cell r="D154">
            <v>706506</v>
          </cell>
          <cell r="E154">
            <v>706715</v>
          </cell>
          <cell r="F154" t="str">
            <v>KABUSHIKI KAISHA KAWASHIMA</v>
          </cell>
          <cell r="G154" t="str">
            <v>JAPAN</v>
          </cell>
          <cell r="H154" t="str">
            <v>KAWASHIMA ENGINEERING PLASTIC</v>
          </cell>
          <cell r="I154" t="str">
            <v>30</v>
          </cell>
          <cell r="J154" t="str">
            <v>01/10/1997</v>
          </cell>
          <cell r="K154" t="str">
            <v>31/08/2007</v>
          </cell>
          <cell r="L154" t="str">
            <v>USD</v>
          </cell>
          <cell r="M154" t="str">
            <v>UDLO6</v>
          </cell>
          <cell r="N154" t="str">
            <v>0.000000</v>
          </cell>
          <cell r="O154">
            <v>0</v>
          </cell>
          <cell r="P154">
            <v>0</v>
          </cell>
          <cell r="Q154">
            <v>0</v>
          </cell>
          <cell r="R154">
            <v>0</v>
          </cell>
          <cell r="S154">
            <v>232.31</v>
          </cell>
          <cell r="T154">
            <v>42.4</v>
          </cell>
          <cell r="U154">
            <v>0</v>
          </cell>
          <cell r="V154">
            <v>0</v>
          </cell>
          <cell r="W154">
            <v>0</v>
          </cell>
          <cell r="X154">
            <v>0</v>
          </cell>
          <cell r="Y154">
            <v>232.31</v>
          </cell>
          <cell r="Z154">
            <v>42.4</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232.31</v>
          </cell>
          <cell r="AR154">
            <v>35.92</v>
          </cell>
          <cell r="AS154">
            <v>0</v>
          </cell>
          <cell r="AT154">
            <v>0</v>
          </cell>
          <cell r="AU154">
            <v>0</v>
          </cell>
          <cell r="AV154">
            <v>0</v>
          </cell>
          <cell r="AW154">
            <v>232.31</v>
          </cell>
          <cell r="AX154">
            <v>35.92</v>
          </cell>
          <cell r="AY154">
            <v>0</v>
          </cell>
          <cell r="AZ154">
            <v>0</v>
          </cell>
          <cell r="BA154">
            <v>0</v>
          </cell>
          <cell r="BB154">
            <v>0</v>
          </cell>
          <cell r="BC154">
            <v>0</v>
          </cell>
          <cell r="BD154">
            <v>0</v>
          </cell>
          <cell r="BE154">
            <v>0</v>
          </cell>
          <cell r="BF154">
            <v>0</v>
          </cell>
          <cell r="BG154">
            <v>0</v>
          </cell>
          <cell r="BH154">
            <v>0</v>
          </cell>
        </row>
        <row r="155">
          <cell r="A155" t="str">
            <v>11/03/2005</v>
          </cell>
          <cell r="B155" t="str">
            <v>706719</v>
          </cell>
          <cell r="C155" t="str">
            <v>0</v>
          </cell>
          <cell r="D155">
            <v>706559</v>
          </cell>
          <cell r="E155">
            <v>706719</v>
          </cell>
          <cell r="F155" t="str">
            <v>ITOCHU CORPORATION, TOKYO</v>
          </cell>
          <cell r="G155" t="str">
            <v>JAPAN</v>
          </cell>
          <cell r="H155" t="str">
            <v>BUDI GRAHA INDAH PT</v>
          </cell>
          <cell r="I155" t="str">
            <v>30</v>
          </cell>
          <cell r="J155" t="str">
            <v>11/09/1997</v>
          </cell>
          <cell r="K155" t="str">
            <v>11/09/2007</v>
          </cell>
          <cell r="L155" t="str">
            <v>USD</v>
          </cell>
          <cell r="M155" t="str">
            <v>UDSO6</v>
          </cell>
          <cell r="N155" t="str">
            <v>0.000000</v>
          </cell>
          <cell r="O155">
            <v>0</v>
          </cell>
          <cell r="P155">
            <v>0</v>
          </cell>
          <cell r="Q155">
            <v>0</v>
          </cell>
          <cell r="R155">
            <v>0</v>
          </cell>
          <cell r="S155">
            <v>0</v>
          </cell>
          <cell r="T155">
            <v>0</v>
          </cell>
          <cell r="U155">
            <v>0</v>
          </cell>
          <cell r="V155">
            <v>16.670000000000002</v>
          </cell>
          <cell r="W155">
            <v>3.39</v>
          </cell>
          <cell r="X155">
            <v>0</v>
          </cell>
          <cell r="Y155">
            <v>16.670000000000002</v>
          </cell>
          <cell r="Z155">
            <v>3.39</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16.670000000000002</v>
          </cell>
          <cell r="AU155">
            <v>2.88</v>
          </cell>
          <cell r="AV155">
            <v>0</v>
          </cell>
          <cell r="AW155">
            <v>16.670000000000002</v>
          </cell>
          <cell r="AX155">
            <v>2.88</v>
          </cell>
          <cell r="AY155">
            <v>0</v>
          </cell>
          <cell r="AZ155">
            <v>0</v>
          </cell>
          <cell r="BA155">
            <v>0</v>
          </cell>
          <cell r="BB155">
            <v>0</v>
          </cell>
          <cell r="BC155">
            <v>0</v>
          </cell>
          <cell r="BD155">
            <v>0</v>
          </cell>
          <cell r="BE155">
            <v>0</v>
          </cell>
          <cell r="BF155">
            <v>0</v>
          </cell>
          <cell r="BG155">
            <v>0</v>
          </cell>
          <cell r="BH155">
            <v>0</v>
          </cell>
        </row>
        <row r="156">
          <cell r="A156" t="str">
            <v>20/02/2005</v>
          </cell>
          <cell r="B156" t="str">
            <v>706761</v>
          </cell>
          <cell r="C156" t="str">
            <v>0</v>
          </cell>
          <cell r="D156">
            <v>706601</v>
          </cell>
          <cell r="E156">
            <v>706761</v>
          </cell>
          <cell r="F156" t="str">
            <v>TOKAI BANK, SINGAPORE</v>
          </cell>
          <cell r="G156" t="str">
            <v>JAPAN</v>
          </cell>
          <cell r="H156" t="str">
            <v>CUE ENERGY INDONESIA PTY.LTD.</v>
          </cell>
          <cell r="I156" t="str">
            <v>31</v>
          </cell>
          <cell r="J156" t="str">
            <v>31/10/1997</v>
          </cell>
          <cell r="K156" t="str">
            <v>15/03/2006</v>
          </cell>
          <cell r="L156" t="str">
            <v>USD</v>
          </cell>
          <cell r="M156" t="str">
            <v>UDLO3</v>
          </cell>
          <cell r="N156" t="str">
            <v>0.000000</v>
          </cell>
          <cell r="O156">
            <v>0</v>
          </cell>
          <cell r="P156">
            <v>0</v>
          </cell>
          <cell r="Q156">
            <v>0</v>
          </cell>
          <cell r="R156">
            <v>0</v>
          </cell>
          <cell r="S156">
            <v>0</v>
          </cell>
          <cell r="T156">
            <v>0</v>
          </cell>
          <cell r="U156">
            <v>0</v>
          </cell>
          <cell r="V156">
            <v>1.21</v>
          </cell>
          <cell r="W156">
            <v>138.22</v>
          </cell>
          <cell r="X156">
            <v>0</v>
          </cell>
          <cell r="Y156">
            <v>1.21</v>
          </cell>
          <cell r="Z156">
            <v>138.22</v>
          </cell>
          <cell r="AA156">
            <v>0</v>
          </cell>
          <cell r="AB156">
            <v>0</v>
          </cell>
          <cell r="AC156">
            <v>0</v>
          </cell>
          <cell r="AD156">
            <v>0</v>
          </cell>
          <cell r="AE156">
            <v>0</v>
          </cell>
          <cell r="AF156">
            <v>0</v>
          </cell>
          <cell r="AG156">
            <v>0</v>
          </cell>
          <cell r="AH156">
            <v>1.21</v>
          </cell>
          <cell r="AI156">
            <v>113.03</v>
          </cell>
          <cell r="AJ156">
            <v>0</v>
          </cell>
          <cell r="AK156">
            <v>1.21</v>
          </cell>
          <cell r="AL156">
            <v>113.03</v>
          </cell>
          <cell r="AM156">
            <v>0</v>
          </cell>
          <cell r="AN156">
            <v>0</v>
          </cell>
          <cell r="AO156">
            <v>0</v>
          </cell>
          <cell r="AP156">
            <v>0</v>
          </cell>
          <cell r="AQ156">
            <v>0</v>
          </cell>
          <cell r="AR156">
            <v>0</v>
          </cell>
          <cell r="AS156">
            <v>0</v>
          </cell>
          <cell r="AT156">
            <v>1.21</v>
          </cell>
          <cell r="AU156">
            <v>84.77</v>
          </cell>
          <cell r="AV156">
            <v>0</v>
          </cell>
          <cell r="AW156">
            <v>1.21</v>
          </cell>
          <cell r="AX156">
            <v>84.77</v>
          </cell>
          <cell r="AY156">
            <v>0</v>
          </cell>
          <cell r="AZ156">
            <v>0</v>
          </cell>
          <cell r="BA156">
            <v>0</v>
          </cell>
          <cell r="BB156">
            <v>0</v>
          </cell>
          <cell r="BC156">
            <v>0</v>
          </cell>
          <cell r="BD156">
            <v>0</v>
          </cell>
          <cell r="BE156">
            <v>61.8</v>
          </cell>
          <cell r="BF156">
            <v>1.21</v>
          </cell>
          <cell r="BG156">
            <v>55.9</v>
          </cell>
          <cell r="BH156">
            <v>0</v>
          </cell>
        </row>
        <row r="157">
          <cell r="A157" t="str">
            <v>15/03/2005</v>
          </cell>
          <cell r="B157" t="str">
            <v>706799</v>
          </cell>
          <cell r="C157" t="str">
            <v>0</v>
          </cell>
          <cell r="D157">
            <v>706665</v>
          </cell>
          <cell r="E157">
            <v>706799</v>
          </cell>
          <cell r="F157" t="str">
            <v>EXIM BANK OF JAPAN, TOKYO</v>
          </cell>
          <cell r="G157" t="str">
            <v>JAPAN</v>
          </cell>
          <cell r="H157" t="str">
            <v>INDOCEMENT TUNGGAL P</v>
          </cell>
          <cell r="I157" t="str">
            <v>30</v>
          </cell>
          <cell r="J157" t="str">
            <v>21/11/1997</v>
          </cell>
          <cell r="K157" t="str">
            <v>26/06/2007</v>
          </cell>
          <cell r="L157" t="str">
            <v>JPY</v>
          </cell>
          <cell r="M157" t="str">
            <v>UDSO6</v>
          </cell>
          <cell r="N157" t="str">
            <v>0.000000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13.93</v>
          </cell>
          <cell r="AI157">
            <v>1.2</v>
          </cell>
          <cell r="AJ157">
            <v>0</v>
          </cell>
          <cell r="AK157">
            <v>13.93</v>
          </cell>
          <cell r="AL157">
            <v>1.2</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605.30999999999995</v>
          </cell>
          <cell r="BH157">
            <v>0</v>
          </cell>
        </row>
        <row r="158">
          <cell r="A158" t="str">
            <v>26/06/2005</v>
          </cell>
          <cell r="B158" t="str">
            <v>706800</v>
          </cell>
          <cell r="C158" t="str">
            <v>0</v>
          </cell>
          <cell r="D158">
            <v>706666</v>
          </cell>
          <cell r="E158">
            <v>706800</v>
          </cell>
          <cell r="F158" t="str">
            <v>EXIM OF JAPAN, JAPAN</v>
          </cell>
          <cell r="G158" t="str">
            <v>JAPAN</v>
          </cell>
          <cell r="H158" t="str">
            <v>TEIJIN IND. FIBER CO</v>
          </cell>
          <cell r="I158" t="str">
            <v>30</v>
          </cell>
          <cell r="J158" t="str">
            <v>25/03/1998</v>
          </cell>
          <cell r="K158" t="str">
            <v>25/03/2006</v>
          </cell>
          <cell r="L158" t="str">
            <v>USD</v>
          </cell>
          <cell r="M158" t="str">
            <v>F</v>
          </cell>
          <cell r="N158" t="str">
            <v>0.000000</v>
          </cell>
          <cell r="O158">
            <v>0</v>
          </cell>
          <cell r="P158">
            <v>0</v>
          </cell>
          <cell r="Q158">
            <v>0</v>
          </cell>
          <cell r="R158">
            <v>0</v>
          </cell>
          <cell r="S158">
            <v>0</v>
          </cell>
          <cell r="T158">
            <v>0</v>
          </cell>
          <cell r="U158">
            <v>0</v>
          </cell>
          <cell r="V158">
            <v>2.14</v>
          </cell>
          <cell r="W158">
            <v>0</v>
          </cell>
          <cell r="X158">
            <v>0</v>
          </cell>
          <cell r="Y158">
            <v>2.14</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2.14</v>
          </cell>
          <cell r="AU158">
            <v>0</v>
          </cell>
          <cell r="AV158">
            <v>0</v>
          </cell>
          <cell r="AW158">
            <v>2.14</v>
          </cell>
          <cell r="AX158">
            <v>0</v>
          </cell>
          <cell r="AY158">
            <v>0</v>
          </cell>
          <cell r="AZ158">
            <v>0</v>
          </cell>
          <cell r="BA158">
            <v>0</v>
          </cell>
          <cell r="BB158">
            <v>0</v>
          </cell>
          <cell r="BC158">
            <v>0</v>
          </cell>
          <cell r="BD158">
            <v>0</v>
          </cell>
          <cell r="BE158">
            <v>0</v>
          </cell>
          <cell r="BF158">
            <v>0</v>
          </cell>
          <cell r="BG158">
            <v>0</v>
          </cell>
          <cell r="BH158">
            <v>0</v>
          </cell>
        </row>
        <row r="159">
          <cell r="A159" t="str">
            <v>30/03/2005</v>
          </cell>
          <cell r="B159" t="str">
            <v>706812</v>
          </cell>
          <cell r="C159" t="str">
            <v>0</v>
          </cell>
          <cell r="D159">
            <v>706719</v>
          </cell>
          <cell r="E159">
            <v>706812</v>
          </cell>
          <cell r="F159" t="str">
            <v>EXIM BANK OF JAPAN, TOKYO</v>
          </cell>
          <cell r="G159" t="str">
            <v>JAPAN</v>
          </cell>
          <cell r="H159" t="str">
            <v>IND. TEIJIN FILMS PT</v>
          </cell>
          <cell r="I159" t="str">
            <v>30</v>
          </cell>
          <cell r="J159" t="str">
            <v>25/03/1998</v>
          </cell>
          <cell r="K159" t="str">
            <v>25/03/2005</v>
          </cell>
          <cell r="L159" t="str">
            <v>USD</v>
          </cell>
          <cell r="M159" t="str">
            <v>UDLO6</v>
          </cell>
          <cell r="N159" t="str">
            <v>0.000000</v>
          </cell>
          <cell r="O159">
            <v>0</v>
          </cell>
          <cell r="P159">
            <v>0</v>
          </cell>
          <cell r="Q159">
            <v>0</v>
          </cell>
          <cell r="R159">
            <v>0</v>
          </cell>
          <cell r="S159">
            <v>0</v>
          </cell>
          <cell r="T159">
            <v>0</v>
          </cell>
          <cell r="U159">
            <v>0</v>
          </cell>
          <cell r="V159">
            <v>714.29</v>
          </cell>
          <cell r="W159">
            <v>20.65</v>
          </cell>
          <cell r="X159">
            <v>0</v>
          </cell>
          <cell r="Y159">
            <v>714.29</v>
          </cell>
          <cell r="Z159">
            <v>20.65</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row>
        <row r="160">
          <cell r="A160" t="str">
            <v>01/12/2005</v>
          </cell>
          <cell r="B160" t="str">
            <v>706866</v>
          </cell>
          <cell r="C160" t="str">
            <v>0</v>
          </cell>
          <cell r="D160">
            <v>706799</v>
          </cell>
          <cell r="E160">
            <v>706866</v>
          </cell>
          <cell r="F160" t="str">
            <v>EXIM BANK OF JAPAN, TOKYO</v>
          </cell>
          <cell r="G160" t="str">
            <v>JAPAN</v>
          </cell>
          <cell r="H160" t="str">
            <v>FUMIRA PT</v>
          </cell>
          <cell r="I160" t="str">
            <v>30</v>
          </cell>
          <cell r="J160" t="str">
            <v>25/03/1998</v>
          </cell>
          <cell r="K160" t="str">
            <v>20/03/2005</v>
          </cell>
          <cell r="L160" t="str">
            <v>USD</v>
          </cell>
          <cell r="M160" t="str">
            <v>UDLO6</v>
          </cell>
          <cell r="N160" t="str">
            <v>0.000000</v>
          </cell>
          <cell r="O160">
            <v>0</v>
          </cell>
          <cell r="P160">
            <v>0</v>
          </cell>
          <cell r="Q160">
            <v>0</v>
          </cell>
          <cell r="R160">
            <v>0</v>
          </cell>
          <cell r="S160">
            <v>0</v>
          </cell>
          <cell r="T160">
            <v>0</v>
          </cell>
          <cell r="U160">
            <v>0</v>
          </cell>
          <cell r="V160">
            <v>2.14</v>
          </cell>
          <cell r="W160">
            <v>61.95</v>
          </cell>
          <cell r="X160">
            <v>0</v>
          </cell>
          <cell r="Y160">
            <v>2.14</v>
          </cell>
          <cell r="Z160">
            <v>61.95</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row>
        <row r="161">
          <cell r="A161" t="str">
            <v>19/01/2005</v>
          </cell>
          <cell r="B161" t="str">
            <v>706867</v>
          </cell>
          <cell r="C161" t="str">
            <v>0</v>
          </cell>
          <cell r="D161">
            <v>706800</v>
          </cell>
          <cell r="E161">
            <v>706867</v>
          </cell>
          <cell r="F161" t="str">
            <v>JAKARTA DEV. CORP. JEPANG</v>
          </cell>
          <cell r="G161" t="str">
            <v>JAPAN</v>
          </cell>
          <cell r="H161" t="str">
            <v>JAKARTA INT. TRADEFAIR CORP.</v>
          </cell>
          <cell r="I161" t="str">
            <v>30</v>
          </cell>
          <cell r="J161" t="str">
            <v>08/10/1990</v>
          </cell>
          <cell r="K161" t="str">
            <v>10/08/2005</v>
          </cell>
          <cell r="L161" t="str">
            <v>USD</v>
          </cell>
          <cell r="M161" t="str">
            <v>UDLO6</v>
          </cell>
          <cell r="N161" t="str">
            <v>0.000000</v>
          </cell>
          <cell r="O161">
            <v>0</v>
          </cell>
          <cell r="P161">
            <v>0</v>
          </cell>
          <cell r="Q161">
            <v>0</v>
          </cell>
          <cell r="R161">
            <v>0</v>
          </cell>
          <cell r="S161">
            <v>2.88</v>
          </cell>
          <cell r="T161">
            <v>213.61</v>
          </cell>
          <cell r="U161">
            <v>0</v>
          </cell>
          <cell r="V161">
            <v>0</v>
          </cell>
          <cell r="W161">
            <v>0</v>
          </cell>
          <cell r="X161">
            <v>0</v>
          </cell>
          <cell r="Y161">
            <v>2.88</v>
          </cell>
          <cell r="Z161">
            <v>213.61</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2.88</v>
          </cell>
          <cell r="AR161">
            <v>105.06</v>
          </cell>
          <cell r="AS161">
            <v>0</v>
          </cell>
          <cell r="AT161">
            <v>0</v>
          </cell>
          <cell r="AU161">
            <v>0</v>
          </cell>
          <cell r="AV161">
            <v>0</v>
          </cell>
          <cell r="AW161">
            <v>2.88</v>
          </cell>
          <cell r="AX161">
            <v>105.06</v>
          </cell>
          <cell r="AY161">
            <v>0</v>
          </cell>
          <cell r="AZ161">
            <v>0</v>
          </cell>
          <cell r="BA161">
            <v>0</v>
          </cell>
          <cell r="BB161">
            <v>0</v>
          </cell>
          <cell r="BC161">
            <v>0</v>
          </cell>
          <cell r="BD161">
            <v>0</v>
          </cell>
          <cell r="BE161">
            <v>0</v>
          </cell>
          <cell r="BF161">
            <v>0</v>
          </cell>
          <cell r="BG161">
            <v>0</v>
          </cell>
          <cell r="BH161">
            <v>0</v>
          </cell>
        </row>
        <row r="162">
          <cell r="A162" t="str">
            <v>19/01/2005</v>
          </cell>
          <cell r="B162" t="str">
            <v>706868</v>
          </cell>
          <cell r="C162" t="str">
            <v>0</v>
          </cell>
          <cell r="D162">
            <v>707128</v>
          </cell>
          <cell r="E162">
            <v>706868</v>
          </cell>
          <cell r="F162" t="str">
            <v>JAKARTA DEV. CORP. JEPANG</v>
          </cell>
          <cell r="G162" t="str">
            <v>JAPAN</v>
          </cell>
          <cell r="H162" t="str">
            <v>JAKARTA INT. TRADEFAIR CORP.</v>
          </cell>
          <cell r="I162" t="str">
            <v>30</v>
          </cell>
          <cell r="J162" t="str">
            <v>08/10/1990</v>
          </cell>
          <cell r="K162" t="str">
            <v>10/08/2019</v>
          </cell>
          <cell r="L162" t="str">
            <v>JPY</v>
          </cell>
          <cell r="M162" t="str">
            <v>F</v>
          </cell>
          <cell r="N162" t="str">
            <v>0.000000</v>
          </cell>
          <cell r="O162">
            <v>0</v>
          </cell>
          <cell r="P162">
            <v>0</v>
          </cell>
          <cell r="Q162">
            <v>0</v>
          </cell>
          <cell r="R162">
            <v>0</v>
          </cell>
          <cell r="S162">
            <v>1.8</v>
          </cell>
          <cell r="T162">
            <v>0</v>
          </cell>
          <cell r="U162">
            <v>0</v>
          </cell>
          <cell r="V162">
            <v>0</v>
          </cell>
          <cell r="W162">
            <v>0</v>
          </cell>
          <cell r="X162">
            <v>0</v>
          </cell>
          <cell r="Y162">
            <v>1.8</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1.8</v>
          </cell>
          <cell r="AR162">
            <v>0</v>
          </cell>
          <cell r="AS162">
            <v>0</v>
          </cell>
          <cell r="AT162">
            <v>0</v>
          </cell>
          <cell r="AU162">
            <v>0</v>
          </cell>
          <cell r="AV162">
            <v>0</v>
          </cell>
          <cell r="AW162">
            <v>1.8</v>
          </cell>
          <cell r="AX162">
            <v>0</v>
          </cell>
          <cell r="AY162">
            <v>0</v>
          </cell>
          <cell r="AZ162">
            <v>0</v>
          </cell>
          <cell r="BA162">
            <v>0</v>
          </cell>
          <cell r="BB162">
            <v>0</v>
          </cell>
          <cell r="BC162">
            <v>0</v>
          </cell>
          <cell r="BD162">
            <v>0</v>
          </cell>
          <cell r="BE162">
            <v>0</v>
          </cell>
          <cell r="BF162">
            <v>0</v>
          </cell>
          <cell r="BG162">
            <v>0</v>
          </cell>
          <cell r="BH162">
            <v>0</v>
          </cell>
        </row>
        <row r="163">
          <cell r="A163" t="str">
            <v>30/06/2005</v>
          </cell>
          <cell r="B163" t="str">
            <v>706920</v>
          </cell>
          <cell r="C163" t="str">
            <v>0</v>
          </cell>
          <cell r="D163">
            <v>707129</v>
          </cell>
          <cell r="E163">
            <v>706920</v>
          </cell>
          <cell r="F163" t="str">
            <v>ITOCHU CORPORATION, TOKYO</v>
          </cell>
          <cell r="G163" t="str">
            <v>JAPAN</v>
          </cell>
          <cell r="H163" t="str">
            <v>BUDI TEXINDO PRAKARSA</v>
          </cell>
          <cell r="I163" t="str">
            <v>30</v>
          </cell>
          <cell r="J163" t="str">
            <v>19/01/1995</v>
          </cell>
          <cell r="K163" t="str">
            <v>22/08/2005</v>
          </cell>
          <cell r="L163" t="str">
            <v>USD</v>
          </cell>
          <cell r="M163" t="str">
            <v>UDSO6</v>
          </cell>
          <cell r="N163" t="str">
            <v>0.000000</v>
          </cell>
          <cell r="O163">
            <v>0</v>
          </cell>
          <cell r="P163">
            <v>0</v>
          </cell>
          <cell r="Q163">
            <v>0</v>
          </cell>
          <cell r="R163">
            <v>0</v>
          </cell>
          <cell r="S163">
            <v>2.5499999999999998</v>
          </cell>
          <cell r="T163">
            <v>214.64</v>
          </cell>
          <cell r="U163">
            <v>0</v>
          </cell>
          <cell r="V163">
            <v>0</v>
          </cell>
          <cell r="W163">
            <v>0</v>
          </cell>
          <cell r="X163">
            <v>0</v>
          </cell>
          <cell r="Y163">
            <v>2.5499999999999998</v>
          </cell>
          <cell r="Z163">
            <v>214.64</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2.5499999999999998</v>
          </cell>
          <cell r="AR163">
            <v>105.57</v>
          </cell>
          <cell r="AS163">
            <v>0</v>
          </cell>
          <cell r="AT163">
            <v>0</v>
          </cell>
          <cell r="AU163">
            <v>0</v>
          </cell>
          <cell r="AV163">
            <v>0</v>
          </cell>
          <cell r="AW163">
            <v>2.5499999999999998</v>
          </cell>
          <cell r="AX163">
            <v>105.57</v>
          </cell>
          <cell r="AY163">
            <v>0</v>
          </cell>
          <cell r="AZ163">
            <v>0</v>
          </cell>
          <cell r="BA163">
            <v>0</v>
          </cell>
          <cell r="BB163">
            <v>0</v>
          </cell>
          <cell r="BC163">
            <v>0</v>
          </cell>
          <cell r="BD163">
            <v>0</v>
          </cell>
          <cell r="BE163">
            <v>0</v>
          </cell>
          <cell r="BF163">
            <v>0</v>
          </cell>
          <cell r="BG163">
            <v>0</v>
          </cell>
          <cell r="BH163">
            <v>0</v>
          </cell>
        </row>
        <row r="164">
          <cell r="A164" t="str">
            <v>19/01/2005</v>
          </cell>
          <cell r="B164" t="str">
            <v>706969</v>
          </cell>
          <cell r="C164" t="str">
            <v>0</v>
          </cell>
          <cell r="D164">
            <v>707156</v>
          </cell>
          <cell r="E164">
            <v>706969</v>
          </cell>
          <cell r="F164" t="str">
            <v>MARUBENI CORP, TOKYO</v>
          </cell>
          <cell r="G164" t="str">
            <v>JAPAN</v>
          </cell>
          <cell r="H164" t="str">
            <v>DJUANDASAWIT LESTARI PT</v>
          </cell>
          <cell r="I164" t="str">
            <v>30</v>
          </cell>
          <cell r="J164" t="str">
            <v>16/08/1994</v>
          </cell>
          <cell r="K164" t="str">
            <v>20/02/2007</v>
          </cell>
          <cell r="L164" t="str">
            <v>JPY</v>
          </cell>
          <cell r="M164" t="str">
            <v>F</v>
          </cell>
          <cell r="N164" t="str">
            <v>0.000000</v>
          </cell>
          <cell r="O164">
            <v>0</v>
          </cell>
          <cell r="P164">
            <v>0</v>
          </cell>
          <cell r="Q164">
            <v>0</v>
          </cell>
          <cell r="R164">
            <v>0</v>
          </cell>
          <cell r="S164">
            <v>1.9</v>
          </cell>
          <cell r="T164">
            <v>354.98</v>
          </cell>
          <cell r="U164">
            <v>0</v>
          </cell>
          <cell r="V164">
            <v>0</v>
          </cell>
          <cell r="W164">
            <v>0</v>
          </cell>
          <cell r="X164">
            <v>0</v>
          </cell>
          <cell r="Y164">
            <v>1.9</v>
          </cell>
          <cell r="Z164">
            <v>354.98</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1.9</v>
          </cell>
          <cell r="AR164">
            <v>279.35000000000002</v>
          </cell>
          <cell r="AS164">
            <v>0</v>
          </cell>
          <cell r="AT164">
            <v>0</v>
          </cell>
          <cell r="AU164">
            <v>0</v>
          </cell>
          <cell r="AV164">
            <v>0</v>
          </cell>
          <cell r="AW164">
            <v>1.9</v>
          </cell>
          <cell r="AX164">
            <v>279.35000000000002</v>
          </cell>
          <cell r="AY164">
            <v>0</v>
          </cell>
          <cell r="AZ164">
            <v>0</v>
          </cell>
          <cell r="BA164">
            <v>0</v>
          </cell>
          <cell r="BB164">
            <v>0</v>
          </cell>
          <cell r="BC164">
            <v>0</v>
          </cell>
          <cell r="BD164">
            <v>0</v>
          </cell>
          <cell r="BE164">
            <v>0</v>
          </cell>
          <cell r="BF164">
            <v>0</v>
          </cell>
          <cell r="BG164">
            <v>0</v>
          </cell>
          <cell r="BH164">
            <v>0</v>
          </cell>
        </row>
        <row r="165">
          <cell r="A165" t="str">
            <v>15/02/2005</v>
          </cell>
          <cell r="B165" t="str">
            <v>706985</v>
          </cell>
          <cell r="C165" t="str">
            <v>0</v>
          </cell>
          <cell r="D165">
            <v>707215</v>
          </cell>
          <cell r="E165">
            <v>706985</v>
          </cell>
          <cell r="F165" t="str">
            <v>NICHIAS CORPORATION</v>
          </cell>
          <cell r="G165" t="str">
            <v>JAPAN</v>
          </cell>
          <cell r="H165" t="str">
            <v>NICHIAS ROCKWOLL IND, PT</v>
          </cell>
          <cell r="I165" t="str">
            <v>30</v>
          </cell>
          <cell r="J165" t="str">
            <v>13/03/1996</v>
          </cell>
          <cell r="K165" t="str">
            <v>25/03/2006</v>
          </cell>
          <cell r="L165" t="str">
            <v>USD</v>
          </cell>
          <cell r="M165" t="str">
            <v>UDLO6</v>
          </cell>
          <cell r="N165" t="str">
            <v>0.000000</v>
          </cell>
          <cell r="O165">
            <v>0</v>
          </cell>
          <cell r="P165">
            <v>0</v>
          </cell>
          <cell r="Q165">
            <v>0</v>
          </cell>
          <cell r="R165">
            <v>0</v>
          </cell>
          <cell r="S165">
            <v>0</v>
          </cell>
          <cell r="T165">
            <v>0</v>
          </cell>
          <cell r="U165">
            <v>0</v>
          </cell>
          <cell r="V165">
            <v>302.33999999999997</v>
          </cell>
          <cell r="W165">
            <v>18.239999999999998</v>
          </cell>
          <cell r="X165">
            <v>0</v>
          </cell>
          <cell r="Y165">
            <v>302.33999999999997</v>
          </cell>
          <cell r="Z165">
            <v>18.239999999999998</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302.33999999999997</v>
          </cell>
          <cell r="AU165">
            <v>9.27</v>
          </cell>
          <cell r="AV165">
            <v>0</v>
          </cell>
          <cell r="AW165">
            <v>302.33999999999997</v>
          </cell>
          <cell r="AX165">
            <v>9.27</v>
          </cell>
          <cell r="AY165">
            <v>0</v>
          </cell>
          <cell r="AZ165">
            <v>0</v>
          </cell>
          <cell r="BA165">
            <v>0</v>
          </cell>
          <cell r="BB165">
            <v>0</v>
          </cell>
          <cell r="BC165">
            <v>0</v>
          </cell>
          <cell r="BD165">
            <v>0</v>
          </cell>
          <cell r="BE165">
            <v>0</v>
          </cell>
          <cell r="BF165">
            <v>0</v>
          </cell>
          <cell r="BG165">
            <v>0</v>
          </cell>
          <cell r="BH165">
            <v>0</v>
          </cell>
        </row>
        <row r="166">
          <cell r="A166" t="str">
            <v>02/04/2005</v>
          </cell>
          <cell r="B166" t="str">
            <v>707105</v>
          </cell>
          <cell r="C166" t="str">
            <v>0</v>
          </cell>
          <cell r="D166">
            <v>707216</v>
          </cell>
          <cell r="E166">
            <v>707105</v>
          </cell>
          <cell r="F166" t="str">
            <v>KOTOBUKIYA FRONTE CO.LTD.JAPAN</v>
          </cell>
          <cell r="G166" t="str">
            <v>JAPAN</v>
          </cell>
          <cell r="H166" t="str">
            <v>KOTOBUKIYA INDO CLASSIC INDUST</v>
          </cell>
          <cell r="I166" t="str">
            <v>30</v>
          </cell>
          <cell r="J166" t="str">
            <v>31/07/1992</v>
          </cell>
          <cell r="K166" t="str">
            <v>31/07/2009</v>
          </cell>
          <cell r="L166" t="str">
            <v>USD</v>
          </cell>
          <cell r="M166" t="str">
            <v>F</v>
          </cell>
          <cell r="N166" t="str">
            <v>0.000000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200</v>
          </cell>
          <cell r="AO166">
            <v>90</v>
          </cell>
          <cell r="AP166">
            <v>0</v>
          </cell>
          <cell r="AQ166">
            <v>0</v>
          </cell>
          <cell r="AR166">
            <v>0</v>
          </cell>
          <cell r="AS166">
            <v>0</v>
          </cell>
          <cell r="AT166">
            <v>0</v>
          </cell>
          <cell r="AU166">
            <v>0</v>
          </cell>
          <cell r="AV166">
            <v>0</v>
          </cell>
          <cell r="AW166">
            <v>200</v>
          </cell>
          <cell r="AX166">
            <v>90</v>
          </cell>
          <cell r="AY166">
            <v>0</v>
          </cell>
          <cell r="AZ166">
            <v>0</v>
          </cell>
          <cell r="BA166">
            <v>0</v>
          </cell>
          <cell r="BB166">
            <v>0</v>
          </cell>
          <cell r="BC166">
            <v>0</v>
          </cell>
          <cell r="BD166">
            <v>0</v>
          </cell>
          <cell r="BE166">
            <v>0</v>
          </cell>
          <cell r="BF166">
            <v>0</v>
          </cell>
          <cell r="BG166">
            <v>0</v>
          </cell>
          <cell r="BH166">
            <v>0</v>
          </cell>
        </row>
        <row r="167">
          <cell r="A167" t="str">
            <v>02/06/2005</v>
          </cell>
          <cell r="B167" t="str">
            <v>707106</v>
          </cell>
          <cell r="C167" t="str">
            <v>0</v>
          </cell>
          <cell r="D167">
            <v>707252</v>
          </cell>
          <cell r="E167">
            <v>707106</v>
          </cell>
          <cell r="F167" t="str">
            <v>KOTERA MANUFAC.CO., JAPAN</v>
          </cell>
          <cell r="G167" t="str">
            <v>JAPAN</v>
          </cell>
          <cell r="H167" t="str">
            <v>KOTERA INDONESIA PT</v>
          </cell>
          <cell r="I167" t="str">
            <v>30</v>
          </cell>
          <cell r="J167" t="str">
            <v>26/07/1994</v>
          </cell>
          <cell r="K167" t="str">
            <v>26/08/2007</v>
          </cell>
          <cell r="L167" t="str">
            <v>USD</v>
          </cell>
          <cell r="M167" t="str">
            <v>F</v>
          </cell>
          <cell r="N167" t="str">
            <v>0.000000</v>
          </cell>
          <cell r="O167">
            <v>0</v>
          </cell>
          <cell r="P167">
            <v>0</v>
          </cell>
          <cell r="Q167">
            <v>0</v>
          </cell>
          <cell r="R167">
            <v>0</v>
          </cell>
          <cell r="S167">
            <v>30</v>
          </cell>
          <cell r="T167">
            <v>0</v>
          </cell>
          <cell r="U167">
            <v>0</v>
          </cell>
          <cell r="V167">
            <v>0</v>
          </cell>
          <cell r="W167">
            <v>0</v>
          </cell>
          <cell r="X167">
            <v>0</v>
          </cell>
          <cell r="Y167">
            <v>30</v>
          </cell>
          <cell r="Z167">
            <v>0</v>
          </cell>
          <cell r="AA167">
            <v>0</v>
          </cell>
          <cell r="AB167">
            <v>30</v>
          </cell>
          <cell r="AC167">
            <v>0</v>
          </cell>
          <cell r="AD167">
            <v>0</v>
          </cell>
          <cell r="AE167">
            <v>0</v>
          </cell>
          <cell r="AF167">
            <v>0</v>
          </cell>
          <cell r="AG167">
            <v>0</v>
          </cell>
          <cell r="AH167">
            <v>30</v>
          </cell>
          <cell r="AI167">
            <v>0</v>
          </cell>
          <cell r="AJ167">
            <v>0</v>
          </cell>
          <cell r="AK167">
            <v>60</v>
          </cell>
          <cell r="AL167">
            <v>0</v>
          </cell>
          <cell r="AM167">
            <v>0</v>
          </cell>
          <cell r="AN167">
            <v>0</v>
          </cell>
          <cell r="AO167">
            <v>0</v>
          </cell>
          <cell r="AP167">
            <v>0</v>
          </cell>
          <cell r="AQ167">
            <v>30</v>
          </cell>
          <cell r="AR167">
            <v>0</v>
          </cell>
          <cell r="AS167">
            <v>0</v>
          </cell>
          <cell r="AT167">
            <v>0</v>
          </cell>
          <cell r="AU167">
            <v>0</v>
          </cell>
          <cell r="AV167">
            <v>0</v>
          </cell>
          <cell r="AW167">
            <v>30</v>
          </cell>
          <cell r="AX167">
            <v>0</v>
          </cell>
          <cell r="AY167">
            <v>0</v>
          </cell>
          <cell r="AZ167">
            <v>30</v>
          </cell>
          <cell r="BA167">
            <v>0</v>
          </cell>
          <cell r="BB167">
            <v>0</v>
          </cell>
          <cell r="BC167">
            <v>0</v>
          </cell>
          <cell r="BD167">
            <v>0</v>
          </cell>
          <cell r="BE167">
            <v>0</v>
          </cell>
          <cell r="BF167">
            <v>30</v>
          </cell>
          <cell r="BG167">
            <v>0</v>
          </cell>
          <cell r="BH167">
            <v>0</v>
          </cell>
        </row>
        <row r="168">
          <cell r="A168" t="str">
            <v>25/03/2005</v>
          </cell>
          <cell r="B168" t="str">
            <v>707128</v>
          </cell>
          <cell r="C168" t="str">
            <v>0</v>
          </cell>
          <cell r="D168">
            <v>707414</v>
          </cell>
          <cell r="E168">
            <v>707128</v>
          </cell>
          <cell r="F168" t="str">
            <v>KYOWA ELECTRIC WIRE, OSAKA</v>
          </cell>
          <cell r="G168" t="str">
            <v>JAPAN</v>
          </cell>
          <cell r="H168" t="str">
            <v>KEL INDONESIA</v>
          </cell>
          <cell r="I168" t="str">
            <v>30</v>
          </cell>
          <cell r="J168" t="str">
            <v>29/01/1996</v>
          </cell>
          <cell r="K168" t="str">
            <v>26/01/2007</v>
          </cell>
          <cell r="L168" t="str">
            <v>USD</v>
          </cell>
          <cell r="M168" t="str">
            <v>UDLO6</v>
          </cell>
          <cell r="N168" t="str">
            <v>0.000000</v>
          </cell>
          <cell r="O168">
            <v>0</v>
          </cell>
          <cell r="P168">
            <v>500</v>
          </cell>
          <cell r="Q168">
            <v>29.39</v>
          </cell>
          <cell r="R168">
            <v>0</v>
          </cell>
          <cell r="S168">
            <v>0</v>
          </cell>
          <cell r="T168">
            <v>0</v>
          </cell>
          <cell r="U168">
            <v>0</v>
          </cell>
          <cell r="V168">
            <v>0</v>
          </cell>
          <cell r="W168">
            <v>0</v>
          </cell>
          <cell r="X168">
            <v>0</v>
          </cell>
          <cell r="Y168">
            <v>500</v>
          </cell>
          <cell r="Z168">
            <v>29.39</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500</v>
          </cell>
          <cell r="AO168">
            <v>14.45</v>
          </cell>
          <cell r="AP168">
            <v>0</v>
          </cell>
          <cell r="AQ168">
            <v>0</v>
          </cell>
          <cell r="AR168">
            <v>0</v>
          </cell>
          <cell r="AS168">
            <v>0</v>
          </cell>
          <cell r="AT168">
            <v>0</v>
          </cell>
          <cell r="AU168">
            <v>0</v>
          </cell>
          <cell r="AV168">
            <v>0</v>
          </cell>
          <cell r="AW168">
            <v>500</v>
          </cell>
          <cell r="AX168">
            <v>14.45</v>
          </cell>
          <cell r="AY168">
            <v>0</v>
          </cell>
          <cell r="AZ168">
            <v>0</v>
          </cell>
          <cell r="BA168">
            <v>0</v>
          </cell>
          <cell r="BB168">
            <v>0</v>
          </cell>
          <cell r="BC168">
            <v>0</v>
          </cell>
          <cell r="BD168">
            <v>0</v>
          </cell>
          <cell r="BE168">
            <v>0</v>
          </cell>
          <cell r="BF168">
            <v>0</v>
          </cell>
          <cell r="BG168">
            <v>0</v>
          </cell>
          <cell r="BH168">
            <v>0</v>
          </cell>
        </row>
        <row r="169">
          <cell r="A169" t="str">
            <v>25/03/2005</v>
          </cell>
          <cell r="B169" t="str">
            <v>707129</v>
          </cell>
          <cell r="C169" t="str">
            <v>0</v>
          </cell>
          <cell r="D169">
            <v>707422</v>
          </cell>
          <cell r="E169">
            <v>707129</v>
          </cell>
          <cell r="F169" t="str">
            <v>GOO CHEMICAL CO.LTD.</v>
          </cell>
          <cell r="G169" t="str">
            <v>JAPAN</v>
          </cell>
          <cell r="H169" t="str">
            <v>GOO INDONESIA CHEMICAL PT.</v>
          </cell>
          <cell r="I169" t="str">
            <v>31</v>
          </cell>
          <cell r="J169" t="str">
            <v>12/01/1996</v>
          </cell>
          <cell r="K169" t="str">
            <v>20/12/2005</v>
          </cell>
          <cell r="L169" t="str">
            <v>IDR</v>
          </cell>
          <cell r="M169" t="str">
            <v>F</v>
          </cell>
          <cell r="N169" t="str">
            <v>0.000000</v>
          </cell>
          <cell r="O169">
            <v>0</v>
          </cell>
          <cell r="P169">
            <v>0</v>
          </cell>
          <cell r="Q169">
            <v>0</v>
          </cell>
          <cell r="R169">
            <v>0</v>
          </cell>
          <cell r="S169">
            <v>0</v>
          </cell>
          <cell r="T169">
            <v>0</v>
          </cell>
          <cell r="U169">
            <v>0</v>
          </cell>
          <cell r="V169">
            <v>0</v>
          </cell>
          <cell r="W169">
            <v>15.63</v>
          </cell>
          <cell r="X169">
            <v>0</v>
          </cell>
          <cell r="Y169">
            <v>0</v>
          </cell>
          <cell r="Z169">
            <v>15.63</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89.29</v>
          </cell>
          <cell r="BG169">
            <v>6.57</v>
          </cell>
          <cell r="BH169">
            <v>0</v>
          </cell>
        </row>
        <row r="170">
          <cell r="A170" t="str">
            <v>22/01/2005</v>
          </cell>
          <cell r="B170" t="str">
            <v>707140</v>
          </cell>
          <cell r="C170" t="str">
            <v>0</v>
          </cell>
          <cell r="D170">
            <v>707520</v>
          </cell>
          <cell r="E170">
            <v>707140</v>
          </cell>
          <cell r="F170" t="str">
            <v>NICHIMEN CORP, TOKYO</v>
          </cell>
          <cell r="G170" t="str">
            <v>JAPAN</v>
          </cell>
          <cell r="H170" t="str">
            <v>GRIYA KARAWANG ASRI</v>
          </cell>
          <cell r="I170" t="str">
            <v>30</v>
          </cell>
          <cell r="J170" t="str">
            <v>12/09/1997</v>
          </cell>
          <cell r="K170" t="str">
            <v>31/12/2006</v>
          </cell>
          <cell r="L170" t="str">
            <v>USD</v>
          </cell>
          <cell r="M170" t="str">
            <v>UDSO6</v>
          </cell>
          <cell r="N170" t="str">
            <v>0.000000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699.65</v>
          </cell>
          <cell r="BG170">
            <v>101.72</v>
          </cell>
          <cell r="BH170">
            <v>0</v>
          </cell>
        </row>
        <row r="171">
          <cell r="A171" t="str">
            <v>20/03/2005</v>
          </cell>
          <cell r="B171" t="str">
            <v>707156</v>
          </cell>
          <cell r="C171" t="str">
            <v>0</v>
          </cell>
          <cell r="D171">
            <v>707543</v>
          </cell>
          <cell r="E171">
            <v>707156</v>
          </cell>
          <cell r="F171" t="str">
            <v>EXIM BANK OF JAPAN, TOKYO</v>
          </cell>
          <cell r="G171" t="str">
            <v>JAPAN</v>
          </cell>
          <cell r="H171" t="str">
            <v>NEC NUSANTARA COMM PT</v>
          </cell>
          <cell r="I171" t="str">
            <v>30</v>
          </cell>
          <cell r="J171" t="str">
            <v>26/03/1998</v>
          </cell>
          <cell r="K171" t="str">
            <v>31/03/2005</v>
          </cell>
          <cell r="L171" t="str">
            <v>USD</v>
          </cell>
          <cell r="M171" t="str">
            <v>F</v>
          </cell>
          <cell r="N171" t="str">
            <v>0.000000</v>
          </cell>
          <cell r="O171">
            <v>0</v>
          </cell>
          <cell r="P171">
            <v>0</v>
          </cell>
          <cell r="Q171">
            <v>0</v>
          </cell>
          <cell r="R171">
            <v>0</v>
          </cell>
          <cell r="S171">
            <v>0</v>
          </cell>
          <cell r="T171">
            <v>0</v>
          </cell>
          <cell r="U171">
            <v>0</v>
          </cell>
          <cell r="V171">
            <v>1.43</v>
          </cell>
          <cell r="W171">
            <v>0</v>
          </cell>
          <cell r="X171">
            <v>0</v>
          </cell>
          <cell r="Y171">
            <v>1.43</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row>
        <row r="172">
          <cell r="A172" t="str">
            <v>10/02/2005</v>
          </cell>
          <cell r="B172" t="str">
            <v>707215</v>
          </cell>
          <cell r="C172" t="str">
            <v>0</v>
          </cell>
          <cell r="D172">
            <v>707734</v>
          </cell>
          <cell r="E172">
            <v>707215</v>
          </cell>
          <cell r="F172" t="str">
            <v>TOYO SEAL INDUSTRIES, TOKYO</v>
          </cell>
          <cell r="G172" t="str">
            <v>JAPAN</v>
          </cell>
          <cell r="H172" t="str">
            <v>TOYO SEAL INDONESIA</v>
          </cell>
          <cell r="I172" t="str">
            <v>30</v>
          </cell>
          <cell r="J172" t="str">
            <v>30/04/1997</v>
          </cell>
          <cell r="K172" t="str">
            <v>30/04/2007</v>
          </cell>
          <cell r="L172" t="str">
            <v>USD</v>
          </cell>
          <cell r="M172" t="str">
            <v>F</v>
          </cell>
          <cell r="N172" t="str">
            <v>0.000000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50</v>
          </cell>
          <cell r="AC172">
            <v>4.55</v>
          </cell>
          <cell r="AD172">
            <v>0</v>
          </cell>
          <cell r="AE172">
            <v>0</v>
          </cell>
          <cell r="AF172">
            <v>0</v>
          </cell>
          <cell r="AG172">
            <v>0</v>
          </cell>
          <cell r="AH172">
            <v>0</v>
          </cell>
          <cell r="AI172">
            <v>0</v>
          </cell>
          <cell r="AJ172">
            <v>0</v>
          </cell>
          <cell r="AK172">
            <v>50</v>
          </cell>
          <cell r="AL172">
            <v>4.55</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3.05</v>
          </cell>
          <cell r="BB172">
            <v>0</v>
          </cell>
          <cell r="BC172">
            <v>0</v>
          </cell>
          <cell r="BD172">
            <v>0</v>
          </cell>
          <cell r="BE172">
            <v>0</v>
          </cell>
          <cell r="BF172">
            <v>0</v>
          </cell>
          <cell r="BG172">
            <v>0</v>
          </cell>
          <cell r="BH172">
            <v>0</v>
          </cell>
        </row>
        <row r="173">
          <cell r="A173" t="str">
            <v>10/02/2005</v>
          </cell>
          <cell r="B173" t="str">
            <v>707216</v>
          </cell>
          <cell r="C173" t="str">
            <v>0</v>
          </cell>
          <cell r="D173">
            <v>707764</v>
          </cell>
          <cell r="E173">
            <v>707216</v>
          </cell>
          <cell r="F173" t="str">
            <v>TOYO SEAL INDUSTRIES, TOKYO</v>
          </cell>
          <cell r="G173" t="str">
            <v>JAPAN</v>
          </cell>
          <cell r="H173" t="str">
            <v>TOYO SEAL INDONESIA</v>
          </cell>
          <cell r="I173" t="str">
            <v>30</v>
          </cell>
          <cell r="J173" t="str">
            <v>14/05/1997</v>
          </cell>
          <cell r="K173" t="str">
            <v>31/05/2007</v>
          </cell>
          <cell r="L173" t="str">
            <v>USD</v>
          </cell>
          <cell r="M173" t="str">
            <v>F</v>
          </cell>
          <cell r="N173" t="str">
            <v>0.000000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32.14</v>
          </cell>
          <cell r="AF173">
            <v>2.93</v>
          </cell>
          <cell r="AG173">
            <v>0</v>
          </cell>
          <cell r="AH173">
            <v>0</v>
          </cell>
          <cell r="AI173">
            <v>0</v>
          </cell>
          <cell r="AJ173">
            <v>0</v>
          </cell>
          <cell r="AK173">
            <v>32.14</v>
          </cell>
          <cell r="AL173">
            <v>2.93</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1.96</v>
          </cell>
          <cell r="BE173">
            <v>0</v>
          </cell>
          <cell r="BF173">
            <v>0</v>
          </cell>
          <cell r="BG173">
            <v>0</v>
          </cell>
          <cell r="BH173">
            <v>0</v>
          </cell>
        </row>
        <row r="174">
          <cell r="A174" t="str">
            <v>22/02/2005</v>
          </cell>
          <cell r="B174" t="str">
            <v>707252</v>
          </cell>
          <cell r="C174" t="str">
            <v>0</v>
          </cell>
          <cell r="D174">
            <v>707875</v>
          </cell>
          <cell r="E174">
            <v>707252</v>
          </cell>
          <cell r="F174" t="str">
            <v>TOYO SEAL INDUSTRIES, TOKYO</v>
          </cell>
          <cell r="G174" t="str">
            <v>JAPAN</v>
          </cell>
          <cell r="H174" t="str">
            <v>TOYO SEAL INDONESIA</v>
          </cell>
          <cell r="I174" t="str">
            <v>30</v>
          </cell>
          <cell r="J174" t="str">
            <v>27/05/1997</v>
          </cell>
          <cell r="K174" t="str">
            <v>31/05/2007</v>
          </cell>
          <cell r="L174" t="str">
            <v>USD</v>
          </cell>
          <cell r="M174" t="str">
            <v>F</v>
          </cell>
          <cell r="N174" t="str">
            <v>0.000000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15</v>
          </cell>
          <cell r="AF174">
            <v>1.37</v>
          </cell>
          <cell r="AG174">
            <v>0</v>
          </cell>
          <cell r="AH174">
            <v>0</v>
          </cell>
          <cell r="AI174">
            <v>0</v>
          </cell>
          <cell r="AJ174">
            <v>0</v>
          </cell>
          <cell r="AK174">
            <v>15</v>
          </cell>
          <cell r="AL174">
            <v>1.37</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91500</v>
          </cell>
          <cell r="BE174">
            <v>0</v>
          </cell>
          <cell r="BF174">
            <v>0</v>
          </cell>
          <cell r="BG174">
            <v>0</v>
          </cell>
          <cell r="BH174">
            <v>0</v>
          </cell>
        </row>
        <row r="175">
          <cell r="A175" t="str">
            <v>19/03/2005</v>
          </cell>
          <cell r="B175" t="str">
            <v>707323</v>
          </cell>
          <cell r="C175" t="str">
            <v>0</v>
          </cell>
          <cell r="D175">
            <v>707971</v>
          </cell>
          <cell r="E175">
            <v>707323</v>
          </cell>
          <cell r="F175" t="str">
            <v>TOYO SEAL INDUSTRIES, TOKYO</v>
          </cell>
          <cell r="G175" t="str">
            <v>JAPAN</v>
          </cell>
          <cell r="H175" t="str">
            <v>TOYO SEAL INDONESIA</v>
          </cell>
          <cell r="I175" t="str">
            <v>30</v>
          </cell>
          <cell r="J175" t="str">
            <v>23/07/1997</v>
          </cell>
          <cell r="K175" t="str">
            <v>31/07/2007</v>
          </cell>
          <cell r="L175" t="str">
            <v>USD</v>
          </cell>
          <cell r="M175" t="str">
            <v>F</v>
          </cell>
          <cell r="N175" t="str">
            <v>0.000000</v>
          </cell>
          <cell r="O175">
            <v>0</v>
          </cell>
          <cell r="P175">
            <v>0</v>
          </cell>
          <cell r="Q175">
            <v>2.2999999999999998</v>
          </cell>
          <cell r="R175">
            <v>0</v>
          </cell>
          <cell r="S175">
            <v>0</v>
          </cell>
          <cell r="T175">
            <v>0</v>
          </cell>
          <cell r="U175">
            <v>0</v>
          </cell>
          <cell r="V175">
            <v>0</v>
          </cell>
          <cell r="W175">
            <v>0</v>
          </cell>
          <cell r="X175">
            <v>0</v>
          </cell>
          <cell r="Y175">
            <v>0</v>
          </cell>
          <cell r="Z175">
            <v>2.2999999999999998</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25</v>
          </cell>
          <cell r="AO175">
            <v>2.2599999999999998</v>
          </cell>
          <cell r="AP175">
            <v>0</v>
          </cell>
          <cell r="AQ175">
            <v>0</v>
          </cell>
          <cell r="AR175">
            <v>0</v>
          </cell>
          <cell r="AS175">
            <v>0</v>
          </cell>
          <cell r="AT175">
            <v>0</v>
          </cell>
          <cell r="AU175">
            <v>0</v>
          </cell>
          <cell r="AV175">
            <v>0</v>
          </cell>
          <cell r="AW175">
            <v>25</v>
          </cell>
          <cell r="AX175">
            <v>2.2599999999999998</v>
          </cell>
          <cell r="AY175">
            <v>0</v>
          </cell>
          <cell r="AZ175">
            <v>0</v>
          </cell>
          <cell r="BA175">
            <v>0</v>
          </cell>
          <cell r="BB175">
            <v>0</v>
          </cell>
          <cell r="BC175">
            <v>0</v>
          </cell>
          <cell r="BD175">
            <v>0</v>
          </cell>
          <cell r="BE175">
            <v>0</v>
          </cell>
          <cell r="BF175">
            <v>0</v>
          </cell>
          <cell r="BG175">
            <v>0</v>
          </cell>
          <cell r="BH175">
            <v>0</v>
          </cell>
        </row>
        <row r="176">
          <cell r="A176" t="str">
            <v>20/02/2005</v>
          </cell>
          <cell r="B176" t="str">
            <v>707414</v>
          </cell>
          <cell r="C176" t="str">
            <v>0</v>
          </cell>
          <cell r="D176">
            <v>708108</v>
          </cell>
          <cell r="E176">
            <v>707414</v>
          </cell>
          <cell r="F176" t="str">
            <v>TOYO SEAL INDUSTRIES, TOKYO</v>
          </cell>
          <cell r="G176" t="str">
            <v>JAPAN</v>
          </cell>
          <cell r="H176" t="str">
            <v>TOYO SEAL INDONESIA</v>
          </cell>
          <cell r="I176" t="str">
            <v>30</v>
          </cell>
          <cell r="J176" t="str">
            <v>24/07/1997</v>
          </cell>
          <cell r="K176" t="str">
            <v>31/07/2007</v>
          </cell>
          <cell r="L176" t="str">
            <v>USD</v>
          </cell>
          <cell r="M176" t="str">
            <v>F</v>
          </cell>
          <cell r="N176" t="str">
            <v>0.000000</v>
          </cell>
          <cell r="O176">
            <v>0</v>
          </cell>
          <cell r="P176">
            <v>0</v>
          </cell>
          <cell r="Q176">
            <v>1.1499999999999999</v>
          </cell>
          <cell r="R176">
            <v>0</v>
          </cell>
          <cell r="S176">
            <v>0</v>
          </cell>
          <cell r="T176">
            <v>0</v>
          </cell>
          <cell r="U176">
            <v>0</v>
          </cell>
          <cell r="V176">
            <v>0</v>
          </cell>
          <cell r="W176">
            <v>0</v>
          </cell>
          <cell r="X176">
            <v>0</v>
          </cell>
          <cell r="Y176">
            <v>0</v>
          </cell>
          <cell r="Z176">
            <v>1.1499999999999999</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12.5</v>
          </cell>
          <cell r="AO176">
            <v>1.1299999999999999</v>
          </cell>
          <cell r="AP176">
            <v>0</v>
          </cell>
          <cell r="AQ176">
            <v>0</v>
          </cell>
          <cell r="AR176">
            <v>0</v>
          </cell>
          <cell r="AS176">
            <v>0</v>
          </cell>
          <cell r="AT176">
            <v>0</v>
          </cell>
          <cell r="AU176">
            <v>0</v>
          </cell>
          <cell r="AV176">
            <v>0</v>
          </cell>
          <cell r="AW176">
            <v>12.5</v>
          </cell>
          <cell r="AX176">
            <v>1.1299999999999999</v>
          </cell>
          <cell r="AY176">
            <v>0</v>
          </cell>
          <cell r="AZ176">
            <v>0</v>
          </cell>
          <cell r="BA176">
            <v>0</v>
          </cell>
          <cell r="BB176">
            <v>0</v>
          </cell>
          <cell r="BC176">
            <v>0</v>
          </cell>
          <cell r="BD176">
            <v>0</v>
          </cell>
          <cell r="BE176">
            <v>0</v>
          </cell>
          <cell r="BF176">
            <v>0</v>
          </cell>
          <cell r="BG176">
            <v>0</v>
          </cell>
          <cell r="BH176">
            <v>0</v>
          </cell>
        </row>
        <row r="177">
          <cell r="A177" t="str">
            <v>25/03/2005</v>
          </cell>
          <cell r="B177" t="str">
            <v>707422</v>
          </cell>
          <cell r="C177" t="str">
            <v>0</v>
          </cell>
          <cell r="D177">
            <v>708109</v>
          </cell>
          <cell r="E177">
            <v>707422</v>
          </cell>
          <cell r="F177" t="str">
            <v>TOYO SEAL INDUSTRIES, TOKYO</v>
          </cell>
          <cell r="G177" t="str">
            <v>JAPAN</v>
          </cell>
          <cell r="H177" t="str">
            <v>TOYO SEAL INDONESIA</v>
          </cell>
          <cell r="I177" t="str">
            <v>30</v>
          </cell>
          <cell r="J177" t="str">
            <v>22/08/1997</v>
          </cell>
          <cell r="K177" t="str">
            <v>31/08/2007</v>
          </cell>
          <cell r="L177" t="str">
            <v>USD</v>
          </cell>
          <cell r="M177" t="str">
            <v>F</v>
          </cell>
          <cell r="N177" t="str">
            <v>0.000000</v>
          </cell>
          <cell r="O177">
            <v>0</v>
          </cell>
          <cell r="P177">
            <v>0</v>
          </cell>
          <cell r="Q177">
            <v>0</v>
          </cell>
          <cell r="R177">
            <v>0</v>
          </cell>
          <cell r="S177">
            <v>0</v>
          </cell>
          <cell r="T177">
            <v>6.83</v>
          </cell>
          <cell r="U177">
            <v>0</v>
          </cell>
          <cell r="V177">
            <v>0</v>
          </cell>
          <cell r="W177">
            <v>0</v>
          </cell>
          <cell r="X177">
            <v>0</v>
          </cell>
          <cell r="Y177">
            <v>0</v>
          </cell>
          <cell r="Z177">
            <v>6.83</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75.5</v>
          </cell>
          <cell r="AR177">
            <v>6.95</v>
          </cell>
          <cell r="AS177">
            <v>0</v>
          </cell>
          <cell r="AT177">
            <v>0</v>
          </cell>
          <cell r="AU177">
            <v>0</v>
          </cell>
          <cell r="AV177">
            <v>0</v>
          </cell>
          <cell r="AW177">
            <v>75.5</v>
          </cell>
          <cell r="AX177">
            <v>6.95</v>
          </cell>
          <cell r="AY177">
            <v>0</v>
          </cell>
          <cell r="AZ177">
            <v>0</v>
          </cell>
          <cell r="BA177">
            <v>0</v>
          </cell>
          <cell r="BB177">
            <v>0</v>
          </cell>
          <cell r="BC177">
            <v>0</v>
          </cell>
          <cell r="BD177">
            <v>0</v>
          </cell>
          <cell r="BE177">
            <v>0</v>
          </cell>
          <cell r="BF177">
            <v>0</v>
          </cell>
          <cell r="BG177">
            <v>0</v>
          </cell>
          <cell r="BH177">
            <v>0</v>
          </cell>
        </row>
        <row r="178">
          <cell r="A178" t="str">
            <v>15/02/2005</v>
          </cell>
          <cell r="B178" t="str">
            <v>707464</v>
          </cell>
          <cell r="C178" t="str">
            <v>0</v>
          </cell>
          <cell r="D178">
            <v>708110</v>
          </cell>
          <cell r="E178">
            <v>707464</v>
          </cell>
          <cell r="F178" t="str">
            <v>TOYO SEAL INDUSTRIES, TOKYO</v>
          </cell>
          <cell r="G178" t="str">
            <v>JAPAN</v>
          </cell>
          <cell r="H178" t="str">
            <v>TOYO SEAL INDONESIA</v>
          </cell>
          <cell r="I178" t="str">
            <v>30</v>
          </cell>
          <cell r="J178" t="str">
            <v>16/09/1997</v>
          </cell>
          <cell r="K178" t="str">
            <v>30/09/2007</v>
          </cell>
          <cell r="L178" t="str">
            <v>USD</v>
          </cell>
          <cell r="M178" t="str">
            <v>F</v>
          </cell>
          <cell r="N178" t="str">
            <v>0.000000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63.5</v>
          </cell>
          <cell r="AU178">
            <v>11.59</v>
          </cell>
          <cell r="AV178">
            <v>0</v>
          </cell>
          <cell r="AW178">
            <v>63.5</v>
          </cell>
          <cell r="AX178">
            <v>11.59</v>
          </cell>
          <cell r="AY178">
            <v>0</v>
          </cell>
          <cell r="AZ178">
            <v>0</v>
          </cell>
          <cell r="BA178">
            <v>0</v>
          </cell>
          <cell r="BB178">
            <v>0</v>
          </cell>
          <cell r="BC178">
            <v>0</v>
          </cell>
          <cell r="BD178">
            <v>0</v>
          </cell>
          <cell r="BE178">
            <v>0</v>
          </cell>
          <cell r="BF178">
            <v>0</v>
          </cell>
          <cell r="BG178">
            <v>0</v>
          </cell>
          <cell r="BH178">
            <v>0</v>
          </cell>
        </row>
        <row r="179">
          <cell r="A179" t="str">
            <v>31/07/2005</v>
          </cell>
          <cell r="B179" t="str">
            <v>707520</v>
          </cell>
          <cell r="C179" t="str">
            <v>0</v>
          </cell>
          <cell r="D179">
            <v>708111</v>
          </cell>
          <cell r="E179">
            <v>707520</v>
          </cell>
          <cell r="F179" t="str">
            <v>TOYO SEAL INDUSTRIES, TOKYO</v>
          </cell>
          <cell r="G179" t="str">
            <v>JAPAN</v>
          </cell>
          <cell r="H179" t="str">
            <v>TOYO SEAL INDONESIA</v>
          </cell>
          <cell r="I179" t="str">
            <v>30</v>
          </cell>
          <cell r="J179" t="str">
            <v>23/10/1997</v>
          </cell>
          <cell r="K179" t="str">
            <v>31/10/2007</v>
          </cell>
          <cell r="L179" t="str">
            <v>USD</v>
          </cell>
          <cell r="M179" t="str">
            <v>F</v>
          </cell>
          <cell r="N179" t="str">
            <v>0.000000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93.77</v>
          </cell>
          <cell r="BA179">
            <v>17.11</v>
          </cell>
          <cell r="BB179">
            <v>0</v>
          </cell>
          <cell r="BC179">
            <v>0</v>
          </cell>
          <cell r="BD179">
            <v>0</v>
          </cell>
          <cell r="BE179">
            <v>0</v>
          </cell>
          <cell r="BF179">
            <v>0</v>
          </cell>
          <cell r="BG179">
            <v>0</v>
          </cell>
          <cell r="BH179">
            <v>0</v>
          </cell>
        </row>
        <row r="180">
          <cell r="A180" t="str">
            <v>26/02/2005</v>
          </cell>
          <cell r="B180" t="str">
            <v>707543</v>
          </cell>
          <cell r="C180" t="str">
            <v>0</v>
          </cell>
          <cell r="D180">
            <v>708112</v>
          </cell>
          <cell r="E180">
            <v>707543</v>
          </cell>
          <cell r="F180" t="str">
            <v>TOYO SEAL INDUSTRIES, TOKYO</v>
          </cell>
          <cell r="G180" t="str">
            <v>JAPAN</v>
          </cell>
          <cell r="H180" t="str">
            <v>TOYO SEAL INDONESIA</v>
          </cell>
          <cell r="I180" t="str">
            <v>30</v>
          </cell>
          <cell r="J180" t="str">
            <v>24/10/1997</v>
          </cell>
          <cell r="K180" t="str">
            <v>31/10/2007</v>
          </cell>
          <cell r="L180" t="str">
            <v>USD</v>
          </cell>
          <cell r="M180" t="str">
            <v>F</v>
          </cell>
          <cell r="N180" t="str">
            <v>0.000000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114.79</v>
          </cell>
          <cell r="BA180">
            <v>22.7</v>
          </cell>
          <cell r="BB180">
            <v>0</v>
          </cell>
          <cell r="BC180">
            <v>0</v>
          </cell>
          <cell r="BD180">
            <v>0</v>
          </cell>
          <cell r="BE180">
            <v>0</v>
          </cell>
          <cell r="BF180">
            <v>0</v>
          </cell>
          <cell r="BG180">
            <v>0</v>
          </cell>
          <cell r="BH180">
            <v>0</v>
          </cell>
        </row>
        <row r="181">
          <cell r="A181" t="str">
            <v>15/09/2005</v>
          </cell>
          <cell r="B181" t="str">
            <v>707644</v>
          </cell>
          <cell r="C181" t="str">
            <v>0</v>
          </cell>
          <cell r="D181">
            <v>708113</v>
          </cell>
          <cell r="E181">
            <v>707644</v>
          </cell>
          <cell r="F181" t="str">
            <v>TOYO SEAL INDUSTRIES, TOKYO</v>
          </cell>
          <cell r="G181" t="str">
            <v>JAPAN</v>
          </cell>
          <cell r="H181" t="str">
            <v>TOYO SEAL INDONESIA</v>
          </cell>
          <cell r="I181" t="str">
            <v>30</v>
          </cell>
          <cell r="J181" t="str">
            <v>30/10/1997</v>
          </cell>
          <cell r="K181" t="str">
            <v>31/10/2007</v>
          </cell>
          <cell r="L181" t="str">
            <v>USD</v>
          </cell>
          <cell r="M181" t="str">
            <v>F</v>
          </cell>
          <cell r="N181" t="str">
            <v>0.000000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125</v>
          </cell>
          <cell r="BA181">
            <v>22.81</v>
          </cell>
          <cell r="BB181">
            <v>0</v>
          </cell>
          <cell r="BC181">
            <v>0</v>
          </cell>
          <cell r="BD181">
            <v>0</v>
          </cell>
          <cell r="BE181">
            <v>0</v>
          </cell>
          <cell r="BF181">
            <v>0</v>
          </cell>
          <cell r="BG181">
            <v>0</v>
          </cell>
          <cell r="BH181">
            <v>0</v>
          </cell>
        </row>
        <row r="182">
          <cell r="A182" t="str">
            <v>15/03/2005</v>
          </cell>
          <cell r="B182" t="str">
            <v>707645</v>
          </cell>
          <cell r="C182" t="str">
            <v>0</v>
          </cell>
          <cell r="D182">
            <v>708114</v>
          </cell>
          <cell r="E182">
            <v>707645</v>
          </cell>
          <cell r="F182" t="str">
            <v>NBC INDUSTRIES CO. LTD.</v>
          </cell>
          <cell r="G182" t="str">
            <v>JAPAN</v>
          </cell>
          <cell r="H182" t="str">
            <v>NBC INDONESIA PT</v>
          </cell>
          <cell r="I182" t="str">
            <v>30</v>
          </cell>
          <cell r="J182" t="str">
            <v>31/07/1997</v>
          </cell>
          <cell r="K182" t="str">
            <v>31/12/2006</v>
          </cell>
          <cell r="L182" t="str">
            <v>JPY</v>
          </cell>
          <cell r="M182" t="str">
            <v>F</v>
          </cell>
          <cell r="N182" t="str">
            <v>0.000000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610.47</v>
          </cell>
          <cell r="BG182">
            <v>33.42</v>
          </cell>
          <cell r="BH182">
            <v>0</v>
          </cell>
        </row>
        <row r="183">
          <cell r="A183" t="str">
            <v>26/01/2005</v>
          </cell>
          <cell r="B183" t="str">
            <v>707734</v>
          </cell>
          <cell r="C183" t="str">
            <v>0</v>
          </cell>
          <cell r="D183">
            <v>708115</v>
          </cell>
          <cell r="E183">
            <v>707734</v>
          </cell>
          <cell r="F183" t="str">
            <v>JAPAN BK FOR INTER COOPERATION</v>
          </cell>
          <cell r="G183" t="str">
            <v>JAPAN</v>
          </cell>
          <cell r="H183" t="str">
            <v>ASAHIMAS FLAT GLASS</v>
          </cell>
          <cell r="I183" t="str">
            <v>30</v>
          </cell>
          <cell r="J183" t="str">
            <v>23/04/1998</v>
          </cell>
          <cell r="K183" t="str">
            <v>20/03/2005</v>
          </cell>
          <cell r="L183" t="str">
            <v>USD</v>
          </cell>
          <cell r="M183" t="str">
            <v>UDLO6</v>
          </cell>
          <cell r="N183" t="str">
            <v>0.000000</v>
          </cell>
          <cell r="O183">
            <v>0</v>
          </cell>
          <cell r="P183">
            <v>0</v>
          </cell>
          <cell r="Q183">
            <v>0</v>
          </cell>
          <cell r="R183">
            <v>0</v>
          </cell>
          <cell r="S183">
            <v>0</v>
          </cell>
          <cell r="T183">
            <v>0</v>
          </cell>
          <cell r="U183">
            <v>0</v>
          </cell>
          <cell r="V183">
            <v>2.86</v>
          </cell>
          <cell r="W183">
            <v>0</v>
          </cell>
          <cell r="X183">
            <v>0</v>
          </cell>
          <cell r="Y183">
            <v>2.86</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row>
        <row r="184">
          <cell r="A184" t="str">
            <v>30/03/2005</v>
          </cell>
          <cell r="B184" t="str">
            <v>707764</v>
          </cell>
          <cell r="C184" t="str">
            <v>0</v>
          </cell>
          <cell r="D184">
            <v>708116</v>
          </cell>
          <cell r="E184">
            <v>707764</v>
          </cell>
          <cell r="F184" t="str">
            <v>EXIM BANK OF JAPAN, TOKYO</v>
          </cell>
          <cell r="G184" t="str">
            <v>JAPAN</v>
          </cell>
          <cell r="H184" t="str">
            <v>MITSUBISHI CHEMICAL INDONESIA</v>
          </cell>
          <cell r="I184" t="str">
            <v>30</v>
          </cell>
          <cell r="J184" t="str">
            <v>25/03/1998</v>
          </cell>
          <cell r="K184" t="str">
            <v>20/03/2005</v>
          </cell>
          <cell r="L184" t="str">
            <v>USD</v>
          </cell>
          <cell r="M184" t="str">
            <v>UDLO6</v>
          </cell>
          <cell r="N184" t="str">
            <v>0.000000</v>
          </cell>
          <cell r="O184">
            <v>0</v>
          </cell>
          <cell r="P184">
            <v>0</v>
          </cell>
          <cell r="Q184">
            <v>0</v>
          </cell>
          <cell r="R184">
            <v>0</v>
          </cell>
          <cell r="S184">
            <v>0</v>
          </cell>
          <cell r="T184">
            <v>0</v>
          </cell>
          <cell r="U184">
            <v>0</v>
          </cell>
          <cell r="V184">
            <v>10.51</v>
          </cell>
          <cell r="W184">
            <v>303.97000000000003</v>
          </cell>
          <cell r="X184">
            <v>0</v>
          </cell>
          <cell r="Y184">
            <v>10.51</v>
          </cell>
          <cell r="Z184">
            <v>303.97000000000003</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row>
        <row r="185">
          <cell r="A185" t="str">
            <v>31/03/2005</v>
          </cell>
          <cell r="B185" t="str">
            <v>707821</v>
          </cell>
          <cell r="C185" t="str">
            <v>0</v>
          </cell>
          <cell r="D185">
            <v>708117</v>
          </cell>
          <cell r="E185">
            <v>707821</v>
          </cell>
          <cell r="F185" t="str">
            <v>MITSUI &amp; CO. LTD, TOKYO</v>
          </cell>
          <cell r="G185" t="str">
            <v>JAPAN</v>
          </cell>
          <cell r="H185" t="str">
            <v>HARYANTO TJIPTODIHARJO</v>
          </cell>
          <cell r="I185" t="str">
            <v>30</v>
          </cell>
          <cell r="J185" t="str">
            <v>20/06/1996</v>
          </cell>
          <cell r="K185" t="str">
            <v>14/04/2005</v>
          </cell>
          <cell r="L185" t="str">
            <v>USD</v>
          </cell>
          <cell r="M185" t="str">
            <v>F</v>
          </cell>
          <cell r="N185" t="str">
            <v>0.000000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167.14</v>
          </cell>
          <cell r="AC185">
            <v>0</v>
          </cell>
          <cell r="AD185">
            <v>0</v>
          </cell>
          <cell r="AE185">
            <v>0</v>
          </cell>
          <cell r="AF185">
            <v>0</v>
          </cell>
          <cell r="AG185">
            <v>0</v>
          </cell>
          <cell r="AH185">
            <v>0</v>
          </cell>
          <cell r="AI185">
            <v>0</v>
          </cell>
          <cell r="AJ185">
            <v>0</v>
          </cell>
          <cell r="AK185">
            <v>167.14</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row>
        <row r="186">
          <cell r="A186" t="str">
            <v>15/03/2005</v>
          </cell>
          <cell r="B186" t="str">
            <v>707831</v>
          </cell>
          <cell r="C186" t="str">
            <v>0</v>
          </cell>
          <cell r="D186">
            <v>708204</v>
          </cell>
          <cell r="E186">
            <v>707831</v>
          </cell>
          <cell r="F186" t="str">
            <v>BOT-MITSUBISHI LTD., JEPANG</v>
          </cell>
          <cell r="G186" t="str">
            <v>JAPAN</v>
          </cell>
          <cell r="H186" t="str">
            <v>YYS.P'LIHARAAN SKLH JEPANG JKT</v>
          </cell>
          <cell r="I186" t="str">
            <v>31</v>
          </cell>
          <cell r="J186" t="str">
            <v>07/02/1995</v>
          </cell>
          <cell r="K186" t="str">
            <v>31/03/2006</v>
          </cell>
          <cell r="L186" t="str">
            <v>USD</v>
          </cell>
          <cell r="M186" t="str">
            <v>F</v>
          </cell>
          <cell r="N186" t="str">
            <v>0.000000</v>
          </cell>
          <cell r="O186">
            <v>0</v>
          </cell>
          <cell r="P186">
            <v>0</v>
          </cell>
          <cell r="Q186">
            <v>0</v>
          </cell>
          <cell r="R186">
            <v>0</v>
          </cell>
          <cell r="S186">
            <v>0</v>
          </cell>
          <cell r="T186">
            <v>0</v>
          </cell>
          <cell r="U186">
            <v>0</v>
          </cell>
          <cell r="V186">
            <v>150</v>
          </cell>
          <cell r="W186">
            <v>4.55</v>
          </cell>
          <cell r="X186">
            <v>0</v>
          </cell>
          <cell r="Y186">
            <v>150</v>
          </cell>
          <cell r="Z186">
            <v>4.55</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row>
        <row r="187">
          <cell r="A187" t="str">
            <v>31/12/2005</v>
          </cell>
          <cell r="B187" t="str">
            <v>707875</v>
          </cell>
          <cell r="C187" t="str">
            <v>0</v>
          </cell>
          <cell r="D187">
            <v>708205</v>
          </cell>
          <cell r="E187">
            <v>707875</v>
          </cell>
          <cell r="F187" t="str">
            <v>JAPAN IND.PETROCHEMICAL INVEST</v>
          </cell>
          <cell r="G187" t="str">
            <v>JAPAN</v>
          </cell>
          <cell r="H187" t="str">
            <v>CHANDRA ASRI PT</v>
          </cell>
          <cell r="I187" t="str">
            <v>30</v>
          </cell>
          <cell r="J187" t="str">
            <v>17/06/1993</v>
          </cell>
          <cell r="K187" t="str">
            <v>28/02/2006</v>
          </cell>
          <cell r="L187" t="str">
            <v>USD</v>
          </cell>
          <cell r="M187" t="str">
            <v>UDLO3</v>
          </cell>
          <cell r="N187" t="str">
            <v>0.000000</v>
          </cell>
          <cell r="O187">
            <v>0</v>
          </cell>
          <cell r="P187">
            <v>0</v>
          </cell>
          <cell r="Q187">
            <v>0</v>
          </cell>
          <cell r="R187">
            <v>0</v>
          </cell>
          <cell r="S187">
            <v>0</v>
          </cell>
          <cell r="T187">
            <v>2.4900000000000002</v>
          </cell>
          <cell r="U187">
            <v>0</v>
          </cell>
          <cell r="V187">
            <v>0</v>
          </cell>
          <cell r="W187">
            <v>0</v>
          </cell>
          <cell r="X187">
            <v>0</v>
          </cell>
          <cell r="Y187">
            <v>0</v>
          </cell>
          <cell r="Z187">
            <v>2.4900000000000002</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row>
        <row r="188">
          <cell r="A188" t="str">
            <v>20/06/2005</v>
          </cell>
          <cell r="B188" t="str">
            <v>707890</v>
          </cell>
          <cell r="C188" t="str">
            <v>0</v>
          </cell>
          <cell r="D188">
            <v>708388</v>
          </cell>
          <cell r="E188">
            <v>707890</v>
          </cell>
          <cell r="F188" t="str">
            <v>TOSHIN PRESS INDUSTRIAL CO.</v>
          </cell>
          <cell r="G188" t="str">
            <v>JAPAN</v>
          </cell>
          <cell r="H188" t="str">
            <v>TAIYO TOSHIN INDONESIA</v>
          </cell>
          <cell r="I188" t="str">
            <v>30</v>
          </cell>
          <cell r="J188" t="str">
            <v>01/06/1997</v>
          </cell>
          <cell r="K188" t="str">
            <v>25/04/2005</v>
          </cell>
          <cell r="L188" t="str">
            <v>USD</v>
          </cell>
          <cell r="M188" t="str">
            <v>F</v>
          </cell>
          <cell r="N188" t="str">
            <v>0.000000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100</v>
          </cell>
          <cell r="AC188">
            <v>1.32</v>
          </cell>
          <cell r="AD188">
            <v>0</v>
          </cell>
          <cell r="AE188">
            <v>0</v>
          </cell>
          <cell r="AF188">
            <v>0</v>
          </cell>
          <cell r="AG188">
            <v>0</v>
          </cell>
          <cell r="AH188">
            <v>0</v>
          </cell>
          <cell r="AI188">
            <v>0</v>
          </cell>
          <cell r="AJ188">
            <v>0</v>
          </cell>
          <cell r="AK188">
            <v>100</v>
          </cell>
          <cell r="AL188">
            <v>1.32</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row>
        <row r="189">
          <cell r="A189" t="str">
            <v>20/06/2005</v>
          </cell>
          <cell r="B189" t="str">
            <v>707892</v>
          </cell>
          <cell r="C189" t="str">
            <v>0</v>
          </cell>
          <cell r="D189">
            <v>708417</v>
          </cell>
          <cell r="E189">
            <v>707892</v>
          </cell>
          <cell r="F189" t="str">
            <v>FUKUSUKE KOGYO CO. LTD.</v>
          </cell>
          <cell r="G189" t="str">
            <v>JAPAN</v>
          </cell>
          <cell r="H189" t="str">
            <v>FUKUSUKE KOGYO INDONESIA</v>
          </cell>
          <cell r="I189" t="str">
            <v>30</v>
          </cell>
          <cell r="J189" t="str">
            <v>20/10/1995</v>
          </cell>
          <cell r="K189" t="str">
            <v>31/12/2006</v>
          </cell>
          <cell r="L189" t="str">
            <v>JPY</v>
          </cell>
          <cell r="M189" t="str">
            <v>F</v>
          </cell>
          <cell r="N189" t="str">
            <v>0.000000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15.63</v>
          </cell>
          <cell r="AJ189">
            <v>0</v>
          </cell>
          <cell r="AK189">
            <v>0</v>
          </cell>
          <cell r="AL189">
            <v>15.63</v>
          </cell>
          <cell r="AM189">
            <v>0</v>
          </cell>
          <cell r="AN189">
            <v>0</v>
          </cell>
          <cell r="AO189">
            <v>0</v>
          </cell>
          <cell r="AP189">
            <v>0</v>
          </cell>
          <cell r="AQ189">
            <v>0</v>
          </cell>
          <cell r="AR189">
            <v>0</v>
          </cell>
          <cell r="AS189">
            <v>0</v>
          </cell>
          <cell r="AT189">
            <v>0</v>
          </cell>
          <cell r="AU189">
            <v>7.94</v>
          </cell>
          <cell r="AV189">
            <v>0</v>
          </cell>
          <cell r="AW189">
            <v>0</v>
          </cell>
          <cell r="AX189">
            <v>7.94</v>
          </cell>
          <cell r="AY189">
            <v>0</v>
          </cell>
          <cell r="AZ189">
            <v>0</v>
          </cell>
          <cell r="BA189">
            <v>0</v>
          </cell>
          <cell r="BB189">
            <v>0</v>
          </cell>
          <cell r="BC189">
            <v>0</v>
          </cell>
          <cell r="BD189">
            <v>0</v>
          </cell>
          <cell r="BE189">
            <v>0</v>
          </cell>
          <cell r="BF189">
            <v>740.01</v>
          </cell>
          <cell r="BG189">
            <v>7.94</v>
          </cell>
          <cell r="BH189">
            <v>0</v>
          </cell>
        </row>
        <row r="190">
          <cell r="A190" t="str">
            <v>31/03/2005</v>
          </cell>
          <cell r="B190" t="str">
            <v>707971</v>
          </cell>
          <cell r="C190" t="str">
            <v>0</v>
          </cell>
          <cell r="D190">
            <v>708620</v>
          </cell>
          <cell r="E190">
            <v>707971</v>
          </cell>
          <cell r="F190" t="str">
            <v>SUMITOMO BANK, SINGAPORE</v>
          </cell>
          <cell r="G190" t="str">
            <v>JAPAN</v>
          </cell>
          <cell r="H190" t="str">
            <v>KEDAUNG IND. LTD. PT</v>
          </cell>
          <cell r="I190" t="str">
            <v>30</v>
          </cell>
          <cell r="J190" t="str">
            <v>25/02/1998</v>
          </cell>
          <cell r="K190" t="str">
            <v>25/08/2007</v>
          </cell>
          <cell r="L190" t="str">
            <v>USD</v>
          </cell>
          <cell r="M190" t="str">
            <v>UDSO6</v>
          </cell>
          <cell r="N190" t="str">
            <v>0.000000</v>
          </cell>
          <cell r="O190">
            <v>0</v>
          </cell>
          <cell r="P190">
            <v>0</v>
          </cell>
          <cell r="Q190">
            <v>0</v>
          </cell>
          <cell r="R190">
            <v>0</v>
          </cell>
          <cell r="S190">
            <v>208.33</v>
          </cell>
          <cell r="T190">
            <v>59.1</v>
          </cell>
          <cell r="U190">
            <v>0</v>
          </cell>
          <cell r="V190">
            <v>0</v>
          </cell>
          <cell r="W190">
            <v>0</v>
          </cell>
          <cell r="X190">
            <v>0</v>
          </cell>
          <cell r="Y190">
            <v>208.33</v>
          </cell>
          <cell r="Z190">
            <v>59.1</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208.33</v>
          </cell>
          <cell r="AR190">
            <v>48.44</v>
          </cell>
          <cell r="AS190">
            <v>0</v>
          </cell>
          <cell r="AT190">
            <v>0</v>
          </cell>
          <cell r="AU190">
            <v>0</v>
          </cell>
          <cell r="AV190">
            <v>0</v>
          </cell>
          <cell r="AW190">
            <v>208.33</v>
          </cell>
          <cell r="AX190">
            <v>48.44</v>
          </cell>
          <cell r="AY190">
            <v>0</v>
          </cell>
          <cell r="AZ190">
            <v>0</v>
          </cell>
          <cell r="BA190">
            <v>0</v>
          </cell>
          <cell r="BB190">
            <v>0</v>
          </cell>
          <cell r="BC190">
            <v>0</v>
          </cell>
          <cell r="BD190">
            <v>0</v>
          </cell>
          <cell r="BE190">
            <v>0</v>
          </cell>
          <cell r="BF190">
            <v>0</v>
          </cell>
          <cell r="BG190">
            <v>0</v>
          </cell>
          <cell r="BH190">
            <v>0</v>
          </cell>
        </row>
        <row r="191">
          <cell r="A191" t="str">
            <v>19/01/2005</v>
          </cell>
          <cell r="B191" t="str">
            <v>707990</v>
          </cell>
          <cell r="C191" t="str">
            <v>0</v>
          </cell>
          <cell r="D191">
            <v>708643</v>
          </cell>
          <cell r="E191">
            <v>707990</v>
          </cell>
          <cell r="F191" t="str">
            <v>SUMITOMO DENSETSU CO.LTD,JAPAN</v>
          </cell>
          <cell r="G191" t="str">
            <v>JAPAN</v>
          </cell>
          <cell r="H191" t="str">
            <v>TAIYO SINAR RAYA TEKNIK PT</v>
          </cell>
          <cell r="I191" t="str">
            <v>30</v>
          </cell>
          <cell r="J191" t="str">
            <v>20/10/1997</v>
          </cell>
          <cell r="K191" t="str">
            <v>20/10/2007</v>
          </cell>
          <cell r="L191" t="str">
            <v>JPY</v>
          </cell>
          <cell r="M191" t="str">
            <v>F</v>
          </cell>
          <cell r="N191" t="str">
            <v>0.000000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2.81</v>
          </cell>
          <cell r="BA191">
            <v>85.45</v>
          </cell>
          <cell r="BB191">
            <v>0</v>
          </cell>
          <cell r="BC191">
            <v>0</v>
          </cell>
          <cell r="BD191">
            <v>0</v>
          </cell>
          <cell r="BE191">
            <v>0</v>
          </cell>
          <cell r="BF191">
            <v>0</v>
          </cell>
          <cell r="BG191">
            <v>0</v>
          </cell>
          <cell r="BH191">
            <v>0</v>
          </cell>
        </row>
        <row r="192">
          <cell r="A192" t="str">
            <v>15/02/2005</v>
          </cell>
          <cell r="B192" t="str">
            <v>708048</v>
          </cell>
          <cell r="C192" t="str">
            <v>0</v>
          </cell>
          <cell r="D192">
            <v>708708</v>
          </cell>
          <cell r="E192">
            <v>708048</v>
          </cell>
          <cell r="F192" t="str">
            <v>EXPORT IMPORT BANK OF JAPAN</v>
          </cell>
          <cell r="G192" t="str">
            <v>JAPAN</v>
          </cell>
          <cell r="H192" t="str">
            <v>ASAHIMAS CHEMICAL PT</v>
          </cell>
          <cell r="I192" t="str">
            <v>30</v>
          </cell>
          <cell r="J192" t="str">
            <v>23/04/1998</v>
          </cell>
          <cell r="K192" t="str">
            <v>20/03/2005</v>
          </cell>
          <cell r="L192" t="str">
            <v>USD</v>
          </cell>
          <cell r="M192" t="str">
            <v>F</v>
          </cell>
          <cell r="N192" t="str">
            <v>0.000000</v>
          </cell>
          <cell r="O192">
            <v>0</v>
          </cell>
          <cell r="P192">
            <v>0</v>
          </cell>
          <cell r="Q192">
            <v>0</v>
          </cell>
          <cell r="R192">
            <v>0</v>
          </cell>
          <cell r="S192">
            <v>0</v>
          </cell>
          <cell r="T192">
            <v>0</v>
          </cell>
          <cell r="U192">
            <v>0</v>
          </cell>
          <cell r="V192">
            <v>2.86</v>
          </cell>
          <cell r="W192">
            <v>0</v>
          </cell>
          <cell r="X192">
            <v>0</v>
          </cell>
          <cell r="Y192">
            <v>2.86</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row>
        <row r="193">
          <cell r="A193" t="str">
            <v>30/04/2005</v>
          </cell>
          <cell r="B193" t="str">
            <v>708108</v>
          </cell>
          <cell r="C193" t="str">
            <v>0</v>
          </cell>
          <cell r="D193">
            <v>708736</v>
          </cell>
          <cell r="E193">
            <v>708108</v>
          </cell>
          <cell r="F193" t="str">
            <v>KAJI SEISAKUSHO CO.,LTD</v>
          </cell>
          <cell r="G193" t="str">
            <v>JAPAN</v>
          </cell>
          <cell r="H193" t="str">
            <v>KAJI MACHINERY INDONESIA</v>
          </cell>
          <cell r="I193" t="str">
            <v>30</v>
          </cell>
          <cell r="J193" t="str">
            <v>26/07/1995</v>
          </cell>
          <cell r="K193" t="str">
            <v>20/06/2011</v>
          </cell>
          <cell r="L193" t="str">
            <v>USD</v>
          </cell>
          <cell r="M193" t="str">
            <v>F</v>
          </cell>
          <cell r="N193" t="str">
            <v>0.000000</v>
          </cell>
          <cell r="O193">
            <v>0</v>
          </cell>
          <cell r="P193">
            <v>0</v>
          </cell>
          <cell r="Q193">
            <v>0</v>
          </cell>
          <cell r="R193">
            <v>0</v>
          </cell>
          <cell r="S193">
            <v>0</v>
          </cell>
          <cell r="T193">
            <v>0</v>
          </cell>
          <cell r="U193">
            <v>0</v>
          </cell>
          <cell r="V193">
            <v>0</v>
          </cell>
          <cell r="W193">
            <v>7.35</v>
          </cell>
          <cell r="X193">
            <v>0</v>
          </cell>
          <cell r="Y193">
            <v>0</v>
          </cell>
          <cell r="Z193">
            <v>7.35</v>
          </cell>
          <cell r="AA193">
            <v>0</v>
          </cell>
          <cell r="AB193">
            <v>0</v>
          </cell>
          <cell r="AC193">
            <v>0</v>
          </cell>
          <cell r="AD193">
            <v>0</v>
          </cell>
          <cell r="AE193">
            <v>0</v>
          </cell>
          <cell r="AF193">
            <v>0</v>
          </cell>
          <cell r="AG193">
            <v>0</v>
          </cell>
          <cell r="AH193">
            <v>62.05</v>
          </cell>
          <cell r="AI193">
            <v>7.52</v>
          </cell>
          <cell r="AJ193">
            <v>0</v>
          </cell>
          <cell r="AK193">
            <v>62.05</v>
          </cell>
          <cell r="AL193">
            <v>7.52</v>
          </cell>
          <cell r="AM193">
            <v>0</v>
          </cell>
          <cell r="AN193">
            <v>0</v>
          </cell>
          <cell r="AO193">
            <v>0</v>
          </cell>
          <cell r="AP193">
            <v>0</v>
          </cell>
          <cell r="AQ193">
            <v>0</v>
          </cell>
          <cell r="AR193">
            <v>0</v>
          </cell>
          <cell r="AS193">
            <v>0</v>
          </cell>
          <cell r="AT193">
            <v>0</v>
          </cell>
          <cell r="AU193">
            <v>6.89</v>
          </cell>
          <cell r="AV193">
            <v>0</v>
          </cell>
          <cell r="AW193">
            <v>0</v>
          </cell>
          <cell r="AX193">
            <v>6.89</v>
          </cell>
          <cell r="AY193">
            <v>0</v>
          </cell>
          <cell r="AZ193">
            <v>0</v>
          </cell>
          <cell r="BA193">
            <v>0</v>
          </cell>
          <cell r="BB193">
            <v>0</v>
          </cell>
          <cell r="BC193">
            <v>0</v>
          </cell>
          <cell r="BD193">
            <v>0</v>
          </cell>
          <cell r="BE193">
            <v>0</v>
          </cell>
          <cell r="BF193">
            <v>62.05</v>
          </cell>
          <cell r="BG193">
            <v>6.82</v>
          </cell>
          <cell r="BH193">
            <v>0</v>
          </cell>
        </row>
        <row r="194">
          <cell r="A194" t="str">
            <v>31/05/2005</v>
          </cell>
          <cell r="B194" t="str">
            <v>708109</v>
          </cell>
          <cell r="C194" t="str">
            <v>0</v>
          </cell>
          <cell r="D194">
            <v>708924</v>
          </cell>
          <cell r="E194">
            <v>708109</v>
          </cell>
          <cell r="F194" t="str">
            <v>KAJI SEISAKUSHO CO.,LTD</v>
          </cell>
          <cell r="G194" t="str">
            <v>JAPAN</v>
          </cell>
          <cell r="H194" t="str">
            <v>KAJI MACHINERY INDONESIA</v>
          </cell>
          <cell r="I194" t="str">
            <v>30</v>
          </cell>
          <cell r="J194" t="str">
            <v>26/07/1995</v>
          </cell>
          <cell r="K194" t="str">
            <v>20/12/2010</v>
          </cell>
          <cell r="L194" t="str">
            <v>JPY</v>
          </cell>
          <cell r="M194" t="str">
            <v>F</v>
          </cell>
          <cell r="N194" t="str">
            <v>0.000000</v>
          </cell>
          <cell r="O194">
            <v>0</v>
          </cell>
          <cell r="P194">
            <v>0</v>
          </cell>
          <cell r="Q194">
            <v>0</v>
          </cell>
          <cell r="R194">
            <v>0</v>
          </cell>
          <cell r="S194">
            <v>0</v>
          </cell>
          <cell r="T194">
            <v>0</v>
          </cell>
          <cell r="U194">
            <v>0</v>
          </cell>
          <cell r="V194">
            <v>0</v>
          </cell>
          <cell r="W194">
            <v>13145</v>
          </cell>
          <cell r="X194">
            <v>0</v>
          </cell>
          <cell r="Y194">
            <v>0</v>
          </cell>
          <cell r="Z194">
            <v>13145</v>
          </cell>
          <cell r="AA194">
            <v>0</v>
          </cell>
          <cell r="AB194">
            <v>0</v>
          </cell>
          <cell r="AC194">
            <v>0</v>
          </cell>
          <cell r="AD194">
            <v>0</v>
          </cell>
          <cell r="AE194">
            <v>0</v>
          </cell>
          <cell r="AF194">
            <v>0</v>
          </cell>
          <cell r="AG194">
            <v>0</v>
          </cell>
          <cell r="AH194">
            <v>1.25</v>
          </cell>
          <cell r="AI194">
            <v>13438</v>
          </cell>
          <cell r="AJ194">
            <v>0</v>
          </cell>
          <cell r="AK194">
            <v>1.25</v>
          </cell>
          <cell r="AL194">
            <v>13438</v>
          </cell>
          <cell r="AM194">
            <v>0</v>
          </cell>
          <cell r="AN194">
            <v>0</v>
          </cell>
          <cell r="AO194">
            <v>0</v>
          </cell>
          <cell r="AP194">
            <v>0</v>
          </cell>
          <cell r="AQ194">
            <v>0</v>
          </cell>
          <cell r="AR194">
            <v>0</v>
          </cell>
          <cell r="AS194">
            <v>0</v>
          </cell>
          <cell r="AT194">
            <v>0</v>
          </cell>
          <cell r="AU194">
            <v>12318</v>
          </cell>
          <cell r="AV194">
            <v>0</v>
          </cell>
          <cell r="AW194">
            <v>0</v>
          </cell>
          <cell r="AX194">
            <v>12318</v>
          </cell>
          <cell r="AY194">
            <v>0</v>
          </cell>
          <cell r="AZ194">
            <v>0</v>
          </cell>
          <cell r="BA194">
            <v>0</v>
          </cell>
          <cell r="BB194">
            <v>0</v>
          </cell>
          <cell r="BC194">
            <v>0</v>
          </cell>
          <cell r="BD194">
            <v>0</v>
          </cell>
          <cell r="BE194">
            <v>0</v>
          </cell>
          <cell r="BF194">
            <v>1.25</v>
          </cell>
          <cell r="BG194">
            <v>12184</v>
          </cell>
          <cell r="BH194">
            <v>0</v>
          </cell>
        </row>
        <row r="195">
          <cell r="A195" t="str">
            <v>31/05/2005</v>
          </cell>
          <cell r="B195" t="str">
            <v>708110</v>
          </cell>
          <cell r="C195" t="str">
            <v>0</v>
          </cell>
          <cell r="D195">
            <v>708999</v>
          </cell>
          <cell r="E195">
            <v>708110</v>
          </cell>
          <cell r="F195" t="str">
            <v>KANEKO SANGYO CO.LTD. KOBE</v>
          </cell>
          <cell r="G195" t="str">
            <v>JAPAN</v>
          </cell>
          <cell r="H195" t="str">
            <v>MALUKU PEARL DEV. PT</v>
          </cell>
          <cell r="I195" t="str">
            <v>30</v>
          </cell>
          <cell r="J195" t="str">
            <v>22/04/1998</v>
          </cell>
          <cell r="K195" t="str">
            <v>22/12/2011</v>
          </cell>
          <cell r="L195" t="str">
            <v>USD</v>
          </cell>
          <cell r="M195" t="str">
            <v>F</v>
          </cell>
          <cell r="N195" t="str">
            <v>0.000000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90.48</v>
          </cell>
          <cell r="AI195">
            <v>44.83</v>
          </cell>
          <cell r="AJ195">
            <v>0</v>
          </cell>
          <cell r="AK195">
            <v>90.48</v>
          </cell>
          <cell r="AL195">
            <v>44.83</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90.48</v>
          </cell>
          <cell r="BG195">
            <v>41.85</v>
          </cell>
          <cell r="BH195">
            <v>0</v>
          </cell>
        </row>
        <row r="196">
          <cell r="A196" t="str">
            <v>31/01/2005</v>
          </cell>
          <cell r="B196" t="str">
            <v>708111</v>
          </cell>
          <cell r="C196" t="str">
            <v>0</v>
          </cell>
          <cell r="D196">
            <v>709033</v>
          </cell>
          <cell r="E196">
            <v>708111</v>
          </cell>
          <cell r="F196" t="str">
            <v>NIHON SEKISO INDUSTRIES CO.LTD</v>
          </cell>
          <cell r="G196" t="str">
            <v>JAPAN</v>
          </cell>
          <cell r="H196" t="str">
            <v>SEKISO INDONESIA PT</v>
          </cell>
          <cell r="I196" t="str">
            <v>30</v>
          </cell>
          <cell r="J196" t="str">
            <v>02/03/1998</v>
          </cell>
          <cell r="K196" t="str">
            <v>31/03/2005</v>
          </cell>
          <cell r="L196" t="str">
            <v>USD</v>
          </cell>
          <cell r="M196" t="str">
            <v>UDLO6</v>
          </cell>
          <cell r="N196" t="str">
            <v>0.000000</v>
          </cell>
          <cell r="O196">
            <v>0</v>
          </cell>
          <cell r="P196">
            <v>0</v>
          </cell>
          <cell r="Q196">
            <v>0</v>
          </cell>
          <cell r="R196">
            <v>0</v>
          </cell>
          <cell r="S196">
            <v>0</v>
          </cell>
          <cell r="T196">
            <v>0</v>
          </cell>
          <cell r="U196">
            <v>0</v>
          </cell>
          <cell r="V196">
            <v>154</v>
          </cell>
          <cell r="W196">
            <v>10.54</v>
          </cell>
          <cell r="X196">
            <v>0</v>
          </cell>
          <cell r="Y196">
            <v>154</v>
          </cell>
          <cell r="Z196">
            <v>10.54</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row>
        <row r="197">
          <cell r="A197" t="str">
            <v>31/01/2005</v>
          </cell>
          <cell r="B197" t="str">
            <v>708112</v>
          </cell>
          <cell r="C197" t="str">
            <v>0</v>
          </cell>
          <cell r="D197">
            <v>709093</v>
          </cell>
          <cell r="E197">
            <v>708112</v>
          </cell>
          <cell r="F197" t="str">
            <v>EXPORT IMPORT BANK OF JAPAN</v>
          </cell>
          <cell r="G197" t="str">
            <v>JAPAN</v>
          </cell>
          <cell r="H197" t="str">
            <v>BAKRIE DIAFOIL PT</v>
          </cell>
          <cell r="I197" t="str">
            <v>30</v>
          </cell>
          <cell r="J197" t="str">
            <v>21/04/1998</v>
          </cell>
          <cell r="K197" t="str">
            <v>01/06/2006</v>
          </cell>
          <cell r="L197" t="str">
            <v>USD</v>
          </cell>
          <cell r="M197" t="str">
            <v>UDLO6</v>
          </cell>
          <cell r="N197" t="str">
            <v>0.000000</v>
          </cell>
          <cell r="O197">
            <v>0</v>
          </cell>
          <cell r="P197">
            <v>3.57</v>
          </cell>
          <cell r="Q197">
            <v>104.96</v>
          </cell>
          <cell r="R197">
            <v>0</v>
          </cell>
          <cell r="S197">
            <v>0</v>
          </cell>
          <cell r="T197">
            <v>0</v>
          </cell>
          <cell r="U197">
            <v>0</v>
          </cell>
          <cell r="V197">
            <v>0</v>
          </cell>
          <cell r="W197">
            <v>0</v>
          </cell>
          <cell r="X197">
            <v>0</v>
          </cell>
          <cell r="Y197">
            <v>3.57</v>
          </cell>
          <cell r="Z197">
            <v>104.96</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row>
        <row r="198">
          <cell r="A198" t="str">
            <v>28/02/2005</v>
          </cell>
          <cell r="B198" t="str">
            <v>708113</v>
          </cell>
          <cell r="C198" t="str">
            <v>0</v>
          </cell>
          <cell r="D198">
            <v>709094</v>
          </cell>
          <cell r="E198">
            <v>708113</v>
          </cell>
          <cell r="F198" t="str">
            <v>TOKAI SENKO KK, JAPAN</v>
          </cell>
          <cell r="G198" t="str">
            <v>JAPAN</v>
          </cell>
          <cell r="H198" t="str">
            <v>TOKAI TEXPRINT INDONESIA</v>
          </cell>
          <cell r="I198" t="str">
            <v>30</v>
          </cell>
          <cell r="J198" t="str">
            <v>01/04/1991</v>
          </cell>
          <cell r="K198" t="str">
            <v>15/02/2005</v>
          </cell>
          <cell r="L198" t="str">
            <v>USD</v>
          </cell>
          <cell r="M198" t="str">
            <v>F</v>
          </cell>
          <cell r="N198" t="str">
            <v>0.000000</v>
          </cell>
          <cell r="O198">
            <v>0</v>
          </cell>
          <cell r="P198">
            <v>0</v>
          </cell>
          <cell r="Q198">
            <v>0</v>
          </cell>
          <cell r="R198">
            <v>0</v>
          </cell>
          <cell r="S198">
            <v>817.14</v>
          </cell>
          <cell r="T198">
            <v>0</v>
          </cell>
          <cell r="U198">
            <v>0</v>
          </cell>
          <cell r="V198">
            <v>0</v>
          </cell>
          <cell r="W198">
            <v>0</v>
          </cell>
          <cell r="X198">
            <v>0</v>
          </cell>
          <cell r="Y198">
            <v>817.14</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row>
        <row r="199">
          <cell r="A199" t="str">
            <v>30/09/2005</v>
          </cell>
          <cell r="B199" t="str">
            <v>708114</v>
          </cell>
          <cell r="C199" t="str">
            <v>0</v>
          </cell>
          <cell r="D199">
            <v>709117</v>
          </cell>
          <cell r="E199">
            <v>708114</v>
          </cell>
          <cell r="F199" t="str">
            <v>THE EXIM BANK OF JAPAN, OSAKA</v>
          </cell>
          <cell r="G199" t="str">
            <v>JAPAN</v>
          </cell>
          <cell r="H199" t="str">
            <v>NGK CERAMICS IND.</v>
          </cell>
          <cell r="I199" t="str">
            <v>30</v>
          </cell>
          <cell r="J199" t="str">
            <v>22/04/1998</v>
          </cell>
          <cell r="K199" t="str">
            <v>30/12/2007</v>
          </cell>
          <cell r="L199" t="str">
            <v>USD</v>
          </cell>
          <cell r="M199" t="str">
            <v>UDLO6</v>
          </cell>
          <cell r="N199" t="str">
            <v>0.000000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610</v>
          </cell>
          <cell r="AI199">
            <v>134.15</v>
          </cell>
          <cell r="AJ199">
            <v>0</v>
          </cell>
          <cell r="AK199">
            <v>610</v>
          </cell>
          <cell r="AL199">
            <v>134.15</v>
          </cell>
          <cell r="AM199">
            <v>0</v>
          </cell>
          <cell r="AN199">
            <v>0</v>
          </cell>
          <cell r="AO199">
            <v>18.43</v>
          </cell>
          <cell r="AP199">
            <v>0</v>
          </cell>
          <cell r="AQ199">
            <v>0</v>
          </cell>
          <cell r="AR199">
            <v>19.04</v>
          </cell>
          <cell r="AS199">
            <v>0</v>
          </cell>
          <cell r="AT199">
            <v>0</v>
          </cell>
          <cell r="AU199">
            <v>0</v>
          </cell>
          <cell r="AV199">
            <v>0</v>
          </cell>
          <cell r="AW199">
            <v>0</v>
          </cell>
          <cell r="AX199">
            <v>37.47</v>
          </cell>
          <cell r="AY199">
            <v>0</v>
          </cell>
          <cell r="AZ199">
            <v>0</v>
          </cell>
          <cell r="BA199">
            <v>0</v>
          </cell>
          <cell r="BB199">
            <v>0</v>
          </cell>
          <cell r="BC199">
            <v>0</v>
          </cell>
          <cell r="BD199">
            <v>0</v>
          </cell>
          <cell r="BE199">
            <v>0</v>
          </cell>
          <cell r="BF199">
            <v>610</v>
          </cell>
          <cell r="BG199">
            <v>74.94</v>
          </cell>
          <cell r="BH199">
            <v>0</v>
          </cell>
        </row>
        <row r="200">
          <cell r="A200" t="str">
            <v>31/10/2005</v>
          </cell>
          <cell r="B200" t="str">
            <v>708115</v>
          </cell>
          <cell r="C200" t="str">
            <v>0</v>
          </cell>
          <cell r="D200">
            <v>709297</v>
          </cell>
          <cell r="E200">
            <v>708115</v>
          </cell>
          <cell r="F200" t="str">
            <v>KYOWA SEISAKUSHO CO.LTD</v>
          </cell>
          <cell r="G200" t="str">
            <v>JAPAN</v>
          </cell>
          <cell r="H200" t="str">
            <v>KYOWA INDONESIA</v>
          </cell>
          <cell r="I200" t="str">
            <v>30</v>
          </cell>
          <cell r="J200" t="str">
            <v>01/07/1995</v>
          </cell>
          <cell r="K200" t="str">
            <v>26/07/2005</v>
          </cell>
          <cell r="L200" t="str">
            <v>USD</v>
          </cell>
          <cell r="M200" t="str">
            <v>F</v>
          </cell>
          <cell r="N200" t="str">
            <v>0.000000</v>
          </cell>
          <cell r="O200">
            <v>0</v>
          </cell>
          <cell r="P200">
            <v>0</v>
          </cell>
          <cell r="Q200">
            <v>18.399999999999999</v>
          </cell>
          <cell r="R200">
            <v>0</v>
          </cell>
          <cell r="S200">
            <v>0</v>
          </cell>
          <cell r="T200">
            <v>0</v>
          </cell>
          <cell r="U200">
            <v>0</v>
          </cell>
          <cell r="V200">
            <v>0</v>
          </cell>
          <cell r="W200">
            <v>0</v>
          </cell>
          <cell r="X200">
            <v>0</v>
          </cell>
          <cell r="Y200">
            <v>0</v>
          </cell>
          <cell r="Z200">
            <v>18.399999999999999</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1.5</v>
          </cell>
          <cell r="AO200">
            <v>18.100000000000001</v>
          </cell>
          <cell r="AP200">
            <v>0</v>
          </cell>
          <cell r="AQ200">
            <v>0</v>
          </cell>
          <cell r="AR200">
            <v>0</v>
          </cell>
          <cell r="AS200">
            <v>0</v>
          </cell>
          <cell r="AT200">
            <v>0</v>
          </cell>
          <cell r="AU200">
            <v>0</v>
          </cell>
          <cell r="AV200">
            <v>0</v>
          </cell>
          <cell r="AW200">
            <v>1.5</v>
          </cell>
          <cell r="AX200">
            <v>18.100000000000001</v>
          </cell>
          <cell r="AY200">
            <v>0</v>
          </cell>
          <cell r="AZ200">
            <v>0</v>
          </cell>
          <cell r="BA200">
            <v>0</v>
          </cell>
          <cell r="BB200">
            <v>0</v>
          </cell>
          <cell r="BC200">
            <v>0</v>
          </cell>
          <cell r="BD200">
            <v>0</v>
          </cell>
          <cell r="BE200">
            <v>0</v>
          </cell>
          <cell r="BF200">
            <v>0</v>
          </cell>
          <cell r="BG200">
            <v>0</v>
          </cell>
          <cell r="BH200">
            <v>0</v>
          </cell>
        </row>
        <row r="201">
          <cell r="A201" t="str">
            <v>31/10/2005</v>
          </cell>
          <cell r="B201" t="str">
            <v>708116</v>
          </cell>
          <cell r="C201" t="str">
            <v>0</v>
          </cell>
          <cell r="D201">
            <v>709325</v>
          </cell>
          <cell r="E201">
            <v>708116</v>
          </cell>
          <cell r="F201" t="str">
            <v>SAKURA KOGYO LTD &amp; CO</v>
          </cell>
          <cell r="G201" t="str">
            <v>JAPAN</v>
          </cell>
          <cell r="H201" t="str">
            <v>SAKURA JAVA INDONESIA</v>
          </cell>
          <cell r="I201" t="str">
            <v>30</v>
          </cell>
          <cell r="J201" t="str">
            <v>22/04/1998</v>
          </cell>
          <cell r="K201" t="str">
            <v>15/11/2008</v>
          </cell>
          <cell r="L201" t="str">
            <v>JPY</v>
          </cell>
          <cell r="M201" t="str">
            <v>F</v>
          </cell>
          <cell r="N201" t="str">
            <v>0.000000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22.36</v>
          </cell>
          <cell r="AF201">
            <v>0</v>
          </cell>
          <cell r="AG201">
            <v>0</v>
          </cell>
          <cell r="AH201">
            <v>0</v>
          </cell>
          <cell r="AI201">
            <v>0</v>
          </cell>
          <cell r="AJ201">
            <v>0</v>
          </cell>
          <cell r="AK201">
            <v>22.36</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22.36</v>
          </cell>
          <cell r="BD201">
            <v>0</v>
          </cell>
          <cell r="BE201">
            <v>0</v>
          </cell>
          <cell r="BF201">
            <v>0</v>
          </cell>
          <cell r="BG201">
            <v>0</v>
          </cell>
          <cell r="BH201">
            <v>0</v>
          </cell>
        </row>
        <row r="202">
          <cell r="A202" t="str">
            <v>31/10/2005</v>
          </cell>
          <cell r="B202" t="str">
            <v>708117</v>
          </cell>
          <cell r="C202" t="str">
            <v>0</v>
          </cell>
          <cell r="D202">
            <v>709352</v>
          </cell>
          <cell r="E202">
            <v>708117</v>
          </cell>
          <cell r="F202" t="str">
            <v>SAKURA KOGYO LTD &amp; CO</v>
          </cell>
          <cell r="G202" t="str">
            <v>JAPAN</v>
          </cell>
          <cell r="H202" t="str">
            <v>SAKURA JAVA INDONESIA</v>
          </cell>
          <cell r="I202" t="str">
            <v>30</v>
          </cell>
          <cell r="J202" t="str">
            <v>12/03/1998</v>
          </cell>
          <cell r="K202" t="str">
            <v>21/03/2008</v>
          </cell>
          <cell r="L202" t="str">
            <v>JPY</v>
          </cell>
          <cell r="M202" t="str">
            <v>F</v>
          </cell>
          <cell r="N202" t="str">
            <v>0.000000</v>
          </cell>
          <cell r="O202">
            <v>0</v>
          </cell>
          <cell r="P202">
            <v>0</v>
          </cell>
          <cell r="Q202">
            <v>0</v>
          </cell>
          <cell r="R202">
            <v>0</v>
          </cell>
          <cell r="S202">
            <v>0</v>
          </cell>
          <cell r="T202">
            <v>0</v>
          </cell>
          <cell r="U202">
            <v>0</v>
          </cell>
          <cell r="V202">
            <v>21.75</v>
          </cell>
          <cell r="W202">
            <v>1.53</v>
          </cell>
          <cell r="X202">
            <v>0</v>
          </cell>
          <cell r="Y202">
            <v>21.75</v>
          </cell>
          <cell r="Z202">
            <v>1.53</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21.75</v>
          </cell>
          <cell r="AU202">
            <v>1.33</v>
          </cell>
          <cell r="AV202">
            <v>0</v>
          </cell>
          <cell r="AW202">
            <v>21.75</v>
          </cell>
          <cell r="AX202">
            <v>1.33</v>
          </cell>
          <cell r="AY202">
            <v>0</v>
          </cell>
          <cell r="AZ202">
            <v>0</v>
          </cell>
          <cell r="BA202">
            <v>0</v>
          </cell>
          <cell r="BB202">
            <v>0</v>
          </cell>
          <cell r="BC202">
            <v>0</v>
          </cell>
          <cell r="BD202">
            <v>0</v>
          </cell>
          <cell r="BE202">
            <v>0</v>
          </cell>
          <cell r="BF202">
            <v>0</v>
          </cell>
          <cell r="BG202">
            <v>0</v>
          </cell>
          <cell r="BH202">
            <v>0</v>
          </cell>
        </row>
        <row r="203">
          <cell r="A203" t="str">
            <v>18/01/2005</v>
          </cell>
          <cell r="B203" t="str">
            <v>708140</v>
          </cell>
          <cell r="C203" t="str">
            <v>0</v>
          </cell>
          <cell r="D203">
            <v>709362</v>
          </cell>
          <cell r="E203">
            <v>708140</v>
          </cell>
          <cell r="F203" t="str">
            <v>DAI-ICHI CARBON CO, LTD, JAPAN</v>
          </cell>
          <cell r="G203" t="str">
            <v>JAPAN</v>
          </cell>
          <cell r="H203" t="str">
            <v>INDAC INTERNATIONAL BATTERY PT</v>
          </cell>
          <cell r="I203" t="str">
            <v>30</v>
          </cell>
          <cell r="J203" t="str">
            <v>26/06/1995</v>
          </cell>
          <cell r="K203" t="str">
            <v>26/06/2006</v>
          </cell>
          <cell r="L203" t="str">
            <v>USD</v>
          </cell>
          <cell r="M203" t="str">
            <v>F</v>
          </cell>
          <cell r="N203" t="str">
            <v>0.000000</v>
          </cell>
          <cell r="O203">
            <v>0</v>
          </cell>
          <cell r="P203">
            <v>0</v>
          </cell>
          <cell r="Q203">
            <v>0</v>
          </cell>
          <cell r="R203">
            <v>0</v>
          </cell>
          <cell r="S203">
            <v>0</v>
          </cell>
          <cell r="T203">
            <v>0</v>
          </cell>
          <cell r="U203">
            <v>0</v>
          </cell>
          <cell r="V203">
            <v>112.9</v>
          </cell>
          <cell r="W203">
            <v>0</v>
          </cell>
          <cell r="X203">
            <v>0</v>
          </cell>
          <cell r="Y203">
            <v>112.9</v>
          </cell>
          <cell r="Z203">
            <v>0</v>
          </cell>
          <cell r="AA203">
            <v>0</v>
          </cell>
          <cell r="AB203">
            <v>0</v>
          </cell>
          <cell r="AC203">
            <v>0</v>
          </cell>
          <cell r="AD203">
            <v>0</v>
          </cell>
          <cell r="AE203">
            <v>0</v>
          </cell>
          <cell r="AF203">
            <v>0</v>
          </cell>
          <cell r="AG203">
            <v>0</v>
          </cell>
          <cell r="AH203">
            <v>112.9</v>
          </cell>
          <cell r="AI203">
            <v>0</v>
          </cell>
          <cell r="AJ203">
            <v>0</v>
          </cell>
          <cell r="AK203">
            <v>112.9</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112.9</v>
          </cell>
          <cell r="BG203">
            <v>0</v>
          </cell>
          <cell r="BH203">
            <v>0</v>
          </cell>
        </row>
        <row r="204">
          <cell r="A204" t="str">
            <v>31/12/2005</v>
          </cell>
          <cell r="B204" t="str">
            <v>708204</v>
          </cell>
          <cell r="C204" t="str">
            <v>0</v>
          </cell>
          <cell r="D204">
            <v>709410</v>
          </cell>
          <cell r="E204">
            <v>708204</v>
          </cell>
          <cell r="F204" t="str">
            <v>EXPORT IMPORT BANK OF JAPAN</v>
          </cell>
          <cell r="G204" t="str">
            <v>JAPAN</v>
          </cell>
          <cell r="H204" t="str">
            <v>SUMIDEN SERASI WIRE PRODUCT</v>
          </cell>
          <cell r="I204" t="str">
            <v>30</v>
          </cell>
          <cell r="J204" t="str">
            <v>01/04/1998</v>
          </cell>
          <cell r="K204" t="str">
            <v>25/03/2005</v>
          </cell>
          <cell r="L204" t="str">
            <v>USD</v>
          </cell>
          <cell r="M204" t="str">
            <v>F</v>
          </cell>
          <cell r="N204" t="str">
            <v>0.000000</v>
          </cell>
          <cell r="O204">
            <v>0</v>
          </cell>
          <cell r="P204">
            <v>0</v>
          </cell>
          <cell r="Q204">
            <v>0</v>
          </cell>
          <cell r="R204">
            <v>0</v>
          </cell>
          <cell r="S204">
            <v>0</v>
          </cell>
          <cell r="T204">
            <v>0</v>
          </cell>
          <cell r="U204">
            <v>0</v>
          </cell>
          <cell r="V204">
            <v>1.43</v>
          </cell>
          <cell r="W204">
            <v>0</v>
          </cell>
          <cell r="X204">
            <v>0</v>
          </cell>
          <cell r="Y204">
            <v>1.43</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row>
        <row r="205">
          <cell r="A205" t="str">
            <v>20/03/2005</v>
          </cell>
          <cell r="B205" t="str">
            <v>708205</v>
          </cell>
          <cell r="C205" t="str">
            <v>0</v>
          </cell>
          <cell r="D205">
            <v>709450</v>
          </cell>
          <cell r="E205">
            <v>708205</v>
          </cell>
          <cell r="F205" t="str">
            <v>NEC CORP. JEPANG</v>
          </cell>
          <cell r="G205" t="str">
            <v>JAPAN</v>
          </cell>
          <cell r="H205" t="str">
            <v>KASEN INDONESIA PT</v>
          </cell>
          <cell r="I205" t="str">
            <v>30</v>
          </cell>
          <cell r="J205" t="str">
            <v>28/02/1995</v>
          </cell>
          <cell r="K205" t="str">
            <v>01/03/2007</v>
          </cell>
          <cell r="L205" t="str">
            <v>USD</v>
          </cell>
          <cell r="M205" t="str">
            <v>F</v>
          </cell>
          <cell r="N205" t="str">
            <v>0.000000</v>
          </cell>
          <cell r="O205">
            <v>0</v>
          </cell>
          <cell r="P205">
            <v>0</v>
          </cell>
          <cell r="Q205">
            <v>0</v>
          </cell>
          <cell r="R205">
            <v>0</v>
          </cell>
          <cell r="S205">
            <v>0</v>
          </cell>
          <cell r="T205">
            <v>0</v>
          </cell>
          <cell r="U205">
            <v>0</v>
          </cell>
          <cell r="V205">
            <v>272.22000000000003</v>
          </cell>
          <cell r="W205">
            <v>8.2100000000000009</v>
          </cell>
          <cell r="X205">
            <v>0</v>
          </cell>
          <cell r="Y205">
            <v>272.22000000000003</v>
          </cell>
          <cell r="Z205">
            <v>8.2100000000000009</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272.22000000000003</v>
          </cell>
          <cell r="AU205">
            <v>4.17</v>
          </cell>
          <cell r="AV205">
            <v>0</v>
          </cell>
          <cell r="AW205">
            <v>272.22000000000003</v>
          </cell>
          <cell r="AX205">
            <v>4.17</v>
          </cell>
          <cell r="AY205">
            <v>0</v>
          </cell>
          <cell r="AZ205">
            <v>0</v>
          </cell>
          <cell r="BA205">
            <v>0</v>
          </cell>
          <cell r="BB205">
            <v>0</v>
          </cell>
          <cell r="BC205">
            <v>0</v>
          </cell>
          <cell r="BD205">
            <v>0</v>
          </cell>
          <cell r="BE205">
            <v>0</v>
          </cell>
          <cell r="BF205">
            <v>0</v>
          </cell>
          <cell r="BG205">
            <v>0</v>
          </cell>
          <cell r="BH205">
            <v>0</v>
          </cell>
        </row>
        <row r="206">
          <cell r="A206" t="str">
            <v>16/01/2005</v>
          </cell>
          <cell r="B206" t="str">
            <v>708339</v>
          </cell>
          <cell r="C206" t="str">
            <v>0</v>
          </cell>
          <cell r="D206">
            <v>709451</v>
          </cell>
          <cell r="E206">
            <v>708339</v>
          </cell>
          <cell r="F206" t="str">
            <v>THE EXIM BANK OF JAPAN, JEPANG</v>
          </cell>
          <cell r="G206" t="str">
            <v>JAPAN</v>
          </cell>
          <cell r="H206" t="str">
            <v>SHARP SEMICONDUCTOR INDONESIA</v>
          </cell>
          <cell r="I206" t="str">
            <v>30</v>
          </cell>
          <cell r="J206" t="str">
            <v>01/04/1998</v>
          </cell>
          <cell r="K206" t="str">
            <v>01/04/2005</v>
          </cell>
          <cell r="L206" t="str">
            <v>USD</v>
          </cell>
          <cell r="M206" t="str">
            <v>F</v>
          </cell>
          <cell r="N206" t="str">
            <v>0.000000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12</v>
          </cell>
          <cell r="AC206">
            <v>0</v>
          </cell>
          <cell r="AD206">
            <v>0</v>
          </cell>
          <cell r="AE206">
            <v>0</v>
          </cell>
          <cell r="AF206">
            <v>0</v>
          </cell>
          <cell r="AG206">
            <v>0</v>
          </cell>
          <cell r="AH206">
            <v>0</v>
          </cell>
          <cell r="AI206">
            <v>0</v>
          </cell>
          <cell r="AJ206">
            <v>0</v>
          </cell>
          <cell r="AK206">
            <v>12</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row>
        <row r="207">
          <cell r="A207" t="str">
            <v>20/03/2005</v>
          </cell>
          <cell r="B207" t="str">
            <v>708388</v>
          </cell>
          <cell r="C207" t="str">
            <v>0</v>
          </cell>
          <cell r="D207">
            <v>709480</v>
          </cell>
          <cell r="E207">
            <v>708388</v>
          </cell>
          <cell r="F207" t="str">
            <v>KOHNO JUSHI KOGYO CO LTD,OSAKA</v>
          </cell>
          <cell r="G207" t="str">
            <v>JAPAN</v>
          </cell>
          <cell r="H207" t="str">
            <v>KOHNO INDONESIA PT.</v>
          </cell>
          <cell r="I207" t="str">
            <v>30</v>
          </cell>
          <cell r="J207" t="str">
            <v>01/11/1997</v>
          </cell>
          <cell r="K207" t="str">
            <v>01/02/2007</v>
          </cell>
          <cell r="L207" t="str">
            <v>USD</v>
          </cell>
          <cell r="M207" t="str">
            <v>F</v>
          </cell>
          <cell r="N207" t="str">
            <v>0.000000</v>
          </cell>
          <cell r="O207">
            <v>0</v>
          </cell>
          <cell r="P207">
            <v>0</v>
          </cell>
          <cell r="Q207">
            <v>0</v>
          </cell>
          <cell r="R207">
            <v>0</v>
          </cell>
          <cell r="S207">
            <v>16.21</v>
          </cell>
          <cell r="T207">
            <v>99443</v>
          </cell>
          <cell r="U207">
            <v>0</v>
          </cell>
          <cell r="V207">
            <v>0</v>
          </cell>
          <cell r="W207">
            <v>0</v>
          </cell>
          <cell r="X207">
            <v>0</v>
          </cell>
          <cell r="Y207">
            <v>16.21</v>
          </cell>
          <cell r="Z207">
            <v>99443</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16.21</v>
          </cell>
          <cell r="AR207">
            <v>73367</v>
          </cell>
          <cell r="AS207">
            <v>0</v>
          </cell>
          <cell r="AT207">
            <v>0</v>
          </cell>
          <cell r="AU207">
            <v>0</v>
          </cell>
          <cell r="AV207">
            <v>0</v>
          </cell>
          <cell r="AW207">
            <v>16.21</v>
          </cell>
          <cell r="AX207">
            <v>73367</v>
          </cell>
          <cell r="AY207">
            <v>0</v>
          </cell>
          <cell r="AZ207">
            <v>0</v>
          </cell>
          <cell r="BA207">
            <v>0</v>
          </cell>
          <cell r="BB207">
            <v>0</v>
          </cell>
          <cell r="BC207">
            <v>0</v>
          </cell>
          <cell r="BD207">
            <v>0</v>
          </cell>
          <cell r="BE207">
            <v>0</v>
          </cell>
          <cell r="BF207">
            <v>0</v>
          </cell>
          <cell r="BG207">
            <v>0</v>
          </cell>
          <cell r="BH207">
            <v>0</v>
          </cell>
        </row>
        <row r="208">
          <cell r="A208" t="str">
            <v>14/04/2005</v>
          </cell>
          <cell r="B208" t="str">
            <v>708417</v>
          </cell>
          <cell r="C208" t="str">
            <v>0</v>
          </cell>
          <cell r="D208">
            <v>709738</v>
          </cell>
          <cell r="E208">
            <v>708417</v>
          </cell>
          <cell r="F208" t="str">
            <v>YAMATO RUBBER CO LTD</v>
          </cell>
          <cell r="G208" t="str">
            <v>JAPAN</v>
          </cell>
          <cell r="H208" t="str">
            <v>YAMATOGUMU INDONESIA</v>
          </cell>
          <cell r="I208" t="str">
            <v>30</v>
          </cell>
          <cell r="J208" t="str">
            <v>29/11/1997</v>
          </cell>
          <cell r="K208" t="str">
            <v>31/12/2006</v>
          </cell>
          <cell r="L208" t="str">
            <v>JPY</v>
          </cell>
          <cell r="M208" t="str">
            <v>F</v>
          </cell>
          <cell r="N208" t="str">
            <v>0.000000</v>
          </cell>
          <cell r="O208">
            <v>0</v>
          </cell>
          <cell r="P208">
            <v>0</v>
          </cell>
          <cell r="Q208">
            <v>0</v>
          </cell>
          <cell r="R208">
            <v>0</v>
          </cell>
          <cell r="S208">
            <v>0</v>
          </cell>
          <cell r="T208">
            <v>0</v>
          </cell>
          <cell r="U208">
            <v>0</v>
          </cell>
          <cell r="V208">
            <v>12.69</v>
          </cell>
          <cell r="W208">
            <v>47048</v>
          </cell>
          <cell r="X208">
            <v>0</v>
          </cell>
          <cell r="Y208">
            <v>12.69</v>
          </cell>
          <cell r="Z208">
            <v>47048</v>
          </cell>
          <cell r="AA208">
            <v>0</v>
          </cell>
          <cell r="AB208">
            <v>0</v>
          </cell>
          <cell r="AC208">
            <v>0</v>
          </cell>
          <cell r="AD208">
            <v>0</v>
          </cell>
          <cell r="AE208">
            <v>0</v>
          </cell>
          <cell r="AF208">
            <v>0</v>
          </cell>
          <cell r="AG208">
            <v>0</v>
          </cell>
          <cell r="AH208">
            <v>12.69</v>
          </cell>
          <cell r="AI208">
            <v>40528</v>
          </cell>
          <cell r="AJ208">
            <v>0</v>
          </cell>
          <cell r="AK208">
            <v>12.69</v>
          </cell>
          <cell r="AL208">
            <v>40528</v>
          </cell>
          <cell r="AM208">
            <v>0</v>
          </cell>
          <cell r="AN208">
            <v>0</v>
          </cell>
          <cell r="AO208">
            <v>0</v>
          </cell>
          <cell r="AP208">
            <v>0</v>
          </cell>
          <cell r="AQ208">
            <v>0</v>
          </cell>
          <cell r="AR208">
            <v>0</v>
          </cell>
          <cell r="AS208">
            <v>0</v>
          </cell>
          <cell r="AT208">
            <v>12.69</v>
          </cell>
          <cell r="AU208">
            <v>32422</v>
          </cell>
          <cell r="AV208">
            <v>0</v>
          </cell>
          <cell r="AW208">
            <v>12.69</v>
          </cell>
          <cell r="AX208">
            <v>32422</v>
          </cell>
          <cell r="AY208">
            <v>0</v>
          </cell>
          <cell r="AZ208">
            <v>0</v>
          </cell>
          <cell r="BA208">
            <v>0</v>
          </cell>
          <cell r="BB208">
            <v>0</v>
          </cell>
          <cell r="BC208">
            <v>0</v>
          </cell>
          <cell r="BD208">
            <v>0</v>
          </cell>
          <cell r="BE208">
            <v>0</v>
          </cell>
          <cell r="BF208">
            <v>12.69</v>
          </cell>
          <cell r="BG208">
            <v>24317</v>
          </cell>
          <cell r="BH208">
            <v>0</v>
          </cell>
        </row>
        <row r="209">
          <cell r="A209" t="str">
            <v>01/05/2005</v>
          </cell>
          <cell r="B209" t="str">
            <v>708425</v>
          </cell>
          <cell r="C209" t="str">
            <v>0</v>
          </cell>
          <cell r="D209">
            <v>709839</v>
          </cell>
          <cell r="E209">
            <v>708425</v>
          </cell>
          <cell r="F209" t="str">
            <v>EXPORT IMPORT BANK OF JAPAN</v>
          </cell>
          <cell r="G209" t="str">
            <v>JAPAN</v>
          </cell>
          <cell r="H209" t="str">
            <v>SHOWA ESTERINDO INDONESIA</v>
          </cell>
          <cell r="I209" t="str">
            <v>30</v>
          </cell>
          <cell r="J209" t="str">
            <v>17/06/1998</v>
          </cell>
          <cell r="K209" t="str">
            <v>30/11/2006</v>
          </cell>
          <cell r="L209" t="str">
            <v>USD</v>
          </cell>
          <cell r="M209" t="str">
            <v>UDLO6</v>
          </cell>
          <cell r="N209" t="str">
            <v>0.000000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1.31</v>
          </cell>
          <cell r="AF209">
            <v>154.91</v>
          </cell>
          <cell r="AG209">
            <v>0</v>
          </cell>
          <cell r="AH209">
            <v>0</v>
          </cell>
          <cell r="AI209">
            <v>0</v>
          </cell>
          <cell r="AJ209">
            <v>0</v>
          </cell>
          <cell r="AK209">
            <v>1.31</v>
          </cell>
          <cell r="AL209">
            <v>154.91</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1.31</v>
          </cell>
          <cell r="BD209">
            <v>118.11</v>
          </cell>
          <cell r="BE209">
            <v>0</v>
          </cell>
          <cell r="BF209">
            <v>0</v>
          </cell>
          <cell r="BG209">
            <v>0</v>
          </cell>
          <cell r="BH209">
            <v>0</v>
          </cell>
        </row>
        <row r="210">
          <cell r="A210" t="str">
            <v>31/01/2005</v>
          </cell>
          <cell r="B210" t="str">
            <v>708552</v>
          </cell>
          <cell r="C210" t="str">
            <v>0</v>
          </cell>
          <cell r="D210">
            <v>709851</v>
          </cell>
          <cell r="E210">
            <v>708552</v>
          </cell>
          <cell r="F210" t="str">
            <v>NIHON SEKISO INDUSTRIES CO.LTD</v>
          </cell>
          <cell r="G210" t="str">
            <v>JAPAN</v>
          </cell>
          <cell r="H210" t="str">
            <v>SEKISO INDONESIA PT</v>
          </cell>
          <cell r="I210" t="str">
            <v>30</v>
          </cell>
          <cell r="J210" t="str">
            <v>01/06/1998</v>
          </cell>
          <cell r="K210" t="str">
            <v>30/06/2005</v>
          </cell>
          <cell r="L210" t="str">
            <v>USD</v>
          </cell>
          <cell r="M210" t="str">
            <v>UDLO6</v>
          </cell>
          <cell r="N210" t="str">
            <v>0.000000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160</v>
          </cell>
          <cell r="AI210">
            <v>5.46</v>
          </cell>
          <cell r="AJ210">
            <v>0</v>
          </cell>
          <cell r="AK210">
            <v>160</v>
          </cell>
          <cell r="AL210">
            <v>5.46</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row>
        <row r="211">
          <cell r="A211" t="str">
            <v>28/02/2005</v>
          </cell>
          <cell r="B211" t="str">
            <v>708554</v>
          </cell>
          <cell r="C211" t="str">
            <v>0</v>
          </cell>
          <cell r="D211">
            <v>710202</v>
          </cell>
          <cell r="E211">
            <v>708554</v>
          </cell>
          <cell r="F211" t="str">
            <v>THE EXIM BANK OF JAPAN, JEPANG</v>
          </cell>
          <cell r="G211" t="str">
            <v>JAPAN</v>
          </cell>
          <cell r="H211" t="str">
            <v>MITSUI ETERINDO CHEM</v>
          </cell>
          <cell r="I211" t="str">
            <v>30</v>
          </cell>
          <cell r="J211" t="str">
            <v>24/04/1998</v>
          </cell>
          <cell r="K211" t="str">
            <v>20/04/2005</v>
          </cell>
          <cell r="L211" t="str">
            <v>USD</v>
          </cell>
          <cell r="M211" t="str">
            <v>UDLO6</v>
          </cell>
          <cell r="N211" t="str">
            <v>0.000000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285.70999999999998</v>
          </cell>
          <cell r="AC211">
            <v>9.0299999999999994</v>
          </cell>
          <cell r="AD211">
            <v>0</v>
          </cell>
          <cell r="AE211">
            <v>0</v>
          </cell>
          <cell r="AF211">
            <v>0</v>
          </cell>
          <cell r="AG211">
            <v>0</v>
          </cell>
          <cell r="AH211">
            <v>0</v>
          </cell>
          <cell r="AI211">
            <v>0</v>
          </cell>
          <cell r="AJ211">
            <v>0</v>
          </cell>
          <cell r="AK211">
            <v>285.70999999999998</v>
          </cell>
          <cell r="AL211">
            <v>9.0299999999999994</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row>
        <row r="212">
          <cell r="A212" t="str">
            <v>31/03/2005</v>
          </cell>
          <cell r="B212" t="str">
            <v>708620</v>
          </cell>
          <cell r="C212" t="str">
            <v>0</v>
          </cell>
          <cell r="D212">
            <v>710249</v>
          </cell>
          <cell r="E212">
            <v>708620</v>
          </cell>
          <cell r="F212" t="str">
            <v>MARUMITSU CO. LTD., JAPAN</v>
          </cell>
          <cell r="G212" t="str">
            <v>JAPAN</v>
          </cell>
          <cell r="H212" t="str">
            <v>MARUMITSU INDONESIA</v>
          </cell>
          <cell r="I212" t="str">
            <v>30</v>
          </cell>
          <cell r="J212" t="str">
            <v>20/07/1998</v>
          </cell>
          <cell r="K212" t="str">
            <v>31/08/2017</v>
          </cell>
          <cell r="L212" t="str">
            <v>JPY</v>
          </cell>
          <cell r="M212" t="str">
            <v>UDSO6</v>
          </cell>
          <cell r="N212" t="str">
            <v>0.000000</v>
          </cell>
          <cell r="O212">
            <v>0</v>
          </cell>
          <cell r="P212">
            <v>0</v>
          </cell>
          <cell r="Q212">
            <v>21.83</v>
          </cell>
          <cell r="R212">
            <v>0</v>
          </cell>
          <cell r="S212">
            <v>0</v>
          </cell>
          <cell r="T212">
            <v>0</v>
          </cell>
          <cell r="U212">
            <v>0</v>
          </cell>
          <cell r="V212">
            <v>0</v>
          </cell>
          <cell r="W212">
            <v>0</v>
          </cell>
          <cell r="X212">
            <v>0</v>
          </cell>
          <cell r="Y212">
            <v>0</v>
          </cell>
          <cell r="Z212">
            <v>21.83</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30.25</v>
          </cell>
          <cell r="AS212">
            <v>0</v>
          </cell>
          <cell r="AT212">
            <v>0</v>
          </cell>
          <cell r="AU212">
            <v>0</v>
          </cell>
          <cell r="AV212">
            <v>0</v>
          </cell>
          <cell r="AW212">
            <v>0</v>
          </cell>
          <cell r="AX212">
            <v>30.25</v>
          </cell>
          <cell r="AY212">
            <v>0</v>
          </cell>
          <cell r="AZ212">
            <v>0</v>
          </cell>
          <cell r="BA212">
            <v>0</v>
          </cell>
          <cell r="BB212">
            <v>0</v>
          </cell>
          <cell r="BC212">
            <v>0</v>
          </cell>
          <cell r="BD212">
            <v>0</v>
          </cell>
          <cell r="BE212">
            <v>0</v>
          </cell>
          <cell r="BF212">
            <v>0</v>
          </cell>
          <cell r="BG212">
            <v>0</v>
          </cell>
          <cell r="BH212">
            <v>0</v>
          </cell>
        </row>
        <row r="213">
          <cell r="A213" t="str">
            <v>28/02/2005</v>
          </cell>
          <cell r="B213" t="str">
            <v>708643</v>
          </cell>
          <cell r="C213" t="str">
            <v>0</v>
          </cell>
          <cell r="D213">
            <v>710303</v>
          </cell>
          <cell r="E213">
            <v>708643</v>
          </cell>
          <cell r="F213" t="str">
            <v>NISSHO IWAI CORP, TOKYO</v>
          </cell>
          <cell r="G213" t="str">
            <v>JAPAN</v>
          </cell>
          <cell r="H213" t="str">
            <v>PATRA TELEKOMUNIKASI IND.</v>
          </cell>
          <cell r="I213" t="str">
            <v>30</v>
          </cell>
          <cell r="J213" t="str">
            <v>28/08/1998</v>
          </cell>
          <cell r="K213" t="str">
            <v>30/12/2005</v>
          </cell>
          <cell r="L213" t="str">
            <v>JPY</v>
          </cell>
          <cell r="M213" t="str">
            <v>UDLO6</v>
          </cell>
          <cell r="N213" t="str">
            <v>0.000000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413.95</v>
          </cell>
          <cell r="AI213">
            <v>35.58</v>
          </cell>
          <cell r="AJ213">
            <v>0</v>
          </cell>
          <cell r="AK213">
            <v>413.95</v>
          </cell>
          <cell r="AL213">
            <v>35.58</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413.95</v>
          </cell>
          <cell r="BG213">
            <v>17.89</v>
          </cell>
          <cell r="BH213">
            <v>0</v>
          </cell>
        </row>
        <row r="214">
          <cell r="A214" t="str">
            <v>15/01/2005</v>
          </cell>
          <cell r="B214" t="str">
            <v>708676</v>
          </cell>
          <cell r="C214" t="str">
            <v>0</v>
          </cell>
          <cell r="D214">
            <v>710375</v>
          </cell>
          <cell r="E214">
            <v>708676</v>
          </cell>
          <cell r="F214" t="str">
            <v>SANWA BANK, SINGAPORE</v>
          </cell>
          <cell r="G214" t="str">
            <v>JAPAN</v>
          </cell>
          <cell r="H214" t="str">
            <v>JEMBO CABLE CO.</v>
          </cell>
          <cell r="I214" t="str">
            <v>30</v>
          </cell>
          <cell r="J214" t="str">
            <v>25/08/1998</v>
          </cell>
          <cell r="K214" t="str">
            <v>25/11/2007</v>
          </cell>
          <cell r="L214" t="str">
            <v>USD</v>
          </cell>
          <cell r="M214" t="str">
            <v>F</v>
          </cell>
          <cell r="N214" t="str">
            <v>0.000000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26.56</v>
          </cell>
          <cell r="AU214">
            <v>12.97</v>
          </cell>
          <cell r="AV214">
            <v>0</v>
          </cell>
          <cell r="AW214">
            <v>26.56</v>
          </cell>
          <cell r="AX214">
            <v>12.97</v>
          </cell>
          <cell r="AY214">
            <v>0</v>
          </cell>
          <cell r="AZ214">
            <v>26.56</v>
          </cell>
          <cell r="BA214">
            <v>99594</v>
          </cell>
          <cell r="BB214">
            <v>0</v>
          </cell>
          <cell r="BC214">
            <v>0</v>
          </cell>
          <cell r="BD214">
            <v>0</v>
          </cell>
          <cell r="BE214">
            <v>0</v>
          </cell>
          <cell r="BF214">
            <v>0</v>
          </cell>
          <cell r="BG214">
            <v>0</v>
          </cell>
          <cell r="BH214">
            <v>0</v>
          </cell>
        </row>
        <row r="215">
          <cell r="A215" t="str">
            <v>16/12/2005</v>
          </cell>
          <cell r="B215" t="str">
            <v>708680</v>
          </cell>
          <cell r="C215" t="str">
            <v>0</v>
          </cell>
          <cell r="D215">
            <v>710489</v>
          </cell>
          <cell r="E215">
            <v>708680</v>
          </cell>
          <cell r="F215" t="str">
            <v>THE EXIM BANK OF JAPAN, JEPANG</v>
          </cell>
          <cell r="G215" t="str">
            <v>JAPAN</v>
          </cell>
          <cell r="H215" t="str">
            <v>MITSUBISHI CHEMICAL INDONESIA</v>
          </cell>
          <cell r="I215" t="str">
            <v>30</v>
          </cell>
          <cell r="J215" t="str">
            <v>25/09/1998</v>
          </cell>
          <cell r="K215" t="str">
            <v>20/06/2005</v>
          </cell>
          <cell r="L215" t="str">
            <v>USD</v>
          </cell>
          <cell r="M215" t="str">
            <v>UDLO6</v>
          </cell>
          <cell r="N215" t="str">
            <v>0.000000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3.83</v>
          </cell>
          <cell r="AI215">
            <v>111.34</v>
          </cell>
          <cell r="AJ215">
            <v>0</v>
          </cell>
          <cell r="AK215">
            <v>3.83</v>
          </cell>
          <cell r="AL215">
            <v>111.34</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row>
        <row r="216">
          <cell r="A216" t="str">
            <v>25/04/2005</v>
          </cell>
          <cell r="B216" t="str">
            <v>708708</v>
          </cell>
          <cell r="C216" t="str">
            <v>0</v>
          </cell>
          <cell r="D216">
            <v>710528</v>
          </cell>
          <cell r="E216">
            <v>708708</v>
          </cell>
          <cell r="F216" t="str">
            <v>THE EXIM BANK OF JAPAN, JEPANG</v>
          </cell>
          <cell r="G216" t="str">
            <v>JAPAN</v>
          </cell>
          <cell r="H216" t="str">
            <v>KANEBO INDONESIA TEXTILE MILLS</v>
          </cell>
          <cell r="I216" t="str">
            <v>30</v>
          </cell>
          <cell r="J216" t="str">
            <v>28/09/1998</v>
          </cell>
          <cell r="K216" t="str">
            <v>25/09/2005</v>
          </cell>
          <cell r="L216" t="str">
            <v>USD</v>
          </cell>
          <cell r="M216" t="str">
            <v>UDLO6</v>
          </cell>
          <cell r="N216" t="str">
            <v>0.000000</v>
          </cell>
          <cell r="O216">
            <v>0</v>
          </cell>
          <cell r="P216">
            <v>0</v>
          </cell>
          <cell r="Q216">
            <v>0</v>
          </cell>
          <cell r="R216">
            <v>0</v>
          </cell>
          <cell r="S216">
            <v>0</v>
          </cell>
          <cell r="T216">
            <v>0</v>
          </cell>
          <cell r="U216">
            <v>0</v>
          </cell>
          <cell r="V216">
            <v>922.5</v>
          </cell>
          <cell r="W216">
            <v>71.89</v>
          </cell>
          <cell r="X216">
            <v>0</v>
          </cell>
          <cell r="Y216">
            <v>922.5</v>
          </cell>
          <cell r="Z216">
            <v>71.89</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922.5</v>
          </cell>
          <cell r="AU216">
            <v>36.54</v>
          </cell>
          <cell r="AV216">
            <v>0</v>
          </cell>
          <cell r="AW216">
            <v>922.5</v>
          </cell>
          <cell r="AX216">
            <v>36.54</v>
          </cell>
          <cell r="AY216">
            <v>0</v>
          </cell>
          <cell r="AZ216">
            <v>0</v>
          </cell>
          <cell r="BA216">
            <v>0</v>
          </cell>
          <cell r="BB216">
            <v>0</v>
          </cell>
          <cell r="BC216">
            <v>0</v>
          </cell>
          <cell r="BD216">
            <v>0</v>
          </cell>
          <cell r="BE216">
            <v>0</v>
          </cell>
          <cell r="BF216">
            <v>0</v>
          </cell>
          <cell r="BG216">
            <v>0</v>
          </cell>
          <cell r="BH216">
            <v>0</v>
          </cell>
        </row>
        <row r="217">
          <cell r="A217" t="str">
            <v>30/06/2005</v>
          </cell>
          <cell r="B217" t="str">
            <v>708736</v>
          </cell>
          <cell r="C217" t="str">
            <v>0</v>
          </cell>
          <cell r="D217">
            <v>710558</v>
          </cell>
          <cell r="E217">
            <v>708736</v>
          </cell>
          <cell r="F217" t="str">
            <v>THE EXIM BANK OF JAPAN, JEPANG</v>
          </cell>
          <cell r="G217" t="str">
            <v>JAPAN</v>
          </cell>
          <cell r="H217" t="str">
            <v>EMBLEM ASIA PT</v>
          </cell>
          <cell r="I217" t="str">
            <v>30</v>
          </cell>
          <cell r="J217" t="str">
            <v>02/09/1998</v>
          </cell>
          <cell r="K217" t="str">
            <v>30/09/2008</v>
          </cell>
          <cell r="L217" t="str">
            <v>USD</v>
          </cell>
          <cell r="M217" t="str">
            <v>F</v>
          </cell>
          <cell r="N217" t="str">
            <v>0.000000</v>
          </cell>
          <cell r="O217">
            <v>0</v>
          </cell>
          <cell r="P217">
            <v>0</v>
          </cell>
          <cell r="Q217">
            <v>0</v>
          </cell>
          <cell r="R217">
            <v>0</v>
          </cell>
          <cell r="S217">
            <v>0</v>
          </cell>
          <cell r="T217">
            <v>0</v>
          </cell>
          <cell r="U217">
            <v>0</v>
          </cell>
          <cell r="V217">
            <v>100</v>
          </cell>
          <cell r="W217">
            <v>0</v>
          </cell>
          <cell r="X217">
            <v>0</v>
          </cell>
          <cell r="Y217">
            <v>100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100</v>
          </cell>
          <cell r="AU217">
            <v>0</v>
          </cell>
          <cell r="AV217">
            <v>0</v>
          </cell>
          <cell r="AW217">
            <v>100</v>
          </cell>
          <cell r="AX217">
            <v>0</v>
          </cell>
          <cell r="AY217">
            <v>0</v>
          </cell>
          <cell r="AZ217">
            <v>0</v>
          </cell>
          <cell r="BA217">
            <v>0</v>
          </cell>
          <cell r="BB217">
            <v>0</v>
          </cell>
          <cell r="BC217">
            <v>0</v>
          </cell>
          <cell r="BD217">
            <v>0</v>
          </cell>
          <cell r="BE217">
            <v>0</v>
          </cell>
          <cell r="BF217">
            <v>0</v>
          </cell>
          <cell r="BG217">
            <v>0</v>
          </cell>
          <cell r="BH217">
            <v>0</v>
          </cell>
        </row>
        <row r="218">
          <cell r="A218" t="str">
            <v>30/03/2005</v>
          </cell>
          <cell r="B218" t="str">
            <v>708753</v>
          </cell>
          <cell r="C218" t="str">
            <v>0</v>
          </cell>
          <cell r="D218">
            <v>710562</v>
          </cell>
          <cell r="E218">
            <v>708753</v>
          </cell>
          <cell r="F218" t="str">
            <v>SAKAI KASEI CO LTD, TOKYO</v>
          </cell>
          <cell r="G218" t="str">
            <v>JAPAN</v>
          </cell>
          <cell r="H218" t="str">
            <v>INDONESIA FULCON PT</v>
          </cell>
          <cell r="I218" t="str">
            <v>30</v>
          </cell>
          <cell r="J218" t="str">
            <v>28/07/1997</v>
          </cell>
          <cell r="K218" t="str">
            <v>31/05/2010</v>
          </cell>
          <cell r="L218" t="str">
            <v>USD</v>
          </cell>
          <cell r="M218" t="str">
            <v>F</v>
          </cell>
          <cell r="N218" t="str">
            <v>0.000000</v>
          </cell>
          <cell r="O218">
            <v>0</v>
          </cell>
          <cell r="P218">
            <v>143.75</v>
          </cell>
          <cell r="Q218">
            <v>14.61</v>
          </cell>
          <cell r="R218">
            <v>0</v>
          </cell>
          <cell r="S218">
            <v>0</v>
          </cell>
          <cell r="T218">
            <v>0</v>
          </cell>
          <cell r="U218">
            <v>0</v>
          </cell>
          <cell r="V218">
            <v>0</v>
          </cell>
          <cell r="W218">
            <v>0</v>
          </cell>
          <cell r="X218">
            <v>0</v>
          </cell>
          <cell r="Y218">
            <v>143.75</v>
          </cell>
          <cell r="Z218">
            <v>14.61</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row>
        <row r="219">
          <cell r="A219" t="str">
            <v>05/11/2005</v>
          </cell>
          <cell r="B219" t="str">
            <v>708885</v>
          </cell>
          <cell r="C219" t="str">
            <v>0</v>
          </cell>
          <cell r="D219">
            <v>710639</v>
          </cell>
          <cell r="E219">
            <v>708885</v>
          </cell>
          <cell r="F219" t="str">
            <v>EXIM BANK OF JAPAN, TOKYO</v>
          </cell>
          <cell r="G219" t="str">
            <v>JAPAN</v>
          </cell>
          <cell r="H219" t="str">
            <v>MERMAID TEXTILE INDUSTRY</v>
          </cell>
          <cell r="I219" t="str">
            <v>30</v>
          </cell>
          <cell r="J219" t="str">
            <v>11/11/1998</v>
          </cell>
          <cell r="K219" t="str">
            <v>07/11/2007</v>
          </cell>
          <cell r="L219" t="str">
            <v>USD</v>
          </cell>
          <cell r="M219" t="str">
            <v>UDLO6</v>
          </cell>
          <cell r="N219" t="str">
            <v>0.000000</v>
          </cell>
          <cell r="O219">
            <v>0</v>
          </cell>
          <cell r="P219">
            <v>0</v>
          </cell>
          <cell r="Q219">
            <v>0</v>
          </cell>
          <cell r="R219">
            <v>0</v>
          </cell>
          <cell r="S219">
            <v>0</v>
          </cell>
          <cell r="T219">
            <v>0</v>
          </cell>
          <cell r="U219">
            <v>0</v>
          </cell>
          <cell r="V219">
            <v>466.67</v>
          </cell>
          <cell r="W219">
            <v>44.72</v>
          </cell>
          <cell r="X219">
            <v>0</v>
          </cell>
          <cell r="Y219">
            <v>466.67</v>
          </cell>
          <cell r="Z219">
            <v>44.72</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466.67</v>
          </cell>
          <cell r="BD219">
            <v>73.05</v>
          </cell>
          <cell r="BE219">
            <v>0</v>
          </cell>
          <cell r="BF219">
            <v>0</v>
          </cell>
          <cell r="BG219">
            <v>0</v>
          </cell>
          <cell r="BH219">
            <v>0</v>
          </cell>
        </row>
        <row r="220">
          <cell r="A220" t="str">
            <v>24/05/2005</v>
          </cell>
          <cell r="B220" t="str">
            <v>708886</v>
          </cell>
          <cell r="C220" t="str">
            <v>0</v>
          </cell>
          <cell r="D220">
            <v>710646</v>
          </cell>
          <cell r="E220">
            <v>708886</v>
          </cell>
          <cell r="F220" t="str">
            <v>EXIM BANK OF JAPAN, TOKYO</v>
          </cell>
          <cell r="G220" t="str">
            <v>JAPAN</v>
          </cell>
          <cell r="H220" t="str">
            <v>CEMANI TOKA</v>
          </cell>
          <cell r="I220" t="str">
            <v>30</v>
          </cell>
          <cell r="J220" t="str">
            <v>21/09/1998</v>
          </cell>
          <cell r="K220" t="str">
            <v>20/08/2005</v>
          </cell>
          <cell r="L220" t="str">
            <v>JPY</v>
          </cell>
          <cell r="M220" t="str">
            <v>UDLO6</v>
          </cell>
          <cell r="N220" t="str">
            <v>0.000000</v>
          </cell>
          <cell r="O220">
            <v>0</v>
          </cell>
          <cell r="P220">
            <v>0</v>
          </cell>
          <cell r="Q220">
            <v>0</v>
          </cell>
          <cell r="R220">
            <v>0</v>
          </cell>
          <cell r="S220">
            <v>3.65</v>
          </cell>
          <cell r="T220">
            <v>414.13</v>
          </cell>
          <cell r="U220">
            <v>0</v>
          </cell>
          <cell r="V220">
            <v>0</v>
          </cell>
          <cell r="W220">
            <v>0</v>
          </cell>
          <cell r="X220">
            <v>0</v>
          </cell>
          <cell r="Y220">
            <v>3.65</v>
          </cell>
          <cell r="Z220">
            <v>414.13</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3.65</v>
          </cell>
          <cell r="AR220">
            <v>203.69</v>
          </cell>
          <cell r="AS220">
            <v>0</v>
          </cell>
          <cell r="AT220">
            <v>0</v>
          </cell>
          <cell r="AU220">
            <v>0</v>
          </cell>
          <cell r="AV220">
            <v>0</v>
          </cell>
          <cell r="AW220">
            <v>3.65</v>
          </cell>
          <cell r="AX220">
            <v>203.69</v>
          </cell>
          <cell r="AY220">
            <v>0</v>
          </cell>
          <cell r="AZ220">
            <v>0</v>
          </cell>
          <cell r="BA220">
            <v>0</v>
          </cell>
          <cell r="BB220">
            <v>0</v>
          </cell>
          <cell r="BC220">
            <v>0</v>
          </cell>
          <cell r="BD220">
            <v>0</v>
          </cell>
          <cell r="BE220">
            <v>0</v>
          </cell>
          <cell r="BF220">
            <v>0</v>
          </cell>
          <cell r="BG220">
            <v>0</v>
          </cell>
          <cell r="BH220">
            <v>0</v>
          </cell>
        </row>
        <row r="221">
          <cell r="A221" t="str">
            <v>25/02/2005</v>
          </cell>
          <cell r="B221" t="str">
            <v>708924</v>
          </cell>
          <cell r="C221" t="str">
            <v>0</v>
          </cell>
          <cell r="D221">
            <v>710647</v>
          </cell>
          <cell r="E221">
            <v>708924</v>
          </cell>
          <cell r="F221" t="str">
            <v>JAPANESE EXIM BKVIANISSHO.I.CO</v>
          </cell>
          <cell r="G221" t="str">
            <v>JAPAN</v>
          </cell>
          <cell r="H221" t="str">
            <v>KALTIM METHANOL INDUSTRI</v>
          </cell>
          <cell r="I221" t="str">
            <v>30</v>
          </cell>
          <cell r="J221" t="str">
            <v>30/09/1998</v>
          </cell>
          <cell r="K221" t="str">
            <v>20/01/2008</v>
          </cell>
          <cell r="L221" t="str">
            <v>USD</v>
          </cell>
          <cell r="M221" t="str">
            <v>UDLO6</v>
          </cell>
          <cell r="N221" t="str">
            <v>0.000000</v>
          </cell>
          <cell r="O221">
            <v>0</v>
          </cell>
          <cell r="P221">
            <v>28.51</v>
          </cell>
          <cell r="Q221">
            <v>3.93</v>
          </cell>
          <cell r="R221">
            <v>0</v>
          </cell>
          <cell r="S221">
            <v>0</v>
          </cell>
          <cell r="T221">
            <v>0</v>
          </cell>
          <cell r="U221">
            <v>0</v>
          </cell>
          <cell r="V221">
            <v>0</v>
          </cell>
          <cell r="W221">
            <v>0</v>
          </cell>
          <cell r="X221">
            <v>0</v>
          </cell>
          <cell r="Y221">
            <v>28.51</v>
          </cell>
          <cell r="Z221">
            <v>3.93</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28.51</v>
          </cell>
          <cell r="AO221">
            <v>2.9</v>
          </cell>
          <cell r="AP221">
            <v>0</v>
          </cell>
          <cell r="AQ221">
            <v>0</v>
          </cell>
          <cell r="AR221">
            <v>0</v>
          </cell>
          <cell r="AS221">
            <v>0</v>
          </cell>
          <cell r="AT221">
            <v>0</v>
          </cell>
          <cell r="AU221">
            <v>0</v>
          </cell>
          <cell r="AV221">
            <v>0</v>
          </cell>
          <cell r="AW221">
            <v>28.51</v>
          </cell>
          <cell r="AX221">
            <v>2.9</v>
          </cell>
          <cell r="AY221">
            <v>0</v>
          </cell>
          <cell r="AZ221">
            <v>0</v>
          </cell>
          <cell r="BA221">
            <v>0</v>
          </cell>
          <cell r="BB221">
            <v>0</v>
          </cell>
          <cell r="BC221">
            <v>0</v>
          </cell>
          <cell r="BD221">
            <v>0</v>
          </cell>
          <cell r="BE221">
            <v>0</v>
          </cell>
          <cell r="BF221">
            <v>0</v>
          </cell>
          <cell r="BG221">
            <v>0</v>
          </cell>
          <cell r="BH221">
            <v>0</v>
          </cell>
        </row>
        <row r="222">
          <cell r="A222" t="str">
            <v>15/06/2005</v>
          </cell>
          <cell r="B222" t="str">
            <v>708974</v>
          </cell>
          <cell r="C222" t="str">
            <v>0</v>
          </cell>
          <cell r="D222">
            <v>710655</v>
          </cell>
          <cell r="E222">
            <v>708974</v>
          </cell>
          <cell r="F222" t="str">
            <v>THE EXIM BANK OF JAPAN, JEPANG</v>
          </cell>
          <cell r="G222" t="str">
            <v>JAPAN</v>
          </cell>
          <cell r="H222" t="str">
            <v>INDONESIA EPSON INDUSTRY PT</v>
          </cell>
          <cell r="I222" t="str">
            <v>30</v>
          </cell>
          <cell r="J222" t="str">
            <v>23/10/1998</v>
          </cell>
          <cell r="K222" t="str">
            <v>05/10/2005</v>
          </cell>
          <cell r="L222" t="str">
            <v>USD</v>
          </cell>
          <cell r="M222" t="str">
            <v>UDLO6</v>
          </cell>
          <cell r="N222" t="str">
            <v>0.000000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3.53</v>
          </cell>
          <cell r="AC222">
            <v>205.42</v>
          </cell>
          <cell r="AD222">
            <v>0</v>
          </cell>
          <cell r="AE222">
            <v>0</v>
          </cell>
          <cell r="AF222">
            <v>0</v>
          </cell>
          <cell r="AG222">
            <v>0</v>
          </cell>
          <cell r="AH222">
            <v>0</v>
          </cell>
          <cell r="AI222">
            <v>0</v>
          </cell>
          <cell r="AJ222">
            <v>0</v>
          </cell>
          <cell r="AK222">
            <v>3.53</v>
          </cell>
          <cell r="AL222">
            <v>205.42</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3.53</v>
          </cell>
          <cell r="BA222">
            <v>103.27</v>
          </cell>
          <cell r="BB222">
            <v>0</v>
          </cell>
          <cell r="BC222">
            <v>0</v>
          </cell>
          <cell r="BD222">
            <v>0</v>
          </cell>
          <cell r="BE222">
            <v>0</v>
          </cell>
          <cell r="BF222">
            <v>0</v>
          </cell>
          <cell r="BG222">
            <v>0</v>
          </cell>
          <cell r="BH222">
            <v>0</v>
          </cell>
        </row>
        <row r="223">
          <cell r="A223" t="str">
            <v>15/06/2005</v>
          </cell>
          <cell r="B223" t="str">
            <v>708976</v>
          </cell>
          <cell r="C223" t="str">
            <v>0</v>
          </cell>
          <cell r="D223">
            <v>710753</v>
          </cell>
          <cell r="E223">
            <v>708976</v>
          </cell>
          <cell r="F223" t="str">
            <v>MITSUBISHI CHEMICAL CO.,JAPAN</v>
          </cell>
          <cell r="G223" t="str">
            <v>JAPAN</v>
          </cell>
          <cell r="H223" t="str">
            <v>BAKRIE DIA ENGINEERING PT</v>
          </cell>
          <cell r="I223" t="str">
            <v>30</v>
          </cell>
          <cell r="J223" t="str">
            <v>30/10/1998</v>
          </cell>
          <cell r="K223" t="str">
            <v>30/10/2005</v>
          </cell>
          <cell r="L223" t="str">
            <v>USD</v>
          </cell>
          <cell r="M223" t="str">
            <v>UDLO6</v>
          </cell>
          <cell r="N223" t="str">
            <v>0.000000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4.74</v>
          </cell>
          <cell r="AD223">
            <v>0</v>
          </cell>
          <cell r="AE223">
            <v>0</v>
          </cell>
          <cell r="AF223">
            <v>0</v>
          </cell>
          <cell r="AG223">
            <v>0</v>
          </cell>
          <cell r="AH223">
            <v>0</v>
          </cell>
          <cell r="AI223">
            <v>0</v>
          </cell>
          <cell r="AJ223">
            <v>0</v>
          </cell>
          <cell r="AK223">
            <v>0</v>
          </cell>
          <cell r="AL223">
            <v>4.74</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150</v>
          </cell>
          <cell r="BA223">
            <v>4.7699999999999996</v>
          </cell>
          <cell r="BB223">
            <v>0</v>
          </cell>
          <cell r="BC223">
            <v>0</v>
          </cell>
          <cell r="BD223">
            <v>0</v>
          </cell>
          <cell r="BE223">
            <v>0</v>
          </cell>
          <cell r="BF223">
            <v>0</v>
          </cell>
          <cell r="BG223">
            <v>0</v>
          </cell>
          <cell r="BH223">
            <v>0</v>
          </cell>
        </row>
        <row r="224">
          <cell r="A224" t="str">
            <v>20/10/2005</v>
          </cell>
          <cell r="B224" t="str">
            <v>708999</v>
          </cell>
          <cell r="C224" t="str">
            <v>0</v>
          </cell>
          <cell r="D224">
            <v>710757</v>
          </cell>
          <cell r="E224">
            <v>708999</v>
          </cell>
          <cell r="F224" t="str">
            <v>THE EXIM BANK OF JAPAN, JEPANG</v>
          </cell>
          <cell r="G224" t="str">
            <v>JAPAN</v>
          </cell>
          <cell r="H224" t="str">
            <v>SANYO INDUSTRIES PT.</v>
          </cell>
          <cell r="I224" t="str">
            <v>30</v>
          </cell>
          <cell r="J224" t="str">
            <v>13/11/1998</v>
          </cell>
          <cell r="K224" t="str">
            <v>25/09/2005</v>
          </cell>
          <cell r="L224" t="str">
            <v>USD</v>
          </cell>
          <cell r="M224" t="str">
            <v>UDLO6</v>
          </cell>
          <cell r="N224" t="str">
            <v>0.000000</v>
          </cell>
          <cell r="O224">
            <v>0</v>
          </cell>
          <cell r="P224">
            <v>0</v>
          </cell>
          <cell r="Q224">
            <v>0</v>
          </cell>
          <cell r="R224">
            <v>0</v>
          </cell>
          <cell r="S224">
            <v>0</v>
          </cell>
          <cell r="T224">
            <v>0</v>
          </cell>
          <cell r="U224">
            <v>0</v>
          </cell>
          <cell r="V224">
            <v>833.33</v>
          </cell>
          <cell r="W224">
            <v>24.09</v>
          </cell>
          <cell r="X224">
            <v>0</v>
          </cell>
          <cell r="Y224">
            <v>833.33</v>
          </cell>
          <cell r="Z224">
            <v>24.09</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row>
        <row r="225">
          <cell r="A225" t="str">
            <v>20/03/2005</v>
          </cell>
          <cell r="B225" t="str">
            <v>709033</v>
          </cell>
          <cell r="C225" t="str">
            <v>0</v>
          </cell>
          <cell r="D225">
            <v>710831</v>
          </cell>
          <cell r="E225">
            <v>709033</v>
          </cell>
          <cell r="F225" t="str">
            <v>HORIE METAL CO. LTD.</v>
          </cell>
          <cell r="G225" t="str">
            <v>JAPAN</v>
          </cell>
          <cell r="H225" t="str">
            <v>ASNO CIPTA INDONESIA</v>
          </cell>
          <cell r="I225" t="str">
            <v>30</v>
          </cell>
          <cell r="J225" t="str">
            <v>16/11/1998</v>
          </cell>
          <cell r="K225" t="str">
            <v>26/11/2005</v>
          </cell>
          <cell r="L225" t="str">
            <v>JPY</v>
          </cell>
          <cell r="M225" t="str">
            <v>F</v>
          </cell>
          <cell r="N225" t="str">
            <v>0.000000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197.89</v>
          </cell>
          <cell r="AF225">
            <v>2.98</v>
          </cell>
          <cell r="AG225">
            <v>0</v>
          </cell>
          <cell r="AH225">
            <v>0</v>
          </cell>
          <cell r="AI225">
            <v>0</v>
          </cell>
          <cell r="AJ225">
            <v>0</v>
          </cell>
          <cell r="AK225">
            <v>197.89</v>
          </cell>
          <cell r="AL225">
            <v>2.98</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197.89</v>
          </cell>
          <cell r="BD225">
            <v>1.52</v>
          </cell>
          <cell r="BE225">
            <v>0</v>
          </cell>
          <cell r="BF225">
            <v>0</v>
          </cell>
          <cell r="BG225">
            <v>0</v>
          </cell>
          <cell r="BH225">
            <v>0</v>
          </cell>
        </row>
        <row r="226">
          <cell r="A226" t="str">
            <v>01/03/2005</v>
          </cell>
          <cell r="B226" t="str">
            <v>709036</v>
          </cell>
          <cell r="C226" t="str">
            <v>0</v>
          </cell>
          <cell r="D226">
            <v>710835</v>
          </cell>
          <cell r="E226">
            <v>709036</v>
          </cell>
          <cell r="F226" t="str">
            <v>THE EXIM BANK OF JAPAN, JEPANG</v>
          </cell>
          <cell r="G226" t="str">
            <v>JAPAN</v>
          </cell>
          <cell r="H226" t="str">
            <v>BAKRIE DIAFOIL PT</v>
          </cell>
          <cell r="I226" t="str">
            <v>30</v>
          </cell>
          <cell r="J226" t="str">
            <v>17/12/1998</v>
          </cell>
          <cell r="K226" t="str">
            <v>20/06/2005</v>
          </cell>
          <cell r="L226" t="str">
            <v>USD</v>
          </cell>
          <cell r="M226" t="str">
            <v>UDLO6</v>
          </cell>
          <cell r="N226" t="str">
            <v>0.000000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2.5</v>
          </cell>
          <cell r="AI226">
            <v>97.95</v>
          </cell>
          <cell r="AJ226">
            <v>0</v>
          </cell>
          <cell r="AK226">
            <v>2.5</v>
          </cell>
          <cell r="AL226">
            <v>97.95</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row>
        <row r="227">
          <cell r="A227" t="str">
            <v>20/03/2005</v>
          </cell>
          <cell r="B227" t="str">
            <v>709093</v>
          </cell>
          <cell r="C227" t="str">
            <v>0</v>
          </cell>
          <cell r="D227">
            <v>710861</v>
          </cell>
          <cell r="E227">
            <v>709093</v>
          </cell>
          <cell r="F227" t="str">
            <v>SUMITOMO BANK, SINGAPORE</v>
          </cell>
          <cell r="G227" t="str">
            <v>JAPAN</v>
          </cell>
          <cell r="H227" t="str">
            <v>CIKARANG HIJAU INDAH PT</v>
          </cell>
          <cell r="I227" t="str">
            <v>31</v>
          </cell>
          <cell r="J227" t="str">
            <v>25/11/1998</v>
          </cell>
          <cell r="K227" t="str">
            <v>31/01/2005</v>
          </cell>
          <cell r="L227" t="str">
            <v>JPY</v>
          </cell>
          <cell r="M227" t="str">
            <v>UDLO6</v>
          </cell>
          <cell r="N227" t="str">
            <v>0.000000</v>
          </cell>
          <cell r="O227">
            <v>0</v>
          </cell>
          <cell r="P227">
            <v>1.27</v>
          </cell>
          <cell r="Q227">
            <v>14.49</v>
          </cell>
          <cell r="R227">
            <v>0</v>
          </cell>
          <cell r="S227">
            <v>0</v>
          </cell>
          <cell r="T227">
            <v>0</v>
          </cell>
          <cell r="U227">
            <v>0</v>
          </cell>
          <cell r="V227">
            <v>0</v>
          </cell>
          <cell r="W227">
            <v>0</v>
          </cell>
          <cell r="X227">
            <v>0</v>
          </cell>
          <cell r="Y227">
            <v>1.27</v>
          </cell>
          <cell r="Z227">
            <v>14.49</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row>
        <row r="228">
          <cell r="A228" t="str">
            <v>20/03/2005</v>
          </cell>
          <cell r="B228" t="str">
            <v>709094</v>
          </cell>
          <cell r="C228" t="str">
            <v>0</v>
          </cell>
          <cell r="D228">
            <v>710881</v>
          </cell>
          <cell r="E228">
            <v>709094</v>
          </cell>
          <cell r="F228" t="str">
            <v>THE EXIM BANK OF JAPAN, JEPANG</v>
          </cell>
          <cell r="G228" t="str">
            <v>JAPAN</v>
          </cell>
          <cell r="H228" t="str">
            <v>HOKURIKU UNT.FORGING</v>
          </cell>
          <cell r="I228" t="str">
            <v>30</v>
          </cell>
          <cell r="J228" t="str">
            <v>11/11/1998</v>
          </cell>
          <cell r="K228" t="str">
            <v>15/10/2006</v>
          </cell>
          <cell r="L228" t="str">
            <v>USD</v>
          </cell>
          <cell r="M228" t="str">
            <v>UDLO6</v>
          </cell>
          <cell r="N228" t="str">
            <v>0.000000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418</v>
          </cell>
          <cell r="AC228">
            <v>52.83</v>
          </cell>
          <cell r="AD228">
            <v>0</v>
          </cell>
          <cell r="AE228">
            <v>0</v>
          </cell>
          <cell r="AF228">
            <v>0</v>
          </cell>
          <cell r="AG228">
            <v>0</v>
          </cell>
          <cell r="AH228">
            <v>0</v>
          </cell>
          <cell r="AI228">
            <v>0</v>
          </cell>
          <cell r="AJ228">
            <v>0</v>
          </cell>
          <cell r="AK228">
            <v>418</v>
          </cell>
          <cell r="AL228">
            <v>52.83</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418</v>
          </cell>
          <cell r="BA228">
            <v>39.840000000000003</v>
          </cell>
          <cell r="BB228">
            <v>0</v>
          </cell>
          <cell r="BC228">
            <v>0</v>
          </cell>
          <cell r="BD228">
            <v>0</v>
          </cell>
          <cell r="BE228">
            <v>0</v>
          </cell>
          <cell r="BF228">
            <v>0</v>
          </cell>
          <cell r="BG228">
            <v>0</v>
          </cell>
          <cell r="BH228">
            <v>0</v>
          </cell>
        </row>
        <row r="229">
          <cell r="A229" t="str">
            <v>15/06/2005</v>
          </cell>
          <cell r="B229" t="str">
            <v>709103</v>
          </cell>
          <cell r="C229" t="str">
            <v>0</v>
          </cell>
          <cell r="D229">
            <v>710892</v>
          </cell>
          <cell r="E229">
            <v>709103</v>
          </cell>
          <cell r="F229" t="str">
            <v>THE HACHIJUNI BANK LTD., JAPAN</v>
          </cell>
          <cell r="G229" t="str">
            <v>JAPAN</v>
          </cell>
          <cell r="H229" t="str">
            <v>RUBYCON INDONESIA</v>
          </cell>
          <cell r="I229" t="str">
            <v>30</v>
          </cell>
          <cell r="J229" t="str">
            <v>23/12/1998</v>
          </cell>
          <cell r="K229" t="str">
            <v>28/12/2005</v>
          </cell>
          <cell r="L229" t="str">
            <v>USD</v>
          </cell>
          <cell r="M229" t="str">
            <v>UDLO6</v>
          </cell>
          <cell r="N229" t="str">
            <v>0.000000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184.62</v>
          </cell>
          <cell r="AI229">
            <v>11.32</v>
          </cell>
          <cell r="AJ229">
            <v>0</v>
          </cell>
          <cell r="AK229">
            <v>184.62</v>
          </cell>
          <cell r="AL229">
            <v>11.32</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row>
        <row r="230">
          <cell r="A230" t="str">
            <v>22/06/2005</v>
          </cell>
          <cell r="B230" t="str">
            <v>709104</v>
          </cell>
          <cell r="C230" t="str">
            <v>0</v>
          </cell>
          <cell r="D230">
            <v>710903</v>
          </cell>
          <cell r="E230">
            <v>709104</v>
          </cell>
          <cell r="F230" t="str">
            <v>TAISEI CORP. JAPAN</v>
          </cell>
          <cell r="G230" t="str">
            <v>JAPAN</v>
          </cell>
          <cell r="H230" t="str">
            <v>PP-TAISEI IND. CONSTRUCTION</v>
          </cell>
          <cell r="I230" t="str">
            <v>30</v>
          </cell>
          <cell r="J230" t="str">
            <v>08/12/1998</v>
          </cell>
          <cell r="K230" t="str">
            <v>10/12/2010</v>
          </cell>
          <cell r="L230" t="str">
            <v>JPY</v>
          </cell>
          <cell r="M230" t="str">
            <v>UDSO6</v>
          </cell>
          <cell r="N230" t="str">
            <v>0.000000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913.35</v>
          </cell>
          <cell r="BG230">
            <v>347.26</v>
          </cell>
          <cell r="BH230">
            <v>0</v>
          </cell>
        </row>
        <row r="231">
          <cell r="A231" t="str">
            <v>22/06/2005</v>
          </cell>
          <cell r="B231" t="str">
            <v>709117</v>
          </cell>
          <cell r="C231" t="str">
            <v>0</v>
          </cell>
          <cell r="D231">
            <v>710966</v>
          </cell>
          <cell r="E231">
            <v>709117</v>
          </cell>
          <cell r="F231" t="str">
            <v>KANEKO SANGYO CO.LTD. KOBE</v>
          </cell>
          <cell r="G231" t="str">
            <v>JAPAN</v>
          </cell>
          <cell r="H231" t="str">
            <v>MALUKU PEARL DEV. PT</v>
          </cell>
          <cell r="I231" t="str">
            <v>30</v>
          </cell>
          <cell r="J231" t="str">
            <v>09/02/1999</v>
          </cell>
          <cell r="K231" t="str">
            <v>31/10/2012</v>
          </cell>
          <cell r="L231" t="str">
            <v>USD</v>
          </cell>
          <cell r="M231" t="str">
            <v>F</v>
          </cell>
          <cell r="N231" t="str">
            <v>0.000000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92.73</v>
          </cell>
          <cell r="AC231">
            <v>52.22</v>
          </cell>
          <cell r="AD231">
            <v>0</v>
          </cell>
          <cell r="AE231">
            <v>0</v>
          </cell>
          <cell r="AF231">
            <v>0</v>
          </cell>
          <cell r="AG231">
            <v>0</v>
          </cell>
          <cell r="AH231">
            <v>0</v>
          </cell>
          <cell r="AI231">
            <v>0</v>
          </cell>
          <cell r="AJ231">
            <v>0</v>
          </cell>
          <cell r="AK231">
            <v>92.73</v>
          </cell>
          <cell r="AL231">
            <v>52.22</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92.73</v>
          </cell>
          <cell r="BA231">
            <v>49.76</v>
          </cell>
          <cell r="BB231">
            <v>0</v>
          </cell>
          <cell r="BC231">
            <v>0</v>
          </cell>
          <cell r="BD231">
            <v>0</v>
          </cell>
          <cell r="BE231">
            <v>0</v>
          </cell>
          <cell r="BF231">
            <v>0</v>
          </cell>
          <cell r="BG231">
            <v>0</v>
          </cell>
          <cell r="BH231">
            <v>0</v>
          </cell>
        </row>
        <row r="232">
          <cell r="A232" t="str">
            <v>15/06/2005</v>
          </cell>
          <cell r="B232" t="str">
            <v>709149</v>
          </cell>
          <cell r="C232" t="str">
            <v>0</v>
          </cell>
          <cell r="D232">
            <v>710977</v>
          </cell>
          <cell r="E232">
            <v>709149</v>
          </cell>
          <cell r="F232" t="str">
            <v>HAGIHARA INDUSTRIES INC.,JAPAN</v>
          </cell>
          <cell r="G232" t="str">
            <v>JAPAN</v>
          </cell>
          <cell r="H232" t="str">
            <v>HAGIHARA WIHARTA IND</v>
          </cell>
          <cell r="I232" t="str">
            <v>30</v>
          </cell>
          <cell r="J232" t="str">
            <v>05/03/1999</v>
          </cell>
          <cell r="K232" t="str">
            <v>17/10/2005</v>
          </cell>
          <cell r="L232" t="str">
            <v>USD</v>
          </cell>
          <cell r="M232" t="str">
            <v>UDLO6</v>
          </cell>
          <cell r="N232" t="str">
            <v>0.000000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175</v>
          </cell>
          <cell r="AC232">
            <v>10.4</v>
          </cell>
          <cell r="AD232">
            <v>0</v>
          </cell>
          <cell r="AE232">
            <v>0</v>
          </cell>
          <cell r="AF232">
            <v>0</v>
          </cell>
          <cell r="AG232">
            <v>0</v>
          </cell>
          <cell r="AH232">
            <v>0</v>
          </cell>
          <cell r="AI232">
            <v>0</v>
          </cell>
          <cell r="AJ232">
            <v>0</v>
          </cell>
          <cell r="AK232">
            <v>175</v>
          </cell>
          <cell r="AL232">
            <v>10.4</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175</v>
          </cell>
          <cell r="BA232">
            <v>5.23</v>
          </cell>
          <cell r="BB232">
            <v>0</v>
          </cell>
          <cell r="BC232">
            <v>0</v>
          </cell>
          <cell r="BD232">
            <v>0</v>
          </cell>
          <cell r="BE232">
            <v>0</v>
          </cell>
          <cell r="BF232">
            <v>0</v>
          </cell>
          <cell r="BG232">
            <v>0</v>
          </cell>
          <cell r="BH232">
            <v>0</v>
          </cell>
        </row>
        <row r="233">
          <cell r="A233" t="str">
            <v>30/06/2005</v>
          </cell>
          <cell r="B233" t="str">
            <v>709190</v>
          </cell>
          <cell r="C233" t="str">
            <v>0</v>
          </cell>
          <cell r="D233">
            <v>710991</v>
          </cell>
          <cell r="E233">
            <v>709190</v>
          </cell>
          <cell r="F233" t="str">
            <v>EXIM BANK OF JAPAN, TOKYO</v>
          </cell>
          <cell r="G233" t="str">
            <v>JAPAN</v>
          </cell>
          <cell r="H233" t="str">
            <v>INDONESIA ASAHI CHEMICAL INDST</v>
          </cell>
          <cell r="I233" t="str">
            <v>30</v>
          </cell>
          <cell r="J233" t="str">
            <v>12/03/1999</v>
          </cell>
          <cell r="K233" t="str">
            <v>10/09/2005</v>
          </cell>
          <cell r="L233" t="str">
            <v>USD</v>
          </cell>
          <cell r="M233" t="str">
            <v>UDLO6</v>
          </cell>
          <cell r="N233" t="str">
            <v>0.000000</v>
          </cell>
          <cell r="O233">
            <v>0</v>
          </cell>
          <cell r="P233">
            <v>0</v>
          </cell>
          <cell r="Q233">
            <v>0</v>
          </cell>
          <cell r="R233">
            <v>0</v>
          </cell>
          <cell r="S233">
            <v>0</v>
          </cell>
          <cell r="T233">
            <v>0</v>
          </cell>
          <cell r="U233">
            <v>0</v>
          </cell>
          <cell r="V233">
            <v>1</v>
          </cell>
          <cell r="W233">
            <v>60.33</v>
          </cell>
          <cell r="X233">
            <v>0</v>
          </cell>
          <cell r="Y233">
            <v>1</v>
          </cell>
          <cell r="Z233">
            <v>60.33</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1</v>
          </cell>
          <cell r="AU233">
            <v>30.67</v>
          </cell>
          <cell r="AV233">
            <v>0</v>
          </cell>
          <cell r="AW233">
            <v>1</v>
          </cell>
          <cell r="AX233">
            <v>30.67</v>
          </cell>
          <cell r="AY233">
            <v>0</v>
          </cell>
          <cell r="AZ233">
            <v>0</v>
          </cell>
          <cell r="BA233">
            <v>0</v>
          </cell>
          <cell r="BB233">
            <v>0</v>
          </cell>
          <cell r="BC233">
            <v>0</v>
          </cell>
          <cell r="BD233">
            <v>0</v>
          </cell>
          <cell r="BE233">
            <v>0</v>
          </cell>
          <cell r="BF233">
            <v>0</v>
          </cell>
          <cell r="BG233">
            <v>0</v>
          </cell>
          <cell r="BH233">
            <v>0</v>
          </cell>
        </row>
        <row r="234">
          <cell r="A234" t="str">
            <v>20/12/2005</v>
          </cell>
          <cell r="B234" t="str">
            <v>709211</v>
          </cell>
          <cell r="C234" t="str">
            <v>0</v>
          </cell>
          <cell r="D234">
            <v>710998</v>
          </cell>
          <cell r="E234">
            <v>709211</v>
          </cell>
          <cell r="F234" t="str">
            <v>MARUBENI CORP, TOKYO</v>
          </cell>
          <cell r="G234" t="str">
            <v>JAPAN</v>
          </cell>
          <cell r="H234" t="str">
            <v>ASTRA MULTI FIN. PT</v>
          </cell>
          <cell r="I234" t="str">
            <v>30</v>
          </cell>
          <cell r="J234" t="str">
            <v>23/03/1999</v>
          </cell>
          <cell r="K234" t="str">
            <v>10/09/2005</v>
          </cell>
          <cell r="L234" t="str">
            <v>USD</v>
          </cell>
          <cell r="M234" t="str">
            <v>UDLO6</v>
          </cell>
          <cell r="N234" t="str">
            <v>0.000000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5</v>
          </cell>
          <cell r="AU234">
            <v>342.19</v>
          </cell>
          <cell r="AV234">
            <v>0</v>
          </cell>
          <cell r="AW234">
            <v>5</v>
          </cell>
          <cell r="AX234">
            <v>342.19</v>
          </cell>
          <cell r="AY234">
            <v>0</v>
          </cell>
          <cell r="AZ234">
            <v>0</v>
          </cell>
          <cell r="BA234">
            <v>0</v>
          </cell>
          <cell r="BB234">
            <v>0</v>
          </cell>
          <cell r="BC234">
            <v>0</v>
          </cell>
          <cell r="BD234">
            <v>0</v>
          </cell>
          <cell r="BE234">
            <v>0</v>
          </cell>
          <cell r="BF234">
            <v>0</v>
          </cell>
          <cell r="BG234">
            <v>0</v>
          </cell>
          <cell r="BH234">
            <v>0</v>
          </cell>
        </row>
        <row r="235">
          <cell r="A235" t="str">
            <v>31/01/2005</v>
          </cell>
          <cell r="B235" t="str">
            <v>709232</v>
          </cell>
          <cell r="C235" t="str">
            <v>0</v>
          </cell>
          <cell r="D235">
            <v>711005</v>
          </cell>
          <cell r="E235">
            <v>709232</v>
          </cell>
          <cell r="F235" t="str">
            <v>ITOCHU CORPORATION, TOKYO</v>
          </cell>
          <cell r="G235" t="str">
            <v>JAPAN</v>
          </cell>
          <cell r="H235" t="str">
            <v>ASTRA MULTI FIN. PT</v>
          </cell>
          <cell r="I235" t="str">
            <v>30</v>
          </cell>
          <cell r="J235" t="str">
            <v>23/03/1999</v>
          </cell>
          <cell r="K235" t="str">
            <v>10/09/2005</v>
          </cell>
          <cell r="L235" t="str">
            <v>USD</v>
          </cell>
          <cell r="M235" t="str">
            <v>UDLO6</v>
          </cell>
          <cell r="N235" t="str">
            <v>0.000000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5</v>
          </cell>
          <cell r="AU235">
            <v>342.19</v>
          </cell>
          <cell r="AV235">
            <v>0</v>
          </cell>
          <cell r="AW235">
            <v>5</v>
          </cell>
          <cell r="AX235">
            <v>342.19</v>
          </cell>
          <cell r="AY235">
            <v>0</v>
          </cell>
          <cell r="AZ235">
            <v>0</v>
          </cell>
          <cell r="BA235">
            <v>0</v>
          </cell>
          <cell r="BB235">
            <v>0</v>
          </cell>
          <cell r="BC235">
            <v>0</v>
          </cell>
          <cell r="BD235">
            <v>0</v>
          </cell>
          <cell r="BE235">
            <v>0</v>
          </cell>
          <cell r="BF235">
            <v>0</v>
          </cell>
          <cell r="BG235">
            <v>0</v>
          </cell>
          <cell r="BH235">
            <v>0</v>
          </cell>
        </row>
        <row r="236">
          <cell r="A236" t="str">
            <v>15/01/2005</v>
          </cell>
          <cell r="B236" t="str">
            <v>709233</v>
          </cell>
          <cell r="C236" t="str">
            <v>0</v>
          </cell>
          <cell r="D236">
            <v>711039</v>
          </cell>
          <cell r="E236">
            <v>709233</v>
          </cell>
          <cell r="F236" t="str">
            <v>EXIM BANK OF JAPAN, TOKYO</v>
          </cell>
          <cell r="G236" t="str">
            <v>JAPAN</v>
          </cell>
          <cell r="H236" t="str">
            <v>ASTRA DAIHATSU MOTOR PT</v>
          </cell>
          <cell r="I236" t="str">
            <v>30</v>
          </cell>
          <cell r="J236" t="str">
            <v>24/03/1999</v>
          </cell>
          <cell r="K236" t="str">
            <v>24/03/2006</v>
          </cell>
          <cell r="L236" t="str">
            <v>USD</v>
          </cell>
          <cell r="M236" t="str">
            <v>UDLO6</v>
          </cell>
          <cell r="N236" t="str">
            <v>0.000000</v>
          </cell>
          <cell r="O236">
            <v>0</v>
          </cell>
          <cell r="P236">
            <v>0</v>
          </cell>
          <cell r="Q236">
            <v>0</v>
          </cell>
          <cell r="R236">
            <v>0</v>
          </cell>
          <cell r="S236">
            <v>0</v>
          </cell>
          <cell r="T236">
            <v>0</v>
          </cell>
          <cell r="U236">
            <v>0</v>
          </cell>
          <cell r="V236">
            <v>3.14</v>
          </cell>
          <cell r="W236">
            <v>189.62</v>
          </cell>
          <cell r="X236">
            <v>0</v>
          </cell>
          <cell r="Y236">
            <v>3.14</v>
          </cell>
          <cell r="Z236">
            <v>189.62</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3.14</v>
          </cell>
          <cell r="AU236">
            <v>96.38</v>
          </cell>
          <cell r="AV236">
            <v>0</v>
          </cell>
          <cell r="AW236">
            <v>3.14</v>
          </cell>
          <cell r="AX236">
            <v>96.38</v>
          </cell>
          <cell r="AY236">
            <v>0</v>
          </cell>
          <cell r="AZ236">
            <v>0</v>
          </cell>
          <cell r="BA236">
            <v>0</v>
          </cell>
          <cell r="BB236">
            <v>0</v>
          </cell>
          <cell r="BC236">
            <v>0</v>
          </cell>
          <cell r="BD236">
            <v>0</v>
          </cell>
          <cell r="BE236">
            <v>0</v>
          </cell>
          <cell r="BF236">
            <v>0</v>
          </cell>
          <cell r="BG236">
            <v>0</v>
          </cell>
          <cell r="BH236">
            <v>0</v>
          </cell>
        </row>
        <row r="237">
          <cell r="A237" t="str">
            <v>31/03/2005</v>
          </cell>
          <cell r="B237" t="str">
            <v>709297</v>
          </cell>
          <cell r="C237" t="str">
            <v>0</v>
          </cell>
          <cell r="D237">
            <v>711064</v>
          </cell>
          <cell r="E237">
            <v>709297</v>
          </cell>
          <cell r="F237" t="str">
            <v>EXIM BANK OF JAPAN, TOKYO</v>
          </cell>
          <cell r="G237" t="str">
            <v>JAPAN</v>
          </cell>
          <cell r="H237" t="str">
            <v>NIPPON SHOKUBAI INDONESIA PT</v>
          </cell>
          <cell r="I237" t="str">
            <v>30</v>
          </cell>
          <cell r="J237" t="str">
            <v>18/03/1999</v>
          </cell>
          <cell r="K237" t="str">
            <v>25/03/2009</v>
          </cell>
          <cell r="L237" t="str">
            <v>USD</v>
          </cell>
          <cell r="M237" t="str">
            <v>UDLO6</v>
          </cell>
          <cell r="N237" t="str">
            <v>0.000000</v>
          </cell>
          <cell r="O237">
            <v>0</v>
          </cell>
          <cell r="P237">
            <v>0</v>
          </cell>
          <cell r="Q237">
            <v>0</v>
          </cell>
          <cell r="R237">
            <v>0</v>
          </cell>
          <cell r="S237">
            <v>0</v>
          </cell>
          <cell r="T237">
            <v>0</v>
          </cell>
          <cell r="U237">
            <v>0</v>
          </cell>
          <cell r="V237">
            <v>0</v>
          </cell>
          <cell r="W237">
            <v>1.21</v>
          </cell>
          <cell r="X237">
            <v>0</v>
          </cell>
          <cell r="Y237">
            <v>0</v>
          </cell>
          <cell r="Z237">
            <v>1.21</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6.67</v>
          </cell>
          <cell r="AU237">
            <v>1.23</v>
          </cell>
          <cell r="AV237">
            <v>0</v>
          </cell>
          <cell r="AW237">
            <v>6.67</v>
          </cell>
          <cell r="AX237">
            <v>1.23</v>
          </cell>
          <cell r="AY237">
            <v>0</v>
          </cell>
          <cell r="AZ237">
            <v>0</v>
          </cell>
          <cell r="BA237">
            <v>0</v>
          </cell>
          <cell r="BB237">
            <v>0</v>
          </cell>
          <cell r="BC237">
            <v>0</v>
          </cell>
          <cell r="BD237">
            <v>0</v>
          </cell>
          <cell r="BE237">
            <v>0</v>
          </cell>
          <cell r="BF237">
            <v>0</v>
          </cell>
          <cell r="BG237">
            <v>0</v>
          </cell>
          <cell r="BH237">
            <v>0</v>
          </cell>
        </row>
        <row r="238">
          <cell r="A238" t="str">
            <v>20/01/2005</v>
          </cell>
          <cell r="B238" t="str">
            <v>709325</v>
          </cell>
          <cell r="C238" t="str">
            <v>0</v>
          </cell>
          <cell r="D238">
            <v>711068</v>
          </cell>
          <cell r="E238">
            <v>709325</v>
          </cell>
          <cell r="F238" t="str">
            <v>EXIM BANK OF JAPAN, TOKYO</v>
          </cell>
          <cell r="G238" t="str">
            <v>JAPAN</v>
          </cell>
          <cell r="H238" t="str">
            <v>SANYO INDUSTRIES PT.</v>
          </cell>
          <cell r="I238" t="str">
            <v>30</v>
          </cell>
          <cell r="J238" t="str">
            <v>25/03/1999</v>
          </cell>
          <cell r="K238" t="str">
            <v>25/09/2006</v>
          </cell>
          <cell r="L238" t="str">
            <v>USD</v>
          </cell>
          <cell r="M238" t="str">
            <v>UDLO6</v>
          </cell>
          <cell r="N238" t="str">
            <v>0.000000</v>
          </cell>
          <cell r="O238">
            <v>0</v>
          </cell>
          <cell r="P238">
            <v>0</v>
          </cell>
          <cell r="Q238">
            <v>0</v>
          </cell>
          <cell r="R238">
            <v>0</v>
          </cell>
          <cell r="S238">
            <v>0</v>
          </cell>
          <cell r="T238">
            <v>0</v>
          </cell>
          <cell r="U238">
            <v>0</v>
          </cell>
          <cell r="V238">
            <v>714.29</v>
          </cell>
          <cell r="W238">
            <v>86.19</v>
          </cell>
          <cell r="X238">
            <v>0</v>
          </cell>
          <cell r="Y238">
            <v>714.29</v>
          </cell>
          <cell r="Z238">
            <v>86.19</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714.29</v>
          </cell>
          <cell r="AU238">
            <v>65.709999999999994</v>
          </cell>
          <cell r="AV238">
            <v>0</v>
          </cell>
          <cell r="AW238">
            <v>714.29</v>
          </cell>
          <cell r="AX238">
            <v>65.709999999999994</v>
          </cell>
          <cell r="AY238">
            <v>0</v>
          </cell>
          <cell r="AZ238">
            <v>0</v>
          </cell>
          <cell r="BA238">
            <v>0</v>
          </cell>
          <cell r="BB238">
            <v>0</v>
          </cell>
          <cell r="BC238">
            <v>0</v>
          </cell>
          <cell r="BD238">
            <v>0</v>
          </cell>
          <cell r="BE238">
            <v>0</v>
          </cell>
          <cell r="BF238">
            <v>0</v>
          </cell>
          <cell r="BG238">
            <v>0</v>
          </cell>
          <cell r="BH238">
            <v>0</v>
          </cell>
        </row>
        <row r="239">
          <cell r="A239" t="str">
            <v>30/04/2005</v>
          </cell>
          <cell r="B239" t="str">
            <v>709326</v>
          </cell>
          <cell r="C239" t="str">
            <v>0</v>
          </cell>
          <cell r="D239">
            <v>711069</v>
          </cell>
          <cell r="E239">
            <v>709326</v>
          </cell>
          <cell r="F239" t="str">
            <v>EXIM BANK OF JAPAN, TOKYO</v>
          </cell>
          <cell r="G239" t="str">
            <v>JAPAN</v>
          </cell>
          <cell r="H239" t="str">
            <v>INDONESIA NIKKA CHEMICALS</v>
          </cell>
          <cell r="I239" t="str">
            <v>30</v>
          </cell>
          <cell r="J239" t="str">
            <v>23/03/1999</v>
          </cell>
          <cell r="K239" t="str">
            <v>10/03/2005</v>
          </cell>
          <cell r="L239" t="str">
            <v>USD</v>
          </cell>
          <cell r="M239" t="str">
            <v>UDLO6</v>
          </cell>
          <cell r="N239" t="str">
            <v>0.000000</v>
          </cell>
          <cell r="O239">
            <v>0</v>
          </cell>
          <cell r="P239">
            <v>0</v>
          </cell>
          <cell r="Q239">
            <v>0</v>
          </cell>
          <cell r="R239">
            <v>0</v>
          </cell>
          <cell r="S239">
            <v>0</v>
          </cell>
          <cell r="T239">
            <v>0</v>
          </cell>
          <cell r="U239">
            <v>0</v>
          </cell>
          <cell r="V239">
            <v>285.70999999999998</v>
          </cell>
          <cell r="W239">
            <v>8.6199999999999992</v>
          </cell>
          <cell r="X239">
            <v>0</v>
          </cell>
          <cell r="Y239">
            <v>285.70999999999998</v>
          </cell>
          <cell r="Z239">
            <v>8.6199999999999992</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row>
        <row r="240">
          <cell r="A240" t="str">
            <v>31/03/2005</v>
          </cell>
          <cell r="B240" t="str">
            <v>709339</v>
          </cell>
          <cell r="C240" t="str">
            <v>0</v>
          </cell>
          <cell r="D240">
            <v>711071</v>
          </cell>
          <cell r="E240">
            <v>709339</v>
          </cell>
          <cell r="F240" t="str">
            <v>EXIM BANK OF JAPAN, TOKYO</v>
          </cell>
          <cell r="G240" t="str">
            <v>JAPAN</v>
          </cell>
          <cell r="H240" t="str">
            <v>KANEBO INDONESIA TEXTILE MILLS</v>
          </cell>
          <cell r="I240" t="str">
            <v>30</v>
          </cell>
          <cell r="J240" t="str">
            <v>25/03/1999</v>
          </cell>
          <cell r="K240" t="str">
            <v>25/09/2005</v>
          </cell>
          <cell r="L240" t="str">
            <v>USD</v>
          </cell>
          <cell r="M240" t="str">
            <v>UDLO6</v>
          </cell>
          <cell r="N240" t="str">
            <v>0.000000</v>
          </cell>
          <cell r="O240">
            <v>0</v>
          </cell>
          <cell r="P240">
            <v>0</v>
          </cell>
          <cell r="Q240">
            <v>0</v>
          </cell>
          <cell r="R240">
            <v>0</v>
          </cell>
          <cell r="S240">
            <v>0</v>
          </cell>
          <cell r="T240">
            <v>0</v>
          </cell>
          <cell r="U240">
            <v>0</v>
          </cell>
          <cell r="V240">
            <v>270</v>
          </cell>
          <cell r="W240">
            <v>16.29</v>
          </cell>
          <cell r="X240">
            <v>0</v>
          </cell>
          <cell r="Y240">
            <v>270</v>
          </cell>
          <cell r="Z240">
            <v>16.29</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270</v>
          </cell>
          <cell r="AU240">
            <v>8.2799999999999994</v>
          </cell>
          <cell r="AV240">
            <v>0</v>
          </cell>
          <cell r="AW240">
            <v>270</v>
          </cell>
          <cell r="AX240">
            <v>8.2799999999999994</v>
          </cell>
          <cell r="AY240">
            <v>0</v>
          </cell>
          <cell r="AZ240">
            <v>0</v>
          </cell>
          <cell r="BA240">
            <v>0</v>
          </cell>
          <cell r="BB240">
            <v>0</v>
          </cell>
          <cell r="BC240">
            <v>0</v>
          </cell>
          <cell r="BD240">
            <v>0</v>
          </cell>
          <cell r="BE240">
            <v>0</v>
          </cell>
          <cell r="BF240">
            <v>0</v>
          </cell>
          <cell r="BG240">
            <v>0</v>
          </cell>
          <cell r="BH240">
            <v>0</v>
          </cell>
        </row>
        <row r="241">
          <cell r="A241" t="str">
            <v>20/03/2005</v>
          </cell>
          <cell r="B241" t="str">
            <v>709348</v>
          </cell>
          <cell r="C241" t="str">
            <v>0</v>
          </cell>
          <cell r="D241">
            <v>711073</v>
          </cell>
          <cell r="E241">
            <v>709348</v>
          </cell>
          <cell r="F241" t="str">
            <v>EXIM BANK OF JAPAN, TOKYO</v>
          </cell>
          <cell r="G241" t="str">
            <v>JAPAN</v>
          </cell>
          <cell r="H241" t="str">
            <v>DAI-ICHI KIMIA RAYA</v>
          </cell>
          <cell r="I241" t="str">
            <v>30</v>
          </cell>
          <cell r="J241" t="str">
            <v>23/03/1999</v>
          </cell>
          <cell r="K241" t="str">
            <v>20/03/2005</v>
          </cell>
          <cell r="L241" t="str">
            <v>JPY</v>
          </cell>
          <cell r="M241" t="str">
            <v>JYLTP</v>
          </cell>
          <cell r="N241" t="str">
            <v>0.000000</v>
          </cell>
          <cell r="O241">
            <v>0</v>
          </cell>
          <cell r="P241">
            <v>0</v>
          </cell>
          <cell r="Q241">
            <v>0</v>
          </cell>
          <cell r="R241">
            <v>0</v>
          </cell>
          <cell r="S241">
            <v>0</v>
          </cell>
          <cell r="T241">
            <v>0</v>
          </cell>
          <cell r="U241">
            <v>0</v>
          </cell>
          <cell r="V241">
            <v>761.12</v>
          </cell>
          <cell r="W241">
            <v>30.23</v>
          </cell>
          <cell r="X241">
            <v>0</v>
          </cell>
          <cell r="Y241">
            <v>761.12</v>
          </cell>
          <cell r="Z241">
            <v>30.23</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row>
        <row r="242">
          <cell r="A242" t="str">
            <v>15/02/2005</v>
          </cell>
          <cell r="B242" t="str">
            <v>709352</v>
          </cell>
          <cell r="C242" t="str">
            <v>0</v>
          </cell>
          <cell r="D242">
            <v>711075</v>
          </cell>
          <cell r="E242">
            <v>709352</v>
          </cell>
          <cell r="F242" t="str">
            <v>EXIM BANK OF JAPAN, TOKYO</v>
          </cell>
          <cell r="G242" t="str">
            <v>JAPAN</v>
          </cell>
          <cell r="H242" t="str">
            <v>PROINTAL</v>
          </cell>
          <cell r="I242" t="str">
            <v>30</v>
          </cell>
          <cell r="J242" t="str">
            <v>28/09/1998</v>
          </cell>
          <cell r="K242" t="str">
            <v>27/09/2006</v>
          </cell>
          <cell r="L242" t="str">
            <v>USD</v>
          </cell>
          <cell r="M242" t="str">
            <v>UDSO6</v>
          </cell>
          <cell r="N242" t="str">
            <v>0.000000</v>
          </cell>
          <cell r="O242">
            <v>0</v>
          </cell>
          <cell r="P242">
            <v>0</v>
          </cell>
          <cell r="Q242">
            <v>0</v>
          </cell>
          <cell r="R242">
            <v>0</v>
          </cell>
          <cell r="S242">
            <v>0</v>
          </cell>
          <cell r="T242">
            <v>0</v>
          </cell>
          <cell r="U242">
            <v>0</v>
          </cell>
          <cell r="V242">
            <v>969</v>
          </cell>
          <cell r="W242">
            <v>121.8</v>
          </cell>
          <cell r="X242">
            <v>0</v>
          </cell>
          <cell r="Y242">
            <v>969</v>
          </cell>
          <cell r="Z242">
            <v>121.8</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969</v>
          </cell>
          <cell r="AU242">
            <v>92.86</v>
          </cell>
          <cell r="AV242">
            <v>0</v>
          </cell>
          <cell r="AW242">
            <v>969</v>
          </cell>
          <cell r="AX242">
            <v>92.86</v>
          </cell>
          <cell r="AY242">
            <v>0</v>
          </cell>
          <cell r="AZ242">
            <v>0</v>
          </cell>
          <cell r="BA242">
            <v>0</v>
          </cell>
          <cell r="BB242">
            <v>0</v>
          </cell>
          <cell r="BC242">
            <v>0</v>
          </cell>
          <cell r="BD242">
            <v>0</v>
          </cell>
          <cell r="BE242">
            <v>0</v>
          </cell>
          <cell r="BF242">
            <v>0</v>
          </cell>
          <cell r="BG242">
            <v>0</v>
          </cell>
          <cell r="BH242">
            <v>0</v>
          </cell>
        </row>
        <row r="243">
          <cell r="A243" t="str">
            <v>30/06/2005</v>
          </cell>
          <cell r="B243" t="str">
            <v>709362</v>
          </cell>
          <cell r="C243" t="str">
            <v>0</v>
          </cell>
          <cell r="D243">
            <v>711079</v>
          </cell>
          <cell r="E243">
            <v>709362</v>
          </cell>
          <cell r="F243" t="str">
            <v>JAPAN BK FOR INTER COOPERATION</v>
          </cell>
          <cell r="G243" t="str">
            <v>JAPAN</v>
          </cell>
          <cell r="H243" t="str">
            <v>ASAHIMAS FLAT GLASS</v>
          </cell>
          <cell r="I243" t="str">
            <v>30</v>
          </cell>
          <cell r="J243" t="str">
            <v>22/04/1999</v>
          </cell>
          <cell r="K243" t="str">
            <v>20/06/2006</v>
          </cell>
          <cell r="L243" t="str">
            <v>USD</v>
          </cell>
          <cell r="M243" t="str">
            <v>UDLO6</v>
          </cell>
          <cell r="N243" t="str">
            <v>0.000000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4.29</v>
          </cell>
          <cell r="AI243">
            <v>0</v>
          </cell>
          <cell r="AJ243">
            <v>0</v>
          </cell>
          <cell r="AK243">
            <v>4.29</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4.29</v>
          </cell>
          <cell r="BG243">
            <v>0</v>
          </cell>
          <cell r="BH243">
            <v>0</v>
          </cell>
        </row>
        <row r="244">
          <cell r="A244" t="str">
            <v>31/05/2005</v>
          </cell>
          <cell r="B244" t="str">
            <v>709374</v>
          </cell>
          <cell r="C244" t="str">
            <v>0</v>
          </cell>
          <cell r="D244">
            <v>711082</v>
          </cell>
          <cell r="E244">
            <v>709374</v>
          </cell>
          <cell r="F244" t="str">
            <v>NICHIMEN CORP, TOKYO</v>
          </cell>
          <cell r="G244" t="str">
            <v>JAPAN</v>
          </cell>
          <cell r="H244" t="str">
            <v>KALIMANTAN STEEL CO.,LTD</v>
          </cell>
          <cell r="I244" t="str">
            <v>30</v>
          </cell>
          <cell r="J244" t="str">
            <v>24/03/1999</v>
          </cell>
          <cell r="K244" t="str">
            <v>21/02/2006</v>
          </cell>
          <cell r="L244" t="str">
            <v>USD</v>
          </cell>
          <cell r="M244" t="str">
            <v>UDLO6</v>
          </cell>
          <cell r="N244" t="str">
            <v>0.000000</v>
          </cell>
          <cell r="O244">
            <v>0</v>
          </cell>
          <cell r="P244">
            <v>0</v>
          </cell>
          <cell r="Q244">
            <v>0</v>
          </cell>
          <cell r="R244">
            <v>0</v>
          </cell>
          <cell r="S244">
            <v>111.11</v>
          </cell>
          <cell r="T244">
            <v>14.13</v>
          </cell>
          <cell r="U244">
            <v>0</v>
          </cell>
          <cell r="V244">
            <v>0</v>
          </cell>
          <cell r="W244">
            <v>0</v>
          </cell>
          <cell r="X244">
            <v>0</v>
          </cell>
          <cell r="Y244">
            <v>111.11</v>
          </cell>
          <cell r="Z244">
            <v>14.13</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111.11</v>
          </cell>
          <cell r="AR244">
            <v>9.17</v>
          </cell>
          <cell r="AS244">
            <v>0</v>
          </cell>
          <cell r="AT244">
            <v>0</v>
          </cell>
          <cell r="AU244">
            <v>0</v>
          </cell>
          <cell r="AV244">
            <v>0</v>
          </cell>
          <cell r="AW244">
            <v>111.11</v>
          </cell>
          <cell r="AX244">
            <v>9.17</v>
          </cell>
          <cell r="AY244">
            <v>0</v>
          </cell>
          <cell r="AZ244">
            <v>0</v>
          </cell>
          <cell r="BA244">
            <v>0</v>
          </cell>
          <cell r="BB244">
            <v>0</v>
          </cell>
          <cell r="BC244">
            <v>0</v>
          </cell>
          <cell r="BD244">
            <v>0</v>
          </cell>
          <cell r="BE244">
            <v>0</v>
          </cell>
          <cell r="BF244">
            <v>0</v>
          </cell>
          <cell r="BG244">
            <v>0</v>
          </cell>
          <cell r="BH244">
            <v>0</v>
          </cell>
        </row>
        <row r="245">
          <cell r="A245" t="str">
            <v>26/01/2005</v>
          </cell>
          <cell r="B245" t="str">
            <v>709410</v>
          </cell>
          <cell r="C245" t="str">
            <v>0</v>
          </cell>
          <cell r="D245">
            <v>711087</v>
          </cell>
          <cell r="E245">
            <v>709410</v>
          </cell>
          <cell r="F245" t="str">
            <v>MITSUBISHI CORP., JAPAN</v>
          </cell>
          <cell r="G245" t="str">
            <v>JAPAN</v>
          </cell>
          <cell r="H245" t="str">
            <v>KALTIM PARNA INDUSTRI PT</v>
          </cell>
          <cell r="I245" t="str">
            <v>30</v>
          </cell>
          <cell r="J245" t="str">
            <v>23/04/1999</v>
          </cell>
          <cell r="K245" t="str">
            <v>23/06/2012</v>
          </cell>
          <cell r="L245" t="str">
            <v>USD</v>
          </cell>
          <cell r="M245" t="str">
            <v>UDLO6</v>
          </cell>
          <cell r="N245" t="str">
            <v>0.000000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9.8800000000000008</v>
          </cell>
          <cell r="AI245">
            <v>5.05</v>
          </cell>
          <cell r="AJ245">
            <v>0</v>
          </cell>
          <cell r="AK245">
            <v>9.8800000000000008</v>
          </cell>
          <cell r="AL245">
            <v>5.05</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9.8800000000000008</v>
          </cell>
          <cell r="BG245">
            <v>4.74</v>
          </cell>
          <cell r="BH245">
            <v>0</v>
          </cell>
        </row>
        <row r="246">
          <cell r="A246" t="str">
            <v>15/05/2005</v>
          </cell>
          <cell r="B246" t="str">
            <v>709450</v>
          </cell>
          <cell r="C246" t="str">
            <v>0</v>
          </cell>
          <cell r="D246">
            <v>711093</v>
          </cell>
          <cell r="E246">
            <v>709450</v>
          </cell>
          <cell r="F246" t="str">
            <v>NUSA TENGGARA MINING, JEPANG</v>
          </cell>
          <cell r="G246" t="str">
            <v>JAPAN</v>
          </cell>
          <cell r="H246" t="str">
            <v>NEWMONT NUSATENGGARA PT</v>
          </cell>
          <cell r="I246" t="str">
            <v>30</v>
          </cell>
          <cell r="J246" t="str">
            <v>19/04/1999</v>
          </cell>
          <cell r="K246" t="str">
            <v>30/06/2013</v>
          </cell>
          <cell r="L246" t="str">
            <v>USD</v>
          </cell>
          <cell r="M246" t="str">
            <v>UDSO6</v>
          </cell>
          <cell r="N246" t="str">
            <v>0.000000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5.42</v>
          </cell>
          <cell r="AJ246">
            <v>0</v>
          </cell>
          <cell r="AK246">
            <v>0</v>
          </cell>
          <cell r="AL246">
            <v>5.42</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row>
        <row r="247">
          <cell r="A247" t="str">
            <v>21/03/2005</v>
          </cell>
          <cell r="B247" t="str">
            <v>709451</v>
          </cell>
          <cell r="C247" t="str">
            <v>0</v>
          </cell>
          <cell r="D247">
            <v>711157</v>
          </cell>
          <cell r="E247">
            <v>709451</v>
          </cell>
          <cell r="F247" t="str">
            <v>EXIM BANK OF JAPAN, TOKYO</v>
          </cell>
          <cell r="G247" t="str">
            <v>JAPAN</v>
          </cell>
          <cell r="H247" t="str">
            <v>TOPPAN SAMPOERNA IND.PT</v>
          </cell>
          <cell r="I247" t="str">
            <v>30</v>
          </cell>
          <cell r="J247" t="str">
            <v>30/03/1999</v>
          </cell>
          <cell r="K247" t="str">
            <v>20/02/2009</v>
          </cell>
          <cell r="L247" t="str">
            <v>JPY</v>
          </cell>
          <cell r="M247" t="str">
            <v>F</v>
          </cell>
          <cell r="N247" t="str">
            <v>0.000000</v>
          </cell>
          <cell r="O247">
            <v>0</v>
          </cell>
          <cell r="P247">
            <v>0</v>
          </cell>
          <cell r="Q247">
            <v>0</v>
          </cell>
          <cell r="R247">
            <v>0</v>
          </cell>
          <cell r="S247">
            <v>380.56</v>
          </cell>
          <cell r="T247">
            <v>24.51</v>
          </cell>
          <cell r="U247">
            <v>0</v>
          </cell>
          <cell r="V247">
            <v>0</v>
          </cell>
          <cell r="W247">
            <v>0</v>
          </cell>
          <cell r="X247">
            <v>0</v>
          </cell>
          <cell r="Y247">
            <v>380.56</v>
          </cell>
          <cell r="Z247">
            <v>24.51</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380.56</v>
          </cell>
          <cell r="AR247">
            <v>20.09</v>
          </cell>
          <cell r="AS247">
            <v>0</v>
          </cell>
          <cell r="AT247">
            <v>0</v>
          </cell>
          <cell r="AU247">
            <v>0</v>
          </cell>
          <cell r="AV247">
            <v>0</v>
          </cell>
          <cell r="AW247">
            <v>380.56</v>
          </cell>
          <cell r="AX247">
            <v>20.09</v>
          </cell>
          <cell r="AY247">
            <v>0</v>
          </cell>
          <cell r="AZ247">
            <v>0</v>
          </cell>
          <cell r="BA247">
            <v>0</v>
          </cell>
          <cell r="BB247">
            <v>0</v>
          </cell>
          <cell r="BC247">
            <v>0</v>
          </cell>
          <cell r="BD247">
            <v>0</v>
          </cell>
          <cell r="BE247">
            <v>0</v>
          </cell>
          <cell r="BF247">
            <v>0</v>
          </cell>
          <cell r="BG247">
            <v>0</v>
          </cell>
          <cell r="BH247">
            <v>0</v>
          </cell>
        </row>
        <row r="248">
          <cell r="A248" t="str">
            <v>26/03/2005</v>
          </cell>
          <cell r="B248" t="str">
            <v>709480</v>
          </cell>
          <cell r="C248" t="str">
            <v>0</v>
          </cell>
          <cell r="D248">
            <v>711159</v>
          </cell>
          <cell r="E248">
            <v>709480</v>
          </cell>
          <cell r="F248" t="str">
            <v>DIPSOL CHEMICALS CO., LTD.</v>
          </cell>
          <cell r="G248" t="str">
            <v>JAPAN</v>
          </cell>
          <cell r="H248" t="str">
            <v>DIPSOL INDONESIA PT</v>
          </cell>
          <cell r="I248" t="str">
            <v>30</v>
          </cell>
          <cell r="J248" t="str">
            <v>14/04/1999</v>
          </cell>
          <cell r="K248" t="str">
            <v>14/04/2009</v>
          </cell>
          <cell r="L248" t="str">
            <v>JPY</v>
          </cell>
          <cell r="M248" t="str">
            <v>F</v>
          </cell>
          <cell r="N248" t="str">
            <v>0.000000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3.09</v>
          </cell>
          <cell r="AD248">
            <v>0</v>
          </cell>
          <cell r="AE248">
            <v>0</v>
          </cell>
          <cell r="AF248">
            <v>0</v>
          </cell>
          <cell r="AG248">
            <v>0</v>
          </cell>
          <cell r="AH248">
            <v>0</v>
          </cell>
          <cell r="AI248">
            <v>0</v>
          </cell>
          <cell r="AJ248">
            <v>0</v>
          </cell>
          <cell r="AK248">
            <v>0</v>
          </cell>
          <cell r="AL248">
            <v>3.09</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row>
        <row r="249">
          <cell r="A249" t="str">
            <v>22/03/2005</v>
          </cell>
          <cell r="B249" t="str">
            <v>709572</v>
          </cell>
          <cell r="C249" t="str">
            <v>0</v>
          </cell>
          <cell r="D249">
            <v>711160</v>
          </cell>
          <cell r="E249">
            <v>709572</v>
          </cell>
          <cell r="F249" t="str">
            <v>EXIM BANK OF JAPAN, TOKYO</v>
          </cell>
          <cell r="G249" t="str">
            <v>JAPAN</v>
          </cell>
          <cell r="H249" t="str">
            <v>PAMINDO TIGA T</v>
          </cell>
          <cell r="I249" t="str">
            <v>30</v>
          </cell>
          <cell r="J249" t="str">
            <v>14/04/1999</v>
          </cell>
          <cell r="K249" t="str">
            <v>15/10/2006</v>
          </cell>
          <cell r="L249" t="str">
            <v>JPY</v>
          </cell>
          <cell r="M249" t="str">
            <v>F</v>
          </cell>
          <cell r="N249" t="str">
            <v>0.000000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190.28</v>
          </cell>
          <cell r="AC249">
            <v>7.7</v>
          </cell>
          <cell r="AD249">
            <v>0</v>
          </cell>
          <cell r="AE249">
            <v>0</v>
          </cell>
          <cell r="AF249">
            <v>0</v>
          </cell>
          <cell r="AG249">
            <v>0</v>
          </cell>
          <cell r="AH249">
            <v>0</v>
          </cell>
          <cell r="AI249">
            <v>0</v>
          </cell>
          <cell r="AJ249">
            <v>0</v>
          </cell>
          <cell r="AK249">
            <v>190.28</v>
          </cell>
          <cell r="AL249">
            <v>7.7</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190.28</v>
          </cell>
          <cell r="BA249">
            <v>5.8</v>
          </cell>
          <cell r="BB249">
            <v>0</v>
          </cell>
          <cell r="BC249">
            <v>0</v>
          </cell>
          <cell r="BD249">
            <v>0</v>
          </cell>
          <cell r="BE249">
            <v>0</v>
          </cell>
          <cell r="BF249">
            <v>0</v>
          </cell>
          <cell r="BG249">
            <v>0</v>
          </cell>
          <cell r="BH249">
            <v>0</v>
          </cell>
        </row>
        <row r="250">
          <cell r="A250" t="str">
            <v>31/03/2005</v>
          </cell>
          <cell r="B250" t="str">
            <v>709617</v>
          </cell>
          <cell r="C250" t="str">
            <v>0</v>
          </cell>
          <cell r="D250">
            <v>711178</v>
          </cell>
          <cell r="E250">
            <v>709617</v>
          </cell>
          <cell r="F250" t="str">
            <v>EXIM BANK OF JAPAN, TOKYO</v>
          </cell>
          <cell r="G250" t="str">
            <v>JAPAN</v>
          </cell>
          <cell r="H250" t="str">
            <v>MITSUI ETERINDO CHEM</v>
          </cell>
          <cell r="I250" t="str">
            <v>30</v>
          </cell>
          <cell r="J250" t="str">
            <v>19/05/1999</v>
          </cell>
          <cell r="K250" t="str">
            <v>10/05/2006</v>
          </cell>
          <cell r="L250" t="str">
            <v>USD</v>
          </cell>
          <cell r="M250" t="str">
            <v>UDLO6</v>
          </cell>
          <cell r="N250" t="str">
            <v>0.000000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312.5</v>
          </cell>
          <cell r="AF250">
            <v>28.28</v>
          </cell>
          <cell r="AG250">
            <v>0</v>
          </cell>
          <cell r="AH250">
            <v>0</v>
          </cell>
          <cell r="AI250">
            <v>0</v>
          </cell>
          <cell r="AJ250">
            <v>0</v>
          </cell>
          <cell r="AK250">
            <v>312.5</v>
          </cell>
          <cell r="AL250">
            <v>28.28</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312.5</v>
          </cell>
          <cell r="BD250">
            <v>19.170000000000002</v>
          </cell>
          <cell r="BE250">
            <v>0</v>
          </cell>
          <cell r="BF250">
            <v>0</v>
          </cell>
          <cell r="BG250">
            <v>0</v>
          </cell>
          <cell r="BH250">
            <v>0</v>
          </cell>
        </row>
        <row r="251">
          <cell r="A251" t="str">
            <v>01/06/2005</v>
          </cell>
          <cell r="B251" t="str">
            <v>709631</v>
          </cell>
          <cell r="C251" t="str">
            <v>0</v>
          </cell>
          <cell r="D251">
            <v>711193</v>
          </cell>
          <cell r="E251">
            <v>709631</v>
          </cell>
          <cell r="F251" t="str">
            <v>NISSHO IWAI CORP, TOKYO</v>
          </cell>
          <cell r="G251" t="str">
            <v>JAPAN</v>
          </cell>
          <cell r="H251" t="str">
            <v>PATRA TELEKOMUNIKASI IND.</v>
          </cell>
          <cell r="I251" t="str">
            <v>30</v>
          </cell>
          <cell r="J251" t="str">
            <v>25/06/1999</v>
          </cell>
          <cell r="K251" t="str">
            <v>18/06/2005</v>
          </cell>
          <cell r="L251" t="str">
            <v>JPY</v>
          </cell>
          <cell r="M251" t="str">
            <v>UDSO6</v>
          </cell>
          <cell r="N251" t="str">
            <v>0.000000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366.67</v>
          </cell>
          <cell r="AI251">
            <v>12.1</v>
          </cell>
          <cell r="AJ251">
            <v>0</v>
          </cell>
          <cell r="AK251">
            <v>366.67</v>
          </cell>
          <cell r="AL251">
            <v>12.1</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row>
        <row r="252">
          <cell r="A252" t="str">
            <v>01/04/2005</v>
          </cell>
          <cell r="B252" t="str">
            <v>709695</v>
          </cell>
          <cell r="C252" t="str">
            <v>0</v>
          </cell>
          <cell r="D252">
            <v>711203</v>
          </cell>
          <cell r="E252">
            <v>709695</v>
          </cell>
          <cell r="F252" t="str">
            <v>EXPORT IMPORT BANK OF JAPAN</v>
          </cell>
          <cell r="G252" t="str">
            <v>JAPAN</v>
          </cell>
          <cell r="H252" t="str">
            <v>VONEX INDONESIA</v>
          </cell>
          <cell r="I252" t="str">
            <v>30</v>
          </cell>
          <cell r="J252" t="str">
            <v>16/06/1999</v>
          </cell>
          <cell r="K252" t="str">
            <v>10/05/2006</v>
          </cell>
          <cell r="L252" t="str">
            <v>USD</v>
          </cell>
          <cell r="M252" t="str">
            <v>UDLO6</v>
          </cell>
          <cell r="N252" t="str">
            <v>0.000000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625</v>
          </cell>
          <cell r="AF252">
            <v>56.56</v>
          </cell>
          <cell r="AG252">
            <v>0</v>
          </cell>
          <cell r="AH252">
            <v>0</v>
          </cell>
          <cell r="AI252">
            <v>0</v>
          </cell>
          <cell r="AJ252">
            <v>0</v>
          </cell>
          <cell r="AK252">
            <v>625</v>
          </cell>
          <cell r="AL252">
            <v>56.56</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625</v>
          </cell>
          <cell r="BD252">
            <v>38.33</v>
          </cell>
          <cell r="BE252">
            <v>0</v>
          </cell>
          <cell r="BF252">
            <v>0</v>
          </cell>
          <cell r="BG252">
            <v>0</v>
          </cell>
          <cell r="BH252">
            <v>0</v>
          </cell>
        </row>
        <row r="253">
          <cell r="A253" t="str">
            <v>12/06/2005</v>
          </cell>
          <cell r="B253" t="str">
            <v>709715</v>
          </cell>
          <cell r="C253" t="str">
            <v>0</v>
          </cell>
          <cell r="D253">
            <v>711204</v>
          </cell>
          <cell r="E253">
            <v>709715</v>
          </cell>
          <cell r="F253" t="str">
            <v>TOYO SEAL INDUSTRIES, TOKYO</v>
          </cell>
          <cell r="G253" t="str">
            <v>JAPAN</v>
          </cell>
          <cell r="H253" t="str">
            <v>TOYO SEAL INDONESIA</v>
          </cell>
          <cell r="I253" t="str">
            <v>30</v>
          </cell>
          <cell r="J253" t="str">
            <v>02/08/1999</v>
          </cell>
          <cell r="K253" t="str">
            <v>31/08/2009</v>
          </cell>
          <cell r="L253" t="str">
            <v>USD</v>
          </cell>
          <cell r="M253" t="str">
            <v>F</v>
          </cell>
          <cell r="N253" t="str">
            <v>0.000000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117.21</v>
          </cell>
          <cell r="AR253">
            <v>38.619999999999997</v>
          </cell>
          <cell r="AS253">
            <v>0</v>
          </cell>
          <cell r="AT253">
            <v>0</v>
          </cell>
          <cell r="AU253">
            <v>0</v>
          </cell>
          <cell r="AV253">
            <v>0</v>
          </cell>
          <cell r="AW253">
            <v>117.21</v>
          </cell>
          <cell r="AX253">
            <v>38.619999999999997</v>
          </cell>
          <cell r="AY253">
            <v>0</v>
          </cell>
          <cell r="AZ253">
            <v>0</v>
          </cell>
          <cell r="BA253">
            <v>0</v>
          </cell>
          <cell r="BB253">
            <v>0</v>
          </cell>
          <cell r="BC253">
            <v>0</v>
          </cell>
          <cell r="BD253">
            <v>0</v>
          </cell>
          <cell r="BE253">
            <v>0</v>
          </cell>
          <cell r="BF253">
            <v>0</v>
          </cell>
          <cell r="BG253">
            <v>0</v>
          </cell>
          <cell r="BH253">
            <v>0</v>
          </cell>
        </row>
        <row r="254">
          <cell r="A254" t="str">
            <v>12/02/2005</v>
          </cell>
          <cell r="B254" t="str">
            <v>709716</v>
          </cell>
          <cell r="C254" t="str">
            <v>0</v>
          </cell>
          <cell r="D254">
            <v>711229</v>
          </cell>
          <cell r="E254">
            <v>709716</v>
          </cell>
          <cell r="F254" t="str">
            <v>TOYO SEAL INDUSTRIES, TOKYO</v>
          </cell>
          <cell r="G254" t="str">
            <v>JAPAN</v>
          </cell>
          <cell r="H254" t="str">
            <v>TOYO SEAL INDONESIA</v>
          </cell>
          <cell r="I254" t="str">
            <v>30</v>
          </cell>
          <cell r="J254" t="str">
            <v>17/07/1998</v>
          </cell>
          <cell r="K254" t="str">
            <v>31/07/2008</v>
          </cell>
          <cell r="L254" t="str">
            <v>USD</v>
          </cell>
          <cell r="M254" t="str">
            <v>F</v>
          </cell>
          <cell r="N254" t="str">
            <v>0.000000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228.63</v>
          </cell>
          <cell r="AO254">
            <v>24.11</v>
          </cell>
          <cell r="AP254">
            <v>0</v>
          </cell>
          <cell r="AQ254">
            <v>0</v>
          </cell>
          <cell r="AR254">
            <v>0</v>
          </cell>
          <cell r="AS254">
            <v>0</v>
          </cell>
          <cell r="AT254">
            <v>0</v>
          </cell>
          <cell r="AU254">
            <v>0</v>
          </cell>
          <cell r="AV254">
            <v>0</v>
          </cell>
          <cell r="AW254">
            <v>228.63</v>
          </cell>
          <cell r="AX254">
            <v>24.11</v>
          </cell>
          <cell r="AY254">
            <v>0</v>
          </cell>
          <cell r="AZ254">
            <v>0</v>
          </cell>
          <cell r="BA254">
            <v>0</v>
          </cell>
          <cell r="BB254">
            <v>0</v>
          </cell>
          <cell r="BC254">
            <v>0</v>
          </cell>
          <cell r="BD254">
            <v>0</v>
          </cell>
          <cell r="BE254">
            <v>0</v>
          </cell>
          <cell r="BF254">
            <v>0</v>
          </cell>
          <cell r="BG254">
            <v>0</v>
          </cell>
          <cell r="BH254">
            <v>0</v>
          </cell>
        </row>
        <row r="255">
          <cell r="A255" t="str">
            <v>25/03/2005</v>
          </cell>
          <cell r="B255" t="str">
            <v>709738</v>
          </cell>
          <cell r="C255" t="str">
            <v>0</v>
          </cell>
          <cell r="D255">
            <v>711248</v>
          </cell>
          <cell r="E255">
            <v>709738</v>
          </cell>
          <cell r="F255" t="str">
            <v>NICHIMEN CORP, TOKYO</v>
          </cell>
          <cell r="G255" t="str">
            <v>JAPAN</v>
          </cell>
          <cell r="H255" t="str">
            <v>MITRA KARTIKA SEJATI PT</v>
          </cell>
          <cell r="I255" t="str">
            <v>30</v>
          </cell>
          <cell r="J255" t="str">
            <v>01/04/1999</v>
          </cell>
          <cell r="K255" t="str">
            <v>20/02/2006</v>
          </cell>
          <cell r="L255" t="str">
            <v>USD</v>
          </cell>
          <cell r="M255" t="str">
            <v>UDLO6</v>
          </cell>
          <cell r="N255" t="str">
            <v>0.000000</v>
          </cell>
          <cell r="O255">
            <v>0</v>
          </cell>
          <cell r="P255">
            <v>0</v>
          </cell>
          <cell r="Q255">
            <v>0</v>
          </cell>
          <cell r="R255">
            <v>0</v>
          </cell>
          <cell r="S255">
            <v>100</v>
          </cell>
          <cell r="T255">
            <v>10.73</v>
          </cell>
          <cell r="U255">
            <v>0</v>
          </cell>
          <cell r="V255">
            <v>0</v>
          </cell>
          <cell r="W255">
            <v>0</v>
          </cell>
          <cell r="X255">
            <v>0</v>
          </cell>
          <cell r="Y255">
            <v>100</v>
          </cell>
          <cell r="Z255">
            <v>10.73</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100</v>
          </cell>
          <cell r="AR255">
            <v>7.04</v>
          </cell>
          <cell r="AS255">
            <v>0</v>
          </cell>
          <cell r="AT255">
            <v>0</v>
          </cell>
          <cell r="AU255">
            <v>0</v>
          </cell>
          <cell r="AV255">
            <v>0</v>
          </cell>
          <cell r="AW255">
            <v>100</v>
          </cell>
          <cell r="AX255">
            <v>7.04</v>
          </cell>
          <cell r="AY255">
            <v>0</v>
          </cell>
          <cell r="AZ255">
            <v>0</v>
          </cell>
          <cell r="BA255">
            <v>0</v>
          </cell>
          <cell r="BB255">
            <v>0</v>
          </cell>
          <cell r="BC255">
            <v>0</v>
          </cell>
          <cell r="BD255">
            <v>0</v>
          </cell>
          <cell r="BE255">
            <v>0</v>
          </cell>
          <cell r="BF255">
            <v>0</v>
          </cell>
          <cell r="BG255">
            <v>0</v>
          </cell>
          <cell r="BH255">
            <v>0</v>
          </cell>
        </row>
        <row r="256">
          <cell r="A256" t="str">
            <v>01/06/2005</v>
          </cell>
          <cell r="B256" t="str">
            <v>709743</v>
          </cell>
          <cell r="C256" t="str">
            <v>0</v>
          </cell>
          <cell r="D256">
            <v>711266</v>
          </cell>
          <cell r="E256">
            <v>709743</v>
          </cell>
          <cell r="F256" t="str">
            <v>EXPORT IMPORT BANK OF JAPAN</v>
          </cell>
          <cell r="G256" t="str">
            <v>JAPAN</v>
          </cell>
          <cell r="H256" t="str">
            <v>TOYOBO KNITTING INDONESIA</v>
          </cell>
          <cell r="I256" t="str">
            <v>30</v>
          </cell>
          <cell r="J256" t="str">
            <v>23/08/1999</v>
          </cell>
          <cell r="K256" t="str">
            <v>10/08/2007</v>
          </cell>
          <cell r="L256" t="str">
            <v>USD</v>
          </cell>
          <cell r="M256" t="str">
            <v>UDLO6</v>
          </cell>
          <cell r="N256" t="str">
            <v>0.000000</v>
          </cell>
          <cell r="O256">
            <v>0</v>
          </cell>
          <cell r="P256">
            <v>0</v>
          </cell>
          <cell r="Q256">
            <v>0</v>
          </cell>
          <cell r="R256">
            <v>0</v>
          </cell>
          <cell r="S256">
            <v>144.44</v>
          </cell>
          <cell r="T256">
            <v>26.02</v>
          </cell>
          <cell r="U256">
            <v>0</v>
          </cell>
          <cell r="V256">
            <v>0</v>
          </cell>
          <cell r="W256">
            <v>0</v>
          </cell>
          <cell r="X256">
            <v>0</v>
          </cell>
          <cell r="Y256">
            <v>144.44</v>
          </cell>
          <cell r="Z256">
            <v>26.02</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144.44</v>
          </cell>
          <cell r="AR256">
            <v>21.33</v>
          </cell>
          <cell r="AS256">
            <v>0</v>
          </cell>
          <cell r="AT256">
            <v>0</v>
          </cell>
          <cell r="AU256">
            <v>0</v>
          </cell>
          <cell r="AV256">
            <v>0</v>
          </cell>
          <cell r="AW256">
            <v>144.44</v>
          </cell>
          <cell r="AX256">
            <v>21.33</v>
          </cell>
          <cell r="AY256">
            <v>0</v>
          </cell>
          <cell r="AZ256">
            <v>0</v>
          </cell>
          <cell r="BA256">
            <v>0</v>
          </cell>
          <cell r="BB256">
            <v>0</v>
          </cell>
          <cell r="BC256">
            <v>0</v>
          </cell>
          <cell r="BD256">
            <v>0</v>
          </cell>
          <cell r="BE256">
            <v>0</v>
          </cell>
          <cell r="BF256">
            <v>0</v>
          </cell>
          <cell r="BG256">
            <v>0</v>
          </cell>
          <cell r="BH256">
            <v>0</v>
          </cell>
        </row>
        <row r="257">
          <cell r="A257" t="str">
            <v>01/03/2005</v>
          </cell>
          <cell r="B257" t="str">
            <v>709839</v>
          </cell>
          <cell r="C257" t="str">
            <v>0</v>
          </cell>
          <cell r="D257">
            <v>711275</v>
          </cell>
          <cell r="E257">
            <v>709839</v>
          </cell>
          <cell r="F257" t="str">
            <v>MARUBENI CORP, TOKYO</v>
          </cell>
          <cell r="G257" t="str">
            <v>JAPAN</v>
          </cell>
          <cell r="H257" t="str">
            <v>MEGALOPOLIS MANUNGGAL</v>
          </cell>
          <cell r="I257" t="str">
            <v>30</v>
          </cell>
          <cell r="J257" t="str">
            <v>06/07/1999</v>
          </cell>
          <cell r="K257" t="str">
            <v>30/06/2005</v>
          </cell>
          <cell r="L257" t="str">
            <v>JPY</v>
          </cell>
          <cell r="M257" t="str">
            <v>UDLO6</v>
          </cell>
          <cell r="N257" t="str">
            <v>0.000000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12.81</v>
          </cell>
          <cell r="AI257">
            <v>595.82000000000005</v>
          </cell>
          <cell r="AJ257">
            <v>0</v>
          </cell>
          <cell r="AK257">
            <v>12.81</v>
          </cell>
          <cell r="AL257">
            <v>595.82000000000005</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row>
        <row r="258">
          <cell r="A258" t="str">
            <v>01/01/2005</v>
          </cell>
          <cell r="B258" t="str">
            <v>709850</v>
          </cell>
          <cell r="C258" t="str">
            <v>0</v>
          </cell>
          <cell r="D258">
            <v>711281</v>
          </cell>
          <cell r="E258">
            <v>709850</v>
          </cell>
          <cell r="F258" t="str">
            <v>EXPORT IMPORT BANK OF JAPAN</v>
          </cell>
          <cell r="G258" t="str">
            <v>JAPAN</v>
          </cell>
          <cell r="H258" t="str">
            <v>NGK CERAMICS IND.</v>
          </cell>
          <cell r="I258" t="str">
            <v>30</v>
          </cell>
          <cell r="J258" t="str">
            <v>30/09/1999</v>
          </cell>
          <cell r="K258" t="str">
            <v>31/12/2008</v>
          </cell>
          <cell r="L258" t="str">
            <v>USD</v>
          </cell>
          <cell r="M258" t="str">
            <v>UDLO6</v>
          </cell>
          <cell r="N258" t="str">
            <v>0.000000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178</v>
          </cell>
          <cell r="AI258">
            <v>42.06</v>
          </cell>
          <cell r="AJ258">
            <v>0</v>
          </cell>
          <cell r="AK258">
            <v>178</v>
          </cell>
          <cell r="AL258">
            <v>42.06</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178</v>
          </cell>
          <cell r="BG258">
            <v>37.409999999999997</v>
          </cell>
          <cell r="BH258">
            <v>0</v>
          </cell>
        </row>
        <row r="259">
          <cell r="A259" t="str">
            <v>01/04/2005</v>
          </cell>
          <cell r="B259" t="str">
            <v>709851</v>
          </cell>
          <cell r="C259" t="str">
            <v>0</v>
          </cell>
          <cell r="D259">
            <v>711301</v>
          </cell>
          <cell r="E259">
            <v>709851</v>
          </cell>
          <cell r="F259" t="str">
            <v>YAMATO RUBBER CO LTD</v>
          </cell>
          <cell r="G259" t="str">
            <v>JAPAN</v>
          </cell>
          <cell r="H259" t="str">
            <v>YAMATOGOMU INDONESIA PT</v>
          </cell>
          <cell r="I259" t="str">
            <v>30</v>
          </cell>
          <cell r="J259" t="str">
            <v>01/10/1999</v>
          </cell>
          <cell r="K259" t="str">
            <v>30/04/2008</v>
          </cell>
          <cell r="L259" t="str">
            <v>JPY</v>
          </cell>
          <cell r="M259" t="str">
            <v>F</v>
          </cell>
          <cell r="N259" t="str">
            <v>0.000000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58.27</v>
          </cell>
          <cell r="AC259">
            <v>3.81</v>
          </cell>
          <cell r="AD259">
            <v>0</v>
          </cell>
          <cell r="AE259">
            <v>0</v>
          </cell>
          <cell r="AF259">
            <v>0</v>
          </cell>
          <cell r="AG259">
            <v>0</v>
          </cell>
          <cell r="AH259">
            <v>0</v>
          </cell>
          <cell r="AI259">
            <v>0</v>
          </cell>
          <cell r="AJ259">
            <v>0</v>
          </cell>
          <cell r="AK259">
            <v>58.27</v>
          </cell>
          <cell r="AL259">
            <v>3.81</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58.27</v>
          </cell>
          <cell r="BA259">
            <v>3.1</v>
          </cell>
          <cell r="BB259">
            <v>0</v>
          </cell>
          <cell r="BC259">
            <v>0</v>
          </cell>
          <cell r="BD259">
            <v>0</v>
          </cell>
          <cell r="BE259">
            <v>0</v>
          </cell>
          <cell r="BF259">
            <v>0</v>
          </cell>
          <cell r="BG259">
            <v>0</v>
          </cell>
          <cell r="BH259">
            <v>0</v>
          </cell>
        </row>
        <row r="260">
          <cell r="A260" t="str">
            <v>01/06/2005</v>
          </cell>
          <cell r="B260" t="str">
            <v>709871</v>
          </cell>
          <cell r="C260" t="str">
            <v>0</v>
          </cell>
          <cell r="D260">
            <v>711321</v>
          </cell>
          <cell r="E260">
            <v>709871</v>
          </cell>
          <cell r="F260" t="str">
            <v>MITSUI CORP &amp; TOMEN CORP,TOKYO</v>
          </cell>
          <cell r="G260" t="str">
            <v>JAPAN</v>
          </cell>
          <cell r="H260" t="str">
            <v>KALTIM PASIFIK AMONIAK PT</v>
          </cell>
          <cell r="I260" t="str">
            <v>30</v>
          </cell>
          <cell r="J260" t="str">
            <v>17/12/1999</v>
          </cell>
          <cell r="K260" t="str">
            <v>15/12/2010</v>
          </cell>
          <cell r="L260" t="str">
            <v>USD</v>
          </cell>
          <cell r="M260" t="str">
            <v>UDLO6</v>
          </cell>
          <cell r="N260" t="str">
            <v>0.000000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2.66</v>
          </cell>
          <cell r="AI260">
            <v>1.41</v>
          </cell>
          <cell r="AJ260">
            <v>0</v>
          </cell>
          <cell r="AK260">
            <v>2.66</v>
          </cell>
          <cell r="AL260">
            <v>1.41</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2.66</v>
          </cell>
          <cell r="BG260">
            <v>1.3</v>
          </cell>
          <cell r="BH260">
            <v>0</v>
          </cell>
        </row>
        <row r="261">
          <cell r="A261" t="str">
            <v>20/03/2005</v>
          </cell>
          <cell r="B261" t="str">
            <v>709900</v>
          </cell>
          <cell r="C261" t="str">
            <v>0</v>
          </cell>
          <cell r="D261">
            <v>711348</v>
          </cell>
          <cell r="E261">
            <v>709900</v>
          </cell>
          <cell r="F261" t="str">
            <v>TOYO SEAL INDUSTRIES, TOKYO</v>
          </cell>
          <cell r="G261" t="str">
            <v>JAPAN</v>
          </cell>
          <cell r="H261" t="str">
            <v>TOYO SEAL INDONESIA</v>
          </cell>
          <cell r="I261" t="str">
            <v>30</v>
          </cell>
          <cell r="J261" t="str">
            <v>06/01/2000</v>
          </cell>
          <cell r="K261" t="str">
            <v>31/01/2010</v>
          </cell>
          <cell r="L261" t="str">
            <v>JPY</v>
          </cell>
          <cell r="M261" t="str">
            <v>F</v>
          </cell>
          <cell r="N261" t="str">
            <v>0.000000</v>
          </cell>
          <cell r="O261">
            <v>0</v>
          </cell>
          <cell r="P261">
            <v>0</v>
          </cell>
          <cell r="Q261">
            <v>1.55</v>
          </cell>
          <cell r="R261">
            <v>0</v>
          </cell>
          <cell r="S261">
            <v>0</v>
          </cell>
          <cell r="T261">
            <v>0</v>
          </cell>
          <cell r="U261">
            <v>0</v>
          </cell>
          <cell r="V261">
            <v>0</v>
          </cell>
          <cell r="W261">
            <v>0</v>
          </cell>
          <cell r="X261">
            <v>0</v>
          </cell>
          <cell r="Y261">
            <v>0</v>
          </cell>
          <cell r="Z261">
            <v>1.55</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row>
        <row r="262">
          <cell r="A262" t="str">
            <v>30/06/2005</v>
          </cell>
          <cell r="B262" t="str">
            <v>709990</v>
          </cell>
          <cell r="C262" t="str">
            <v>0</v>
          </cell>
          <cell r="D262">
            <v>711362</v>
          </cell>
          <cell r="E262">
            <v>709990</v>
          </cell>
          <cell r="F262" t="str">
            <v>SUMITOMO BANK, SINGAPORE</v>
          </cell>
          <cell r="G262" t="str">
            <v>JAPAN</v>
          </cell>
          <cell r="H262" t="str">
            <v>PLAZA IND REALTY PT</v>
          </cell>
          <cell r="I262" t="str">
            <v>30</v>
          </cell>
          <cell r="J262" t="str">
            <v>14/01/2000</v>
          </cell>
          <cell r="K262" t="str">
            <v>31/12/2006</v>
          </cell>
          <cell r="L262" t="str">
            <v>USD</v>
          </cell>
          <cell r="M262" t="str">
            <v>UDLO6</v>
          </cell>
          <cell r="N262" t="str">
            <v>0.000000</v>
          </cell>
          <cell r="O262">
            <v>0</v>
          </cell>
          <cell r="P262">
            <v>0</v>
          </cell>
          <cell r="Q262">
            <v>0</v>
          </cell>
          <cell r="R262">
            <v>0</v>
          </cell>
          <cell r="S262">
            <v>0</v>
          </cell>
          <cell r="T262">
            <v>0</v>
          </cell>
          <cell r="U262">
            <v>0</v>
          </cell>
          <cell r="V262">
            <v>0</v>
          </cell>
          <cell r="W262">
            <v>97.08</v>
          </cell>
          <cell r="X262">
            <v>0</v>
          </cell>
          <cell r="Y262">
            <v>0</v>
          </cell>
          <cell r="Z262">
            <v>97.08</v>
          </cell>
          <cell r="AA262">
            <v>0</v>
          </cell>
          <cell r="AB262">
            <v>0</v>
          </cell>
          <cell r="AC262">
            <v>0</v>
          </cell>
          <cell r="AD262">
            <v>0</v>
          </cell>
          <cell r="AE262">
            <v>0</v>
          </cell>
          <cell r="AF262">
            <v>0</v>
          </cell>
          <cell r="AG262">
            <v>0</v>
          </cell>
          <cell r="AH262">
            <v>0</v>
          </cell>
          <cell r="AI262">
            <v>98.16</v>
          </cell>
          <cell r="AJ262">
            <v>0</v>
          </cell>
          <cell r="AK262">
            <v>0</v>
          </cell>
          <cell r="AL262">
            <v>98.16</v>
          </cell>
          <cell r="AM262">
            <v>0</v>
          </cell>
          <cell r="AN262">
            <v>0</v>
          </cell>
          <cell r="AO262">
            <v>0</v>
          </cell>
          <cell r="AP262">
            <v>0</v>
          </cell>
          <cell r="AQ262">
            <v>0</v>
          </cell>
          <cell r="AR262">
            <v>0</v>
          </cell>
          <cell r="AS262">
            <v>0</v>
          </cell>
          <cell r="AT262">
            <v>0</v>
          </cell>
          <cell r="AU262">
            <v>99.24</v>
          </cell>
          <cell r="AV262">
            <v>0</v>
          </cell>
          <cell r="AW262">
            <v>0</v>
          </cell>
          <cell r="AX262">
            <v>99.24</v>
          </cell>
          <cell r="AY262">
            <v>0</v>
          </cell>
          <cell r="AZ262">
            <v>0</v>
          </cell>
          <cell r="BA262">
            <v>0</v>
          </cell>
          <cell r="BB262">
            <v>0</v>
          </cell>
          <cell r="BC262">
            <v>0</v>
          </cell>
          <cell r="BD262">
            <v>0</v>
          </cell>
          <cell r="BE262">
            <v>0</v>
          </cell>
          <cell r="BF262">
            <v>4.62</v>
          </cell>
          <cell r="BG262">
            <v>99.24</v>
          </cell>
          <cell r="BH262">
            <v>0</v>
          </cell>
        </row>
        <row r="263">
          <cell r="A263" t="str">
            <v>01/02/2005</v>
          </cell>
          <cell r="B263" t="str">
            <v>710202</v>
          </cell>
          <cell r="C263" t="str">
            <v>0</v>
          </cell>
          <cell r="D263">
            <v>711374</v>
          </cell>
          <cell r="E263">
            <v>710202</v>
          </cell>
          <cell r="F263" t="str">
            <v>TOYO SEAL INDUSTRIES, TOKYO</v>
          </cell>
          <cell r="G263" t="str">
            <v>JAPAN</v>
          </cell>
          <cell r="H263" t="str">
            <v>TOYO SEAL INDONESIA</v>
          </cell>
          <cell r="I263" t="str">
            <v>30</v>
          </cell>
          <cell r="J263" t="str">
            <v>20/10/1999</v>
          </cell>
          <cell r="K263" t="str">
            <v>31/10/2009</v>
          </cell>
          <cell r="L263" t="str">
            <v>USD</v>
          </cell>
          <cell r="M263" t="str">
            <v>F</v>
          </cell>
          <cell r="N263" t="str">
            <v>0.000000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60</v>
          </cell>
          <cell r="BA263">
            <v>19.77</v>
          </cell>
          <cell r="BB263">
            <v>0</v>
          </cell>
          <cell r="BC263">
            <v>0</v>
          </cell>
          <cell r="BD263">
            <v>0</v>
          </cell>
          <cell r="BE263">
            <v>0</v>
          </cell>
          <cell r="BF263">
            <v>0</v>
          </cell>
          <cell r="BG263">
            <v>0</v>
          </cell>
          <cell r="BH263">
            <v>0</v>
          </cell>
        </row>
        <row r="264">
          <cell r="A264" t="str">
            <v>30/03/2005</v>
          </cell>
          <cell r="B264" t="str">
            <v>710249</v>
          </cell>
          <cell r="C264" t="str">
            <v>0</v>
          </cell>
          <cell r="D264">
            <v>711425</v>
          </cell>
          <cell r="E264">
            <v>710249</v>
          </cell>
          <cell r="F264" t="str">
            <v>TOYO SEAL INDUSTRIES, TOKYO</v>
          </cell>
          <cell r="G264" t="str">
            <v>JAPAN</v>
          </cell>
          <cell r="H264" t="str">
            <v>TOYO SEAL INDONESIA</v>
          </cell>
          <cell r="I264" t="str">
            <v>30</v>
          </cell>
          <cell r="J264" t="str">
            <v>10/02/2000</v>
          </cell>
          <cell r="K264" t="str">
            <v>28/02/2010</v>
          </cell>
          <cell r="L264" t="str">
            <v>JPY</v>
          </cell>
          <cell r="M264" t="str">
            <v>F</v>
          </cell>
          <cell r="N264" t="str">
            <v>0.000000</v>
          </cell>
          <cell r="O264">
            <v>0</v>
          </cell>
          <cell r="P264">
            <v>0</v>
          </cell>
          <cell r="Q264">
            <v>0</v>
          </cell>
          <cell r="R264">
            <v>0</v>
          </cell>
          <cell r="S264">
            <v>0</v>
          </cell>
          <cell r="T264">
            <v>1.55</v>
          </cell>
          <cell r="U264">
            <v>0</v>
          </cell>
          <cell r="V264">
            <v>0</v>
          </cell>
          <cell r="W264">
            <v>0</v>
          </cell>
          <cell r="X264">
            <v>0</v>
          </cell>
          <cell r="Y264">
            <v>0</v>
          </cell>
          <cell r="Z264">
            <v>1.55</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row>
        <row r="265">
          <cell r="A265" t="str">
            <v>30/05/2005</v>
          </cell>
          <cell r="B265" t="str">
            <v>710303</v>
          </cell>
          <cell r="C265" t="str">
            <v>0</v>
          </cell>
          <cell r="D265">
            <v>711443</v>
          </cell>
          <cell r="E265">
            <v>710303</v>
          </cell>
          <cell r="F265" t="str">
            <v>TOYO SEAL INDUSTRIES, TOKYO</v>
          </cell>
          <cell r="G265" t="str">
            <v>JAPAN</v>
          </cell>
          <cell r="H265" t="str">
            <v>TOYO SEAL INDONESIA</v>
          </cell>
          <cell r="I265" t="str">
            <v>30</v>
          </cell>
          <cell r="J265" t="str">
            <v>10/02/2000</v>
          </cell>
          <cell r="K265" t="str">
            <v>28/02/2010</v>
          </cell>
          <cell r="L265" t="str">
            <v>USD</v>
          </cell>
          <cell r="M265" t="str">
            <v>F</v>
          </cell>
          <cell r="N265" t="str">
            <v>0.000000</v>
          </cell>
          <cell r="O265">
            <v>0</v>
          </cell>
          <cell r="P265">
            <v>0</v>
          </cell>
          <cell r="Q265">
            <v>0</v>
          </cell>
          <cell r="R265">
            <v>0</v>
          </cell>
          <cell r="S265">
            <v>0</v>
          </cell>
          <cell r="T265">
            <v>19.829999999999998</v>
          </cell>
          <cell r="U265">
            <v>0</v>
          </cell>
          <cell r="V265">
            <v>0</v>
          </cell>
          <cell r="W265">
            <v>0</v>
          </cell>
          <cell r="X265">
            <v>0</v>
          </cell>
          <cell r="Y265">
            <v>0</v>
          </cell>
          <cell r="Z265">
            <v>19.829999999999998</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row>
        <row r="266">
          <cell r="A266" t="str">
            <v>01/01/2005</v>
          </cell>
          <cell r="B266" t="str">
            <v>710353</v>
          </cell>
          <cell r="C266" t="str">
            <v>0</v>
          </cell>
          <cell r="D266">
            <v>711447</v>
          </cell>
          <cell r="E266">
            <v>710353</v>
          </cell>
          <cell r="F266" t="str">
            <v>KANEKO SANGYO CO.LTD. KOBE</v>
          </cell>
          <cell r="G266" t="str">
            <v>JAPAN</v>
          </cell>
          <cell r="H266" t="str">
            <v>MALUKU PEARL DEV. PT</v>
          </cell>
          <cell r="I266" t="str">
            <v>30</v>
          </cell>
          <cell r="J266" t="str">
            <v>06/03/2000</v>
          </cell>
          <cell r="K266" t="str">
            <v>06/12/2012</v>
          </cell>
          <cell r="L266" t="str">
            <v>USD</v>
          </cell>
          <cell r="M266" t="str">
            <v>F</v>
          </cell>
          <cell r="N266" t="str">
            <v>0.000000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20</v>
          </cell>
          <cell r="AI266">
            <v>21.06</v>
          </cell>
          <cell r="AJ266">
            <v>0</v>
          </cell>
          <cell r="AK266">
            <v>20</v>
          </cell>
          <cell r="AL266">
            <v>21.06</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20</v>
          </cell>
          <cell r="BG266">
            <v>20.46</v>
          </cell>
          <cell r="BH266">
            <v>0</v>
          </cell>
        </row>
        <row r="267">
          <cell r="A267" t="str">
            <v>30/06/2005</v>
          </cell>
          <cell r="B267" t="str">
            <v>710375</v>
          </cell>
          <cell r="C267" t="str">
            <v>0</v>
          </cell>
          <cell r="D267">
            <v>711492</v>
          </cell>
          <cell r="E267">
            <v>710375</v>
          </cell>
          <cell r="F267" t="str">
            <v>SANWA BANK, SINGAPORE</v>
          </cell>
          <cell r="G267" t="str">
            <v>JAPAN</v>
          </cell>
          <cell r="H267" t="str">
            <v>INTI DUFREE PROMOSINDO PT</v>
          </cell>
          <cell r="I267" t="str">
            <v>30</v>
          </cell>
          <cell r="J267" t="str">
            <v>14/03/2000</v>
          </cell>
          <cell r="K267" t="str">
            <v>31/10/2006</v>
          </cell>
          <cell r="L267" t="str">
            <v>USD</v>
          </cell>
          <cell r="M267" t="str">
            <v>UDSO6</v>
          </cell>
          <cell r="N267" t="str">
            <v>0.000000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1.18</v>
          </cell>
          <cell r="AC267">
            <v>97.84</v>
          </cell>
          <cell r="AD267">
            <v>0</v>
          </cell>
          <cell r="AE267">
            <v>0</v>
          </cell>
          <cell r="AF267">
            <v>0</v>
          </cell>
          <cell r="AG267">
            <v>0</v>
          </cell>
          <cell r="AH267">
            <v>0</v>
          </cell>
          <cell r="AI267">
            <v>0</v>
          </cell>
          <cell r="AJ267">
            <v>0</v>
          </cell>
          <cell r="AK267">
            <v>1.18</v>
          </cell>
          <cell r="AL267">
            <v>97.84</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1.18</v>
          </cell>
          <cell r="BA267">
            <v>49.73</v>
          </cell>
          <cell r="BB267">
            <v>0</v>
          </cell>
          <cell r="BC267">
            <v>0</v>
          </cell>
          <cell r="BD267">
            <v>0</v>
          </cell>
          <cell r="BE267">
            <v>0</v>
          </cell>
          <cell r="BF267">
            <v>0</v>
          </cell>
          <cell r="BG267">
            <v>0</v>
          </cell>
          <cell r="BH267">
            <v>0</v>
          </cell>
        </row>
        <row r="268">
          <cell r="A268" t="str">
            <v>15/06/2005</v>
          </cell>
          <cell r="B268" t="str">
            <v>710478</v>
          </cell>
          <cell r="C268" t="str">
            <v>0</v>
          </cell>
          <cell r="D268">
            <v>711499</v>
          </cell>
          <cell r="E268">
            <v>710478</v>
          </cell>
          <cell r="F268" t="str">
            <v>SANWA BANK, SINGAPORE</v>
          </cell>
          <cell r="G268" t="str">
            <v>JAPAN</v>
          </cell>
          <cell r="H268" t="str">
            <v>INTI DUFREE PROMOSINDO PT</v>
          </cell>
          <cell r="I268" t="str">
            <v>30</v>
          </cell>
          <cell r="J268" t="str">
            <v>14/03/2000</v>
          </cell>
          <cell r="K268" t="str">
            <v>31/10/2006</v>
          </cell>
          <cell r="L268" t="str">
            <v>USD</v>
          </cell>
          <cell r="M268" t="str">
            <v>UDSO6</v>
          </cell>
          <cell r="N268" t="str">
            <v>0.000000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384.94</v>
          </cell>
          <cell r="AC268">
            <v>31.93</v>
          </cell>
          <cell r="AD268">
            <v>0</v>
          </cell>
          <cell r="AE268">
            <v>0</v>
          </cell>
          <cell r="AF268">
            <v>0</v>
          </cell>
          <cell r="AG268">
            <v>0</v>
          </cell>
          <cell r="AH268">
            <v>0</v>
          </cell>
          <cell r="AI268">
            <v>0</v>
          </cell>
          <cell r="AJ268">
            <v>0</v>
          </cell>
          <cell r="AK268">
            <v>384.94</v>
          </cell>
          <cell r="AL268">
            <v>31.93</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384.94</v>
          </cell>
          <cell r="BA268">
            <v>16.23</v>
          </cell>
          <cell r="BB268">
            <v>0</v>
          </cell>
          <cell r="BC268">
            <v>0</v>
          </cell>
          <cell r="BD268">
            <v>0</v>
          </cell>
          <cell r="BE268">
            <v>0</v>
          </cell>
          <cell r="BF268">
            <v>0</v>
          </cell>
          <cell r="BG268">
            <v>0</v>
          </cell>
          <cell r="BH268">
            <v>0</v>
          </cell>
        </row>
        <row r="269">
          <cell r="A269" t="str">
            <v>15/06/2005</v>
          </cell>
          <cell r="B269" t="str">
            <v>710479</v>
          </cell>
          <cell r="C269" t="str">
            <v>0</v>
          </cell>
          <cell r="D269">
            <v>711500</v>
          </cell>
          <cell r="E269">
            <v>710479</v>
          </cell>
          <cell r="F269" t="str">
            <v>TOYO SEAL INDUSTRIES, TOKYO</v>
          </cell>
          <cell r="G269" t="str">
            <v>JAPAN</v>
          </cell>
          <cell r="H269" t="str">
            <v>TOYO SEAL INDONESIA</v>
          </cell>
          <cell r="I269" t="str">
            <v>30</v>
          </cell>
          <cell r="J269" t="str">
            <v>24/03/2000</v>
          </cell>
          <cell r="K269" t="str">
            <v>24/03/2010</v>
          </cell>
          <cell r="L269" t="str">
            <v>USD</v>
          </cell>
          <cell r="M269" t="str">
            <v>F</v>
          </cell>
          <cell r="N269" t="str">
            <v>0.000000</v>
          </cell>
          <cell r="O269">
            <v>0</v>
          </cell>
          <cell r="P269">
            <v>0</v>
          </cell>
          <cell r="Q269">
            <v>0</v>
          </cell>
          <cell r="R269">
            <v>0</v>
          </cell>
          <cell r="S269">
            <v>0</v>
          </cell>
          <cell r="T269">
            <v>0</v>
          </cell>
          <cell r="U269">
            <v>0</v>
          </cell>
          <cell r="V269">
            <v>0</v>
          </cell>
          <cell r="W269">
            <v>32.950000000000003</v>
          </cell>
          <cell r="X269">
            <v>0</v>
          </cell>
          <cell r="Y269">
            <v>0</v>
          </cell>
          <cell r="Z269">
            <v>32.950000000000003</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row>
        <row r="270">
          <cell r="A270" t="str">
            <v>30/06/2005</v>
          </cell>
          <cell r="B270" t="str">
            <v>710484</v>
          </cell>
          <cell r="C270" t="str">
            <v>0</v>
          </cell>
          <cell r="D270">
            <v>711508</v>
          </cell>
          <cell r="E270">
            <v>710484</v>
          </cell>
          <cell r="F270" t="str">
            <v>SANWA BANK, SINGAPORE</v>
          </cell>
          <cell r="G270" t="str">
            <v>JAPAN</v>
          </cell>
          <cell r="H270" t="str">
            <v>SUPARMA PT</v>
          </cell>
          <cell r="I270" t="str">
            <v>31</v>
          </cell>
          <cell r="J270" t="str">
            <v>30/03/2000</v>
          </cell>
          <cell r="K270" t="str">
            <v>10/04/2006</v>
          </cell>
          <cell r="L270" t="str">
            <v>USD</v>
          </cell>
          <cell r="M270" t="str">
            <v>UDSO3</v>
          </cell>
          <cell r="N270" t="str">
            <v>0.000000</v>
          </cell>
          <cell r="O270">
            <v>0</v>
          </cell>
          <cell r="P270">
            <v>1.6</v>
          </cell>
          <cell r="Q270">
            <v>0</v>
          </cell>
          <cell r="R270">
            <v>0</v>
          </cell>
          <cell r="S270">
            <v>0</v>
          </cell>
          <cell r="T270">
            <v>0</v>
          </cell>
          <cell r="U270">
            <v>0</v>
          </cell>
          <cell r="V270">
            <v>0</v>
          </cell>
          <cell r="W270">
            <v>0</v>
          </cell>
          <cell r="X270">
            <v>0</v>
          </cell>
          <cell r="Y270">
            <v>1.6</v>
          </cell>
          <cell r="Z270">
            <v>0</v>
          </cell>
          <cell r="AA270">
            <v>0</v>
          </cell>
          <cell r="AB270">
            <v>1.6</v>
          </cell>
          <cell r="AC270">
            <v>0</v>
          </cell>
          <cell r="AD270">
            <v>0</v>
          </cell>
          <cell r="AE270">
            <v>0</v>
          </cell>
          <cell r="AF270">
            <v>0</v>
          </cell>
          <cell r="AG270">
            <v>0</v>
          </cell>
          <cell r="AH270">
            <v>0</v>
          </cell>
          <cell r="AI270">
            <v>0</v>
          </cell>
          <cell r="AJ270">
            <v>0</v>
          </cell>
          <cell r="AK270">
            <v>1.6</v>
          </cell>
          <cell r="AL270">
            <v>0</v>
          </cell>
          <cell r="AM270">
            <v>0</v>
          </cell>
          <cell r="AN270">
            <v>1.6</v>
          </cell>
          <cell r="AO270">
            <v>0</v>
          </cell>
          <cell r="AP270">
            <v>0</v>
          </cell>
          <cell r="AQ270">
            <v>0</v>
          </cell>
          <cell r="AR270">
            <v>0</v>
          </cell>
          <cell r="AS270">
            <v>0</v>
          </cell>
          <cell r="AT270">
            <v>0</v>
          </cell>
          <cell r="AU270">
            <v>0</v>
          </cell>
          <cell r="AV270">
            <v>0</v>
          </cell>
          <cell r="AW270">
            <v>1.6</v>
          </cell>
          <cell r="AX270">
            <v>0</v>
          </cell>
          <cell r="AY270">
            <v>0</v>
          </cell>
          <cell r="AZ270">
            <v>0</v>
          </cell>
          <cell r="BA270">
            <v>0</v>
          </cell>
          <cell r="BB270">
            <v>0</v>
          </cell>
          <cell r="BC270">
            <v>1.6</v>
          </cell>
          <cell r="BD270">
            <v>0</v>
          </cell>
          <cell r="BE270">
            <v>0</v>
          </cell>
          <cell r="BF270">
            <v>0</v>
          </cell>
          <cell r="BG270">
            <v>0</v>
          </cell>
          <cell r="BH270">
            <v>0</v>
          </cell>
        </row>
        <row r="271">
          <cell r="A271" t="str">
            <v>14/07/2005</v>
          </cell>
          <cell r="B271" t="str">
            <v>710485</v>
          </cell>
          <cell r="C271" t="str">
            <v>0</v>
          </cell>
          <cell r="D271">
            <v>711522</v>
          </cell>
          <cell r="E271">
            <v>710485</v>
          </cell>
          <cell r="F271" t="str">
            <v>KANEKO PEARL CO. LTD.,JAPAN</v>
          </cell>
          <cell r="G271" t="str">
            <v>JAPAN</v>
          </cell>
          <cell r="H271" t="str">
            <v>MANEI SOUTHERN P.PT</v>
          </cell>
          <cell r="I271" t="str">
            <v>30</v>
          </cell>
          <cell r="J271" t="str">
            <v>25/02/2000</v>
          </cell>
          <cell r="K271" t="str">
            <v>25/10/2010</v>
          </cell>
          <cell r="L271" t="str">
            <v>USD</v>
          </cell>
          <cell r="M271" t="str">
            <v>F</v>
          </cell>
          <cell r="N271" t="str">
            <v>0.000000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39.29</v>
          </cell>
          <cell r="AC271">
            <v>19.07</v>
          </cell>
          <cell r="AD271">
            <v>0</v>
          </cell>
          <cell r="AE271">
            <v>0</v>
          </cell>
          <cell r="AF271">
            <v>0</v>
          </cell>
          <cell r="AG271">
            <v>0</v>
          </cell>
          <cell r="AH271">
            <v>0</v>
          </cell>
          <cell r="AI271">
            <v>0</v>
          </cell>
          <cell r="AJ271">
            <v>0</v>
          </cell>
          <cell r="AK271">
            <v>39.29</v>
          </cell>
          <cell r="AL271">
            <v>19.07</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39.29</v>
          </cell>
          <cell r="BA271">
            <v>17.57</v>
          </cell>
          <cell r="BB271">
            <v>0</v>
          </cell>
          <cell r="BC271">
            <v>0</v>
          </cell>
          <cell r="BD271">
            <v>0</v>
          </cell>
          <cell r="BE271">
            <v>0</v>
          </cell>
          <cell r="BF271">
            <v>0</v>
          </cell>
          <cell r="BG271">
            <v>0</v>
          </cell>
          <cell r="BH271">
            <v>0</v>
          </cell>
        </row>
        <row r="272">
          <cell r="A272" t="str">
            <v>20/04/2005</v>
          </cell>
          <cell r="B272" t="str">
            <v>710489</v>
          </cell>
          <cell r="C272" t="str">
            <v>0</v>
          </cell>
          <cell r="D272">
            <v>711523</v>
          </cell>
          <cell r="E272">
            <v>710489</v>
          </cell>
          <cell r="F272" t="str">
            <v>TOYO SEAL INDUSTRIES, TOKYO</v>
          </cell>
          <cell r="G272" t="str">
            <v>JAPAN</v>
          </cell>
          <cell r="H272" t="str">
            <v>TOYO SEAL INDONESIA</v>
          </cell>
          <cell r="I272" t="str">
            <v>30</v>
          </cell>
          <cell r="J272" t="str">
            <v>18/04/2000</v>
          </cell>
          <cell r="K272" t="str">
            <v>30/04/2010</v>
          </cell>
          <cell r="L272" t="str">
            <v>USD</v>
          </cell>
          <cell r="M272" t="str">
            <v>F</v>
          </cell>
          <cell r="N272" t="str">
            <v>0.000000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13.18</v>
          </cell>
          <cell r="AD272">
            <v>0</v>
          </cell>
          <cell r="AE272">
            <v>0</v>
          </cell>
          <cell r="AF272">
            <v>0</v>
          </cell>
          <cell r="AG272">
            <v>0</v>
          </cell>
          <cell r="AH272">
            <v>0</v>
          </cell>
          <cell r="AI272">
            <v>0</v>
          </cell>
          <cell r="AJ272">
            <v>0</v>
          </cell>
          <cell r="AK272">
            <v>0</v>
          </cell>
          <cell r="AL272">
            <v>13.18</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row>
        <row r="273">
          <cell r="A273" t="str">
            <v>31/01/2005</v>
          </cell>
          <cell r="B273" t="str">
            <v>710528</v>
          </cell>
          <cell r="C273" t="str">
            <v>0</v>
          </cell>
          <cell r="D273">
            <v>711529</v>
          </cell>
          <cell r="E273">
            <v>710528</v>
          </cell>
          <cell r="F273" t="str">
            <v>TOYO SEAL INDUSTRIES, TOKYO</v>
          </cell>
          <cell r="G273" t="str">
            <v>JAPAN</v>
          </cell>
          <cell r="H273" t="str">
            <v>TOYO SEAL INDONESIA</v>
          </cell>
          <cell r="I273" t="str">
            <v>30</v>
          </cell>
          <cell r="J273" t="str">
            <v>10/05/2000</v>
          </cell>
          <cell r="K273" t="str">
            <v>31/05/2010</v>
          </cell>
          <cell r="L273" t="str">
            <v>USD</v>
          </cell>
          <cell r="M273" t="str">
            <v>F</v>
          </cell>
          <cell r="N273" t="str">
            <v>0.000000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13.18</v>
          </cell>
          <cell r="AG273">
            <v>0</v>
          </cell>
          <cell r="AH273">
            <v>0</v>
          </cell>
          <cell r="AI273">
            <v>0</v>
          </cell>
          <cell r="AJ273">
            <v>0</v>
          </cell>
          <cell r="AK273">
            <v>0</v>
          </cell>
          <cell r="AL273">
            <v>13.18</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row>
        <row r="274">
          <cell r="A274" t="str">
            <v>31/07/2005</v>
          </cell>
          <cell r="B274" t="str">
            <v>710536</v>
          </cell>
          <cell r="C274" t="str">
            <v>0</v>
          </cell>
          <cell r="D274">
            <v>711534</v>
          </cell>
          <cell r="E274">
            <v>710536</v>
          </cell>
          <cell r="F274" t="str">
            <v>TOYO SEAL INDUSTRIES, TOKYO</v>
          </cell>
          <cell r="G274" t="str">
            <v>JAPAN</v>
          </cell>
          <cell r="H274" t="str">
            <v>TOYO SEAL INDONESIA</v>
          </cell>
          <cell r="I274" t="str">
            <v>30</v>
          </cell>
          <cell r="J274" t="str">
            <v>26/05/2000</v>
          </cell>
          <cell r="K274" t="str">
            <v>31/05/2010</v>
          </cell>
          <cell r="L274" t="str">
            <v>USD</v>
          </cell>
          <cell r="M274" t="str">
            <v>F</v>
          </cell>
          <cell r="N274" t="str">
            <v>0.000000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13.18</v>
          </cell>
          <cell r="AG274">
            <v>0</v>
          </cell>
          <cell r="AH274">
            <v>0</v>
          </cell>
          <cell r="AI274">
            <v>0</v>
          </cell>
          <cell r="AJ274">
            <v>0</v>
          </cell>
          <cell r="AK274">
            <v>0</v>
          </cell>
          <cell r="AL274">
            <v>13.18</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row>
        <row r="275">
          <cell r="A275" t="str">
            <v>31/07/2005</v>
          </cell>
          <cell r="B275" t="str">
            <v>710537</v>
          </cell>
          <cell r="C275" t="str">
            <v>0</v>
          </cell>
          <cell r="D275">
            <v>711546</v>
          </cell>
          <cell r="E275">
            <v>710537</v>
          </cell>
          <cell r="F275" t="str">
            <v>TOYO SEAL INDUSTRIES, TOKYO</v>
          </cell>
          <cell r="G275" t="str">
            <v>JAPAN</v>
          </cell>
          <cell r="H275" t="str">
            <v>TOYO SEAL INDONESIA</v>
          </cell>
          <cell r="I275" t="str">
            <v>30</v>
          </cell>
          <cell r="J275" t="str">
            <v>30/05/2000</v>
          </cell>
          <cell r="K275" t="str">
            <v>31/05/2010</v>
          </cell>
          <cell r="L275" t="str">
            <v>USD</v>
          </cell>
          <cell r="M275" t="str">
            <v>F</v>
          </cell>
          <cell r="N275" t="str">
            <v>0.000000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6.59</v>
          </cell>
          <cell r="AG275">
            <v>0</v>
          </cell>
          <cell r="AH275">
            <v>0</v>
          </cell>
          <cell r="AI275">
            <v>0</v>
          </cell>
          <cell r="AJ275">
            <v>0</v>
          </cell>
          <cell r="AK275">
            <v>0</v>
          </cell>
          <cell r="AL275">
            <v>6.59</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row>
        <row r="276">
          <cell r="A276" t="str">
            <v>31/07/2005</v>
          </cell>
          <cell r="B276" t="str">
            <v>710538</v>
          </cell>
          <cell r="C276" t="str">
            <v>0</v>
          </cell>
          <cell r="D276">
            <v>711555</v>
          </cell>
          <cell r="E276">
            <v>710538</v>
          </cell>
          <cell r="F276" t="str">
            <v>FUJI BANK LTD, SINGAPORE</v>
          </cell>
          <cell r="G276" t="str">
            <v>JAPAN</v>
          </cell>
          <cell r="H276" t="str">
            <v>INDAH KIAT PULP PT</v>
          </cell>
          <cell r="I276" t="str">
            <v>30</v>
          </cell>
          <cell r="J276" t="str">
            <v>31/05/2000</v>
          </cell>
          <cell r="K276" t="str">
            <v>10/04/2006</v>
          </cell>
          <cell r="L276" t="str">
            <v>USD</v>
          </cell>
          <cell r="M276" t="str">
            <v>UDSO6</v>
          </cell>
          <cell r="N276" t="str">
            <v>0.000000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13.71</v>
          </cell>
          <cell r="AD276">
            <v>0</v>
          </cell>
          <cell r="AE276">
            <v>0</v>
          </cell>
          <cell r="AF276">
            <v>0</v>
          </cell>
          <cell r="AG276">
            <v>0</v>
          </cell>
          <cell r="AH276">
            <v>0</v>
          </cell>
          <cell r="AI276">
            <v>0</v>
          </cell>
          <cell r="AJ276">
            <v>0</v>
          </cell>
          <cell r="AK276">
            <v>0</v>
          </cell>
          <cell r="AL276">
            <v>13.71</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13.78</v>
          </cell>
          <cell r="BB276">
            <v>0</v>
          </cell>
          <cell r="BC276">
            <v>0</v>
          </cell>
          <cell r="BD276">
            <v>0</v>
          </cell>
          <cell r="BE276">
            <v>0</v>
          </cell>
          <cell r="BF276">
            <v>0</v>
          </cell>
          <cell r="BG276">
            <v>0</v>
          </cell>
          <cell r="BH276">
            <v>0</v>
          </cell>
        </row>
        <row r="277">
          <cell r="A277" t="str">
            <v>31/07/2005</v>
          </cell>
          <cell r="B277" t="str">
            <v>710539</v>
          </cell>
          <cell r="C277" t="str">
            <v>0</v>
          </cell>
          <cell r="D277">
            <v>711593</v>
          </cell>
          <cell r="E277">
            <v>710539</v>
          </cell>
          <cell r="F277" t="str">
            <v>TOKUSUI CORP. JAPAN</v>
          </cell>
          <cell r="G277" t="str">
            <v>JAPAN</v>
          </cell>
          <cell r="H277" t="str">
            <v>DWI BINA UTAMA PT</v>
          </cell>
          <cell r="I277" t="str">
            <v>30</v>
          </cell>
          <cell r="J277" t="str">
            <v>05/01/1999</v>
          </cell>
          <cell r="K277" t="str">
            <v>20/05/2007</v>
          </cell>
          <cell r="L277" t="str">
            <v>JPY</v>
          </cell>
          <cell r="M277" t="str">
            <v>F</v>
          </cell>
          <cell r="N277" t="str">
            <v>0.000000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88.8</v>
          </cell>
          <cell r="AF277">
            <v>6.47</v>
          </cell>
          <cell r="AG277">
            <v>0</v>
          </cell>
          <cell r="AH277">
            <v>0</v>
          </cell>
          <cell r="AI277">
            <v>0</v>
          </cell>
          <cell r="AJ277">
            <v>0</v>
          </cell>
          <cell r="AK277">
            <v>88.8</v>
          </cell>
          <cell r="AL277">
            <v>6.47</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88.8</v>
          </cell>
          <cell r="BD277">
            <v>5.26</v>
          </cell>
          <cell r="BE277">
            <v>0</v>
          </cell>
          <cell r="BF277">
            <v>0</v>
          </cell>
          <cell r="BG277">
            <v>0</v>
          </cell>
          <cell r="BH277">
            <v>0</v>
          </cell>
        </row>
        <row r="278">
          <cell r="A278" t="str">
            <v>31/07/2005</v>
          </cell>
          <cell r="B278" t="str">
            <v>710540</v>
          </cell>
          <cell r="C278" t="str">
            <v>0</v>
          </cell>
          <cell r="D278">
            <v>711594</v>
          </cell>
          <cell r="E278">
            <v>710540</v>
          </cell>
          <cell r="F278" t="str">
            <v>SANWA BANK, SINGAPORE</v>
          </cell>
          <cell r="G278" t="str">
            <v>JAPAN</v>
          </cell>
          <cell r="H278" t="str">
            <v>SUMALINDO LESTARI JY</v>
          </cell>
          <cell r="I278" t="str">
            <v>31</v>
          </cell>
          <cell r="J278" t="str">
            <v>16/06/2000</v>
          </cell>
          <cell r="K278" t="str">
            <v>30/06/2006</v>
          </cell>
          <cell r="L278" t="str">
            <v>USD</v>
          </cell>
          <cell r="M278" t="str">
            <v>UDSO6</v>
          </cell>
          <cell r="N278" t="str">
            <v>0.000000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3.75</v>
          </cell>
          <cell r="AI278">
            <v>474.56</v>
          </cell>
          <cell r="AJ278">
            <v>0</v>
          </cell>
          <cell r="AK278">
            <v>3.75</v>
          </cell>
          <cell r="AL278">
            <v>474.56</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3.75</v>
          </cell>
          <cell r="BG278">
            <v>321.62</v>
          </cell>
          <cell r="BH278">
            <v>0</v>
          </cell>
        </row>
        <row r="279">
          <cell r="A279" t="str">
            <v>31/07/2005</v>
          </cell>
          <cell r="B279" t="str">
            <v>710541</v>
          </cell>
          <cell r="C279" t="str">
            <v>0</v>
          </cell>
          <cell r="D279">
            <v>711595</v>
          </cell>
          <cell r="E279">
            <v>710541</v>
          </cell>
          <cell r="F279" t="str">
            <v>JAPAN BK INT CORP OSAKA, JAPAN</v>
          </cell>
          <cell r="G279" t="str">
            <v>JAPAN</v>
          </cell>
          <cell r="H279" t="str">
            <v>ASTRA DAIHATSU MOTOR PT</v>
          </cell>
          <cell r="I279" t="str">
            <v>30</v>
          </cell>
          <cell r="J279" t="str">
            <v>25/07/2000</v>
          </cell>
          <cell r="K279" t="str">
            <v>25/12/2006</v>
          </cell>
          <cell r="L279" t="str">
            <v>USD</v>
          </cell>
          <cell r="M279" t="str">
            <v>UDLO6</v>
          </cell>
          <cell r="N279" t="str">
            <v>0.000000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729</v>
          </cell>
          <cell r="AI279">
            <v>86.61</v>
          </cell>
          <cell r="AJ279">
            <v>0</v>
          </cell>
          <cell r="AK279">
            <v>729</v>
          </cell>
          <cell r="AL279">
            <v>86.61</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729</v>
          </cell>
          <cell r="BG279">
            <v>65.31</v>
          </cell>
          <cell r="BH279">
            <v>0</v>
          </cell>
        </row>
        <row r="280">
          <cell r="A280" t="str">
            <v>01/01/2005</v>
          </cell>
          <cell r="B280" t="str">
            <v>710555</v>
          </cell>
          <cell r="C280" t="str">
            <v>0</v>
          </cell>
          <cell r="D280">
            <v>711596</v>
          </cell>
          <cell r="E280">
            <v>710555</v>
          </cell>
          <cell r="F280" t="str">
            <v>TOYO SEAL INDUSTRIES, TOKYO</v>
          </cell>
          <cell r="G280" t="str">
            <v>JAPAN</v>
          </cell>
          <cell r="H280" t="str">
            <v>TOYO SEAL INDONESIA</v>
          </cell>
          <cell r="I280" t="str">
            <v>30</v>
          </cell>
          <cell r="J280" t="str">
            <v>30/06/2000</v>
          </cell>
          <cell r="K280" t="str">
            <v>30/06/2010</v>
          </cell>
          <cell r="L280" t="str">
            <v>USD</v>
          </cell>
          <cell r="M280" t="str">
            <v>F</v>
          </cell>
          <cell r="N280" t="str">
            <v>0.000000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26.36</v>
          </cell>
          <cell r="AJ280">
            <v>0</v>
          </cell>
          <cell r="AK280">
            <v>0</v>
          </cell>
          <cell r="AL280">
            <v>26.36</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row>
        <row r="281">
          <cell r="A281" t="str">
            <v>31/01/2005</v>
          </cell>
          <cell r="B281" t="str">
            <v>710556</v>
          </cell>
          <cell r="C281" t="str">
            <v>0</v>
          </cell>
          <cell r="D281">
            <v>711615</v>
          </cell>
          <cell r="E281">
            <v>710556</v>
          </cell>
          <cell r="F281" t="str">
            <v>TOYO SEAL INDUSTRIES, TOKYO</v>
          </cell>
          <cell r="G281" t="str">
            <v>JAPAN</v>
          </cell>
          <cell r="H281" t="str">
            <v>TOYO SEAL INDONESIA</v>
          </cell>
          <cell r="I281" t="str">
            <v>30</v>
          </cell>
          <cell r="J281" t="str">
            <v>18/07/2000</v>
          </cell>
          <cell r="K281" t="str">
            <v>31/07/2010</v>
          </cell>
          <cell r="L281" t="str">
            <v>USD</v>
          </cell>
          <cell r="M281" t="str">
            <v>F</v>
          </cell>
          <cell r="N281" t="str">
            <v>0.000000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6.59</v>
          </cell>
          <cell r="AP281">
            <v>0</v>
          </cell>
          <cell r="AQ281">
            <v>0</v>
          </cell>
          <cell r="AR281">
            <v>0</v>
          </cell>
          <cell r="AS281">
            <v>0</v>
          </cell>
          <cell r="AT281">
            <v>0</v>
          </cell>
          <cell r="AU281">
            <v>0</v>
          </cell>
          <cell r="AV281">
            <v>0</v>
          </cell>
          <cell r="AW281">
            <v>0</v>
          </cell>
          <cell r="AX281">
            <v>6.59</v>
          </cell>
          <cell r="AY281">
            <v>0</v>
          </cell>
          <cell r="AZ281">
            <v>0</v>
          </cell>
          <cell r="BA281">
            <v>0</v>
          </cell>
          <cell r="BB281">
            <v>0</v>
          </cell>
          <cell r="BC281">
            <v>0</v>
          </cell>
          <cell r="BD281">
            <v>0</v>
          </cell>
          <cell r="BE281">
            <v>0</v>
          </cell>
          <cell r="BF281">
            <v>0</v>
          </cell>
          <cell r="BG281">
            <v>0</v>
          </cell>
          <cell r="BH281">
            <v>0</v>
          </cell>
        </row>
        <row r="282">
          <cell r="A282" t="str">
            <v>30/06/2005</v>
          </cell>
          <cell r="B282" t="str">
            <v>710558</v>
          </cell>
          <cell r="C282" t="str">
            <v>0</v>
          </cell>
          <cell r="D282">
            <v>711617</v>
          </cell>
          <cell r="E282">
            <v>710558</v>
          </cell>
          <cell r="F282" t="str">
            <v>EXPORT IMPORT BANK OF JAPAN</v>
          </cell>
          <cell r="G282" t="str">
            <v>JAPAN</v>
          </cell>
          <cell r="H282" t="str">
            <v>INDO SUMMIT LOGISTICS PT</v>
          </cell>
          <cell r="I282" t="str">
            <v>31</v>
          </cell>
          <cell r="J282" t="str">
            <v>12/04/1999</v>
          </cell>
          <cell r="K282" t="str">
            <v>19/04/2006</v>
          </cell>
          <cell r="L282" t="str">
            <v>USD</v>
          </cell>
          <cell r="M282" t="str">
            <v>UDLO6</v>
          </cell>
          <cell r="N282" t="str">
            <v>0.000000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400</v>
          </cell>
          <cell r="AC282">
            <v>28.31</v>
          </cell>
          <cell r="AD282">
            <v>0</v>
          </cell>
          <cell r="AE282">
            <v>0</v>
          </cell>
          <cell r="AF282">
            <v>0</v>
          </cell>
          <cell r="AG282">
            <v>0</v>
          </cell>
          <cell r="AH282">
            <v>0</v>
          </cell>
          <cell r="AI282">
            <v>0</v>
          </cell>
          <cell r="AJ282">
            <v>0</v>
          </cell>
          <cell r="AK282">
            <v>400</v>
          </cell>
          <cell r="AL282">
            <v>28.31</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14.23</v>
          </cell>
          <cell r="BB282">
            <v>0</v>
          </cell>
          <cell r="BC282">
            <v>0</v>
          </cell>
          <cell r="BD282">
            <v>0</v>
          </cell>
          <cell r="BE282">
            <v>0</v>
          </cell>
          <cell r="BF282">
            <v>0</v>
          </cell>
          <cell r="BG282">
            <v>0</v>
          </cell>
          <cell r="BH282">
            <v>0</v>
          </cell>
        </row>
        <row r="283">
          <cell r="A283" t="str">
            <v>25/09/2005</v>
          </cell>
          <cell r="B283" t="str">
            <v>710562</v>
          </cell>
          <cell r="C283" t="str">
            <v>0</v>
          </cell>
          <cell r="D283">
            <v>711628</v>
          </cell>
          <cell r="E283">
            <v>710562</v>
          </cell>
          <cell r="F283" t="str">
            <v>TOYOBO FIN CO LTD</v>
          </cell>
          <cell r="G283" t="str">
            <v>JAPAN</v>
          </cell>
          <cell r="H283" t="str">
            <v>TOYOBO KNITTING INDONESIA</v>
          </cell>
          <cell r="I283" t="str">
            <v>30</v>
          </cell>
          <cell r="J283" t="str">
            <v>10/08/2000</v>
          </cell>
          <cell r="K283" t="str">
            <v>10/08/2007</v>
          </cell>
          <cell r="L283" t="str">
            <v>JPY</v>
          </cell>
          <cell r="M283" t="str">
            <v>F</v>
          </cell>
          <cell r="N283" t="str">
            <v>0.000000</v>
          </cell>
          <cell r="O283">
            <v>0</v>
          </cell>
          <cell r="P283">
            <v>0</v>
          </cell>
          <cell r="Q283">
            <v>0</v>
          </cell>
          <cell r="R283">
            <v>0</v>
          </cell>
          <cell r="S283">
            <v>63.43</v>
          </cell>
          <cell r="T283">
            <v>81046</v>
          </cell>
          <cell r="U283">
            <v>0</v>
          </cell>
          <cell r="V283">
            <v>0</v>
          </cell>
          <cell r="W283">
            <v>0</v>
          </cell>
          <cell r="X283">
            <v>0</v>
          </cell>
          <cell r="Y283">
            <v>63.43</v>
          </cell>
          <cell r="Z283">
            <v>81046</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2</v>
          </cell>
          <cell r="AR283">
            <v>0</v>
          </cell>
          <cell r="AS283">
            <v>0</v>
          </cell>
          <cell r="AT283">
            <v>0</v>
          </cell>
          <cell r="AU283">
            <v>0</v>
          </cell>
          <cell r="AV283">
            <v>0</v>
          </cell>
          <cell r="AW283">
            <v>2</v>
          </cell>
          <cell r="AX283">
            <v>0</v>
          </cell>
          <cell r="AY283">
            <v>0</v>
          </cell>
          <cell r="AZ283">
            <v>0</v>
          </cell>
          <cell r="BA283">
            <v>0</v>
          </cell>
          <cell r="BB283">
            <v>0</v>
          </cell>
          <cell r="BC283">
            <v>0</v>
          </cell>
          <cell r="BD283">
            <v>0</v>
          </cell>
          <cell r="BE283">
            <v>0</v>
          </cell>
          <cell r="BF283">
            <v>0</v>
          </cell>
          <cell r="BG283">
            <v>0</v>
          </cell>
          <cell r="BH283">
            <v>0</v>
          </cell>
        </row>
        <row r="284">
          <cell r="A284" t="str">
            <v>15/02/2005</v>
          </cell>
          <cell r="B284" t="str">
            <v>710564</v>
          </cell>
          <cell r="C284" t="str">
            <v>0</v>
          </cell>
          <cell r="D284">
            <v>711633</v>
          </cell>
          <cell r="E284">
            <v>710564</v>
          </cell>
          <cell r="F284" t="str">
            <v>NIHON SEKISO INDUSTRIES CO.LTD</v>
          </cell>
          <cell r="G284" t="str">
            <v>JAPAN</v>
          </cell>
          <cell r="H284" t="str">
            <v>SEKISO INDONESIA PT</v>
          </cell>
          <cell r="I284" t="str">
            <v>30</v>
          </cell>
          <cell r="J284" t="str">
            <v>16/02/1999</v>
          </cell>
          <cell r="K284" t="str">
            <v>28/02/2006</v>
          </cell>
          <cell r="L284" t="str">
            <v>USD</v>
          </cell>
          <cell r="M284" t="str">
            <v>UDLO6</v>
          </cell>
          <cell r="N284" t="str">
            <v>0.000000</v>
          </cell>
          <cell r="O284">
            <v>0</v>
          </cell>
          <cell r="P284">
            <v>0</v>
          </cell>
          <cell r="Q284">
            <v>0</v>
          </cell>
          <cell r="R284">
            <v>0</v>
          </cell>
          <cell r="S284">
            <v>26.29</v>
          </cell>
          <cell r="T284">
            <v>4.1399999999999997</v>
          </cell>
          <cell r="U284">
            <v>0</v>
          </cell>
          <cell r="V284">
            <v>0</v>
          </cell>
          <cell r="W284">
            <v>0</v>
          </cell>
          <cell r="X284">
            <v>0</v>
          </cell>
          <cell r="Y284">
            <v>26.29</v>
          </cell>
          <cell r="Z284">
            <v>4.1399999999999997</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row>
        <row r="285">
          <cell r="A285" t="str">
            <v>15/08/2005</v>
          </cell>
          <cell r="B285" t="str">
            <v>710582</v>
          </cell>
          <cell r="C285" t="str">
            <v>0</v>
          </cell>
          <cell r="D285">
            <v>711634</v>
          </cell>
          <cell r="E285">
            <v>710582</v>
          </cell>
          <cell r="F285" t="str">
            <v>NIHON SEKISO INDUSTRIES CO.LTD</v>
          </cell>
          <cell r="G285" t="str">
            <v>JAPAN</v>
          </cell>
          <cell r="H285" t="str">
            <v>SEKISO INDONESIA PT</v>
          </cell>
          <cell r="I285" t="str">
            <v>30</v>
          </cell>
          <cell r="J285" t="str">
            <v>03/07/2000</v>
          </cell>
          <cell r="K285" t="str">
            <v>31/07/2006</v>
          </cell>
          <cell r="L285" t="str">
            <v>USD</v>
          </cell>
          <cell r="M285" t="str">
            <v>UDLO6</v>
          </cell>
          <cell r="N285" t="str">
            <v>0.000000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47.43</v>
          </cell>
          <cell r="AO285">
            <v>7.45</v>
          </cell>
          <cell r="AP285">
            <v>0</v>
          </cell>
          <cell r="AQ285">
            <v>0</v>
          </cell>
          <cell r="AR285">
            <v>0</v>
          </cell>
          <cell r="AS285">
            <v>0</v>
          </cell>
          <cell r="AT285">
            <v>0</v>
          </cell>
          <cell r="AU285">
            <v>0</v>
          </cell>
          <cell r="AV285">
            <v>0</v>
          </cell>
          <cell r="AW285">
            <v>47.43</v>
          </cell>
          <cell r="AX285">
            <v>7.45</v>
          </cell>
          <cell r="AY285">
            <v>0</v>
          </cell>
          <cell r="AZ285">
            <v>0</v>
          </cell>
          <cell r="BA285">
            <v>0</v>
          </cell>
          <cell r="BB285">
            <v>0</v>
          </cell>
          <cell r="BC285">
            <v>0</v>
          </cell>
          <cell r="BD285">
            <v>0</v>
          </cell>
          <cell r="BE285">
            <v>0</v>
          </cell>
          <cell r="BF285">
            <v>0</v>
          </cell>
          <cell r="BG285">
            <v>0</v>
          </cell>
          <cell r="BH285">
            <v>0</v>
          </cell>
        </row>
        <row r="286">
          <cell r="A286" t="str">
            <v>30/03/2005</v>
          </cell>
          <cell r="B286" t="str">
            <v>710605</v>
          </cell>
          <cell r="C286" t="str">
            <v>0</v>
          </cell>
          <cell r="D286">
            <v>711651</v>
          </cell>
          <cell r="E286">
            <v>710605</v>
          </cell>
          <cell r="F286" t="str">
            <v>TOYO SEAL INDUSTRIES, TOKYO</v>
          </cell>
          <cell r="G286" t="str">
            <v>JAPAN</v>
          </cell>
          <cell r="H286" t="str">
            <v>TOYO SEAL INDONESIA</v>
          </cell>
          <cell r="I286" t="str">
            <v>30</v>
          </cell>
          <cell r="J286" t="str">
            <v>01/09/2000</v>
          </cell>
          <cell r="K286" t="str">
            <v>30/09/2010</v>
          </cell>
          <cell r="L286" t="str">
            <v>USD</v>
          </cell>
          <cell r="M286" t="str">
            <v>F</v>
          </cell>
          <cell r="N286" t="str">
            <v>0.000000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13.18</v>
          </cell>
          <cell r="AV286">
            <v>0</v>
          </cell>
          <cell r="AW286">
            <v>0</v>
          </cell>
          <cell r="AX286">
            <v>13.18</v>
          </cell>
          <cell r="AY286">
            <v>0</v>
          </cell>
          <cell r="AZ286">
            <v>0</v>
          </cell>
          <cell r="BA286">
            <v>0</v>
          </cell>
          <cell r="BB286">
            <v>0</v>
          </cell>
          <cell r="BC286">
            <v>0</v>
          </cell>
          <cell r="BD286">
            <v>0</v>
          </cell>
          <cell r="BE286">
            <v>0</v>
          </cell>
          <cell r="BF286">
            <v>0</v>
          </cell>
          <cell r="BG286">
            <v>0</v>
          </cell>
          <cell r="BH286">
            <v>0</v>
          </cell>
        </row>
        <row r="287">
          <cell r="A287" t="str">
            <v>20/06/2005</v>
          </cell>
          <cell r="B287" t="str">
            <v>710639</v>
          </cell>
          <cell r="C287" t="str">
            <v>0</v>
          </cell>
          <cell r="D287">
            <v>711656</v>
          </cell>
          <cell r="E287">
            <v>710639</v>
          </cell>
          <cell r="F287" t="str">
            <v>EXPORT IMPORT BANK OF JAPAN</v>
          </cell>
          <cell r="G287" t="str">
            <v>JAPAN</v>
          </cell>
          <cell r="H287" t="str">
            <v>SANYO JAYA COMPONENTS IND.</v>
          </cell>
          <cell r="I287" t="str">
            <v>30</v>
          </cell>
          <cell r="J287" t="str">
            <v>13/11/1998</v>
          </cell>
          <cell r="K287" t="str">
            <v>30/11/2007</v>
          </cell>
          <cell r="L287" t="str">
            <v>USD</v>
          </cell>
          <cell r="M287" t="str">
            <v>F</v>
          </cell>
          <cell r="N287" t="str">
            <v>0.000000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793.75</v>
          </cell>
          <cell r="AF287">
            <v>0</v>
          </cell>
          <cell r="AG287">
            <v>0</v>
          </cell>
          <cell r="AH287">
            <v>0</v>
          </cell>
          <cell r="AI287">
            <v>0</v>
          </cell>
          <cell r="AJ287">
            <v>0</v>
          </cell>
          <cell r="AK287">
            <v>793.75</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793.75</v>
          </cell>
          <cell r="BD287">
            <v>0</v>
          </cell>
          <cell r="BE287">
            <v>0</v>
          </cell>
          <cell r="BF287">
            <v>0</v>
          </cell>
          <cell r="BG287">
            <v>0</v>
          </cell>
          <cell r="BH287">
            <v>0</v>
          </cell>
        </row>
        <row r="288">
          <cell r="A288" t="str">
            <v>25/03/2005</v>
          </cell>
          <cell r="B288" t="str">
            <v>710646</v>
          </cell>
          <cell r="C288" t="str">
            <v>0</v>
          </cell>
          <cell r="D288">
            <v>711671</v>
          </cell>
          <cell r="E288">
            <v>710646</v>
          </cell>
          <cell r="F288" t="str">
            <v>FUJI BANK LTD, SINGAPORE</v>
          </cell>
          <cell r="G288" t="str">
            <v>JAPAN</v>
          </cell>
          <cell r="H288" t="str">
            <v>UNITED TRACTORS PT</v>
          </cell>
          <cell r="I288" t="str">
            <v>31</v>
          </cell>
          <cell r="J288" t="str">
            <v>20/09/2000</v>
          </cell>
          <cell r="K288" t="str">
            <v>15/12/2005</v>
          </cell>
          <cell r="L288" t="str">
            <v>USD</v>
          </cell>
          <cell r="M288" t="str">
            <v>UDSO3</v>
          </cell>
          <cell r="N288" t="str">
            <v>0.000000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31.8</v>
          </cell>
          <cell r="AI288">
            <v>2.19</v>
          </cell>
          <cell r="AJ288">
            <v>0</v>
          </cell>
          <cell r="AK288">
            <v>31.8</v>
          </cell>
          <cell r="AL288">
            <v>2.19</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31.8</v>
          </cell>
          <cell r="BG288">
            <v>1.1000000000000001</v>
          </cell>
          <cell r="BH288">
            <v>0</v>
          </cell>
        </row>
        <row r="289">
          <cell r="A289" t="str">
            <v>30/03/2005</v>
          </cell>
          <cell r="B289" t="str">
            <v>710647</v>
          </cell>
          <cell r="C289" t="str">
            <v>0</v>
          </cell>
          <cell r="D289">
            <v>711672</v>
          </cell>
          <cell r="E289">
            <v>710647</v>
          </cell>
          <cell r="F289" t="str">
            <v>LINTEC CORPORATION, JEPANG</v>
          </cell>
          <cell r="G289" t="str">
            <v>JAPAN</v>
          </cell>
          <cell r="H289" t="str">
            <v>LINTEC INDONESIA PT</v>
          </cell>
          <cell r="I289" t="str">
            <v>30</v>
          </cell>
          <cell r="J289" t="str">
            <v>18/09/2000</v>
          </cell>
          <cell r="K289" t="str">
            <v>31/01/2012</v>
          </cell>
          <cell r="L289" t="str">
            <v>USD</v>
          </cell>
          <cell r="M289" t="str">
            <v>F</v>
          </cell>
          <cell r="N289" t="str">
            <v>0.000000</v>
          </cell>
          <cell r="O289">
            <v>0</v>
          </cell>
          <cell r="P289">
            <v>42</v>
          </cell>
          <cell r="Q289">
            <v>7.51</v>
          </cell>
          <cell r="R289">
            <v>0</v>
          </cell>
          <cell r="S289">
            <v>0</v>
          </cell>
          <cell r="T289">
            <v>0</v>
          </cell>
          <cell r="U289">
            <v>0</v>
          </cell>
          <cell r="V289">
            <v>0</v>
          </cell>
          <cell r="W289">
            <v>0</v>
          </cell>
          <cell r="X289">
            <v>0</v>
          </cell>
          <cell r="Y289">
            <v>42</v>
          </cell>
          <cell r="Z289">
            <v>7.51</v>
          </cell>
          <cell r="AA289">
            <v>0</v>
          </cell>
          <cell r="AB289">
            <v>42</v>
          </cell>
          <cell r="AC289">
            <v>7.01</v>
          </cell>
          <cell r="AD289">
            <v>0</v>
          </cell>
          <cell r="AE289">
            <v>0</v>
          </cell>
          <cell r="AF289">
            <v>0</v>
          </cell>
          <cell r="AG289">
            <v>0</v>
          </cell>
          <cell r="AH289">
            <v>0</v>
          </cell>
          <cell r="AI289">
            <v>0</v>
          </cell>
          <cell r="AJ289">
            <v>0</v>
          </cell>
          <cell r="AK289">
            <v>42</v>
          </cell>
          <cell r="AL289">
            <v>7.01</v>
          </cell>
          <cell r="AM289">
            <v>0</v>
          </cell>
          <cell r="AN289">
            <v>42</v>
          </cell>
          <cell r="AO289">
            <v>6.98</v>
          </cell>
          <cell r="AP289">
            <v>0</v>
          </cell>
          <cell r="AQ289">
            <v>0</v>
          </cell>
          <cell r="AR289">
            <v>0</v>
          </cell>
          <cell r="AS289">
            <v>0</v>
          </cell>
          <cell r="AT289">
            <v>0</v>
          </cell>
          <cell r="AU289">
            <v>0</v>
          </cell>
          <cell r="AV289">
            <v>0</v>
          </cell>
          <cell r="AW289">
            <v>42</v>
          </cell>
          <cell r="AX289">
            <v>6.98</v>
          </cell>
          <cell r="AY289">
            <v>0</v>
          </cell>
          <cell r="AZ289">
            <v>42</v>
          </cell>
          <cell r="BA289">
            <v>6.71</v>
          </cell>
          <cell r="BB289">
            <v>0</v>
          </cell>
          <cell r="BC289">
            <v>0</v>
          </cell>
          <cell r="BD289">
            <v>0</v>
          </cell>
          <cell r="BE289">
            <v>0</v>
          </cell>
          <cell r="BF289">
            <v>0</v>
          </cell>
          <cell r="BG289">
            <v>0</v>
          </cell>
          <cell r="BH289">
            <v>0</v>
          </cell>
        </row>
        <row r="290">
          <cell r="A290" t="str">
            <v>01/01/2005</v>
          </cell>
          <cell r="B290" t="str">
            <v>710655</v>
          </cell>
          <cell r="C290" t="str">
            <v>0</v>
          </cell>
          <cell r="D290">
            <v>711681</v>
          </cell>
          <cell r="E290">
            <v>710655</v>
          </cell>
          <cell r="F290" t="str">
            <v>JAPAN BK FOR INTER COOPERATION</v>
          </cell>
          <cell r="G290" t="str">
            <v>JAPAN</v>
          </cell>
          <cell r="H290" t="str">
            <v>YAMAHA MOTOR PARTS MANUFAC IND</v>
          </cell>
          <cell r="I290" t="str">
            <v>30</v>
          </cell>
          <cell r="J290" t="str">
            <v>21/06/1999</v>
          </cell>
          <cell r="K290" t="str">
            <v>15/06/2006</v>
          </cell>
          <cell r="L290" t="str">
            <v>USD</v>
          </cell>
          <cell r="M290" t="str">
            <v>UDLO6</v>
          </cell>
          <cell r="N290" t="str">
            <v>0.000000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2</v>
          </cell>
          <cell r="AI290">
            <v>60.67</v>
          </cell>
          <cell r="AJ290">
            <v>0</v>
          </cell>
          <cell r="AK290">
            <v>2</v>
          </cell>
          <cell r="AL290">
            <v>60.67</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row>
        <row r="291">
          <cell r="A291" t="str">
            <v>07/03/2005</v>
          </cell>
          <cell r="B291" t="str">
            <v>710753</v>
          </cell>
          <cell r="C291" t="str">
            <v>0</v>
          </cell>
          <cell r="D291">
            <v>711701</v>
          </cell>
          <cell r="E291">
            <v>710753</v>
          </cell>
          <cell r="F291" t="str">
            <v>MURAMOTO INDUSTRY CO.LTD.JAPAN</v>
          </cell>
          <cell r="G291" t="str">
            <v>JAPAN</v>
          </cell>
          <cell r="H291" t="str">
            <v>MURAMOTO ELEKTRONIKA INDONESIA</v>
          </cell>
          <cell r="I291" t="str">
            <v>30</v>
          </cell>
          <cell r="J291" t="str">
            <v>22/11/1999</v>
          </cell>
          <cell r="K291" t="str">
            <v>20/09/2005</v>
          </cell>
          <cell r="L291" t="str">
            <v>USD</v>
          </cell>
          <cell r="M291" t="str">
            <v>UDLO6</v>
          </cell>
          <cell r="N291" t="str">
            <v>0.000000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1.1000000000000001</v>
          </cell>
          <cell r="AU291">
            <v>65.52</v>
          </cell>
          <cell r="AV291">
            <v>0</v>
          </cell>
          <cell r="AW291">
            <v>1.1000000000000001</v>
          </cell>
          <cell r="AX291">
            <v>65.52</v>
          </cell>
          <cell r="AY291">
            <v>0</v>
          </cell>
          <cell r="AZ291">
            <v>0</v>
          </cell>
          <cell r="BA291">
            <v>0</v>
          </cell>
          <cell r="BB291">
            <v>0</v>
          </cell>
          <cell r="BC291">
            <v>0</v>
          </cell>
          <cell r="BD291">
            <v>0</v>
          </cell>
          <cell r="BE291">
            <v>0</v>
          </cell>
          <cell r="BF291">
            <v>0</v>
          </cell>
          <cell r="BG291">
            <v>0</v>
          </cell>
          <cell r="BH291">
            <v>0</v>
          </cell>
        </row>
        <row r="292">
          <cell r="A292" t="str">
            <v>20/02/2005</v>
          </cell>
          <cell r="B292" t="str">
            <v>710757</v>
          </cell>
          <cell r="C292" t="str">
            <v>0</v>
          </cell>
          <cell r="D292">
            <v>711705</v>
          </cell>
          <cell r="E292">
            <v>710757</v>
          </cell>
          <cell r="F292" t="str">
            <v>MURAMOTO INDUSTRY CO.LTD.JAPAN</v>
          </cell>
          <cell r="G292" t="str">
            <v>JAPAN</v>
          </cell>
          <cell r="H292" t="str">
            <v>MURAMOTO ELEKTRONIKA INDONESIA</v>
          </cell>
          <cell r="I292" t="str">
            <v>30</v>
          </cell>
          <cell r="J292" t="str">
            <v>20/09/1999</v>
          </cell>
          <cell r="K292" t="str">
            <v>20/09/2005</v>
          </cell>
          <cell r="L292" t="str">
            <v>USD</v>
          </cell>
          <cell r="M292" t="str">
            <v>F</v>
          </cell>
          <cell r="N292" t="str">
            <v>0.000000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1.2</v>
          </cell>
          <cell r="AU292">
            <v>79.08</v>
          </cell>
          <cell r="AV292">
            <v>0</v>
          </cell>
          <cell r="AW292">
            <v>1.2</v>
          </cell>
          <cell r="AX292">
            <v>79.08</v>
          </cell>
          <cell r="AY292">
            <v>0</v>
          </cell>
          <cell r="AZ292">
            <v>0</v>
          </cell>
          <cell r="BA292">
            <v>0</v>
          </cell>
          <cell r="BB292">
            <v>0</v>
          </cell>
          <cell r="BC292">
            <v>0</v>
          </cell>
          <cell r="BD292">
            <v>0</v>
          </cell>
          <cell r="BE292">
            <v>0</v>
          </cell>
          <cell r="BF292">
            <v>0</v>
          </cell>
          <cell r="BG292">
            <v>0</v>
          </cell>
          <cell r="BH292">
            <v>0</v>
          </cell>
        </row>
        <row r="293">
          <cell r="A293" t="str">
            <v>15/03/2005</v>
          </cell>
          <cell r="B293" t="str">
            <v>710801</v>
          </cell>
          <cell r="C293" t="str">
            <v>0</v>
          </cell>
          <cell r="D293">
            <v>711716</v>
          </cell>
          <cell r="E293">
            <v>710801</v>
          </cell>
          <cell r="F293" t="str">
            <v>SAKURA BANK LTD, SINGAPORE</v>
          </cell>
          <cell r="G293" t="str">
            <v>JAPAN</v>
          </cell>
          <cell r="H293" t="str">
            <v>TJAHJA SAKTI MOTOR</v>
          </cell>
          <cell r="I293" t="str">
            <v>30</v>
          </cell>
          <cell r="J293" t="str">
            <v>11/10/2000</v>
          </cell>
          <cell r="K293" t="str">
            <v>11/10/2006</v>
          </cell>
          <cell r="L293" t="str">
            <v>USD</v>
          </cell>
          <cell r="M293" t="str">
            <v>UDSO6</v>
          </cell>
          <cell r="N293" t="str">
            <v>0.000000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4.95</v>
          </cell>
          <cell r="AC293">
            <v>805.8</v>
          </cell>
          <cell r="AD293">
            <v>0</v>
          </cell>
          <cell r="AE293">
            <v>0</v>
          </cell>
          <cell r="AF293">
            <v>0</v>
          </cell>
          <cell r="AG293">
            <v>0</v>
          </cell>
          <cell r="AH293">
            <v>0</v>
          </cell>
          <cell r="AI293">
            <v>0</v>
          </cell>
          <cell r="AJ293">
            <v>0</v>
          </cell>
          <cell r="AK293">
            <v>4.95</v>
          </cell>
          <cell r="AL293">
            <v>805.8</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4.95</v>
          </cell>
          <cell r="BA293">
            <v>607.66999999999996</v>
          </cell>
          <cell r="BB293">
            <v>0</v>
          </cell>
          <cell r="BC293">
            <v>0</v>
          </cell>
          <cell r="BD293">
            <v>0</v>
          </cell>
          <cell r="BE293">
            <v>0</v>
          </cell>
          <cell r="BF293">
            <v>0</v>
          </cell>
          <cell r="BG293">
            <v>0</v>
          </cell>
          <cell r="BH293">
            <v>0</v>
          </cell>
        </row>
        <row r="294">
          <cell r="A294" t="str">
            <v>15/03/2005</v>
          </cell>
          <cell r="B294" t="str">
            <v>710802</v>
          </cell>
          <cell r="C294" t="str">
            <v>0</v>
          </cell>
          <cell r="D294">
            <v>711719</v>
          </cell>
          <cell r="E294">
            <v>710802</v>
          </cell>
          <cell r="F294" t="str">
            <v>JAPAN BK OF INTERNATIONAL CORP</v>
          </cell>
          <cell r="G294" t="str">
            <v>JAPAN</v>
          </cell>
          <cell r="H294" t="str">
            <v>IND.SARANA STEEL CTR</v>
          </cell>
          <cell r="I294" t="str">
            <v>30</v>
          </cell>
          <cell r="J294" t="str">
            <v>16/10/1998</v>
          </cell>
          <cell r="K294" t="str">
            <v>16/10/2005</v>
          </cell>
          <cell r="L294" t="str">
            <v>JPY</v>
          </cell>
          <cell r="M294" t="str">
            <v>F</v>
          </cell>
          <cell r="N294" t="str">
            <v>0.000000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395.2</v>
          </cell>
          <cell r="AC294">
            <v>4.4000000000000004</v>
          </cell>
          <cell r="AD294">
            <v>0</v>
          </cell>
          <cell r="AE294">
            <v>0</v>
          </cell>
          <cell r="AF294">
            <v>0</v>
          </cell>
          <cell r="AG294">
            <v>0</v>
          </cell>
          <cell r="AH294">
            <v>0</v>
          </cell>
          <cell r="AI294">
            <v>0</v>
          </cell>
          <cell r="AJ294">
            <v>0</v>
          </cell>
          <cell r="AK294">
            <v>395.2</v>
          </cell>
          <cell r="AL294">
            <v>4.4000000000000004</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395.2</v>
          </cell>
          <cell r="BA294">
            <v>2.21</v>
          </cell>
          <cell r="BB294">
            <v>0</v>
          </cell>
          <cell r="BC294">
            <v>0</v>
          </cell>
          <cell r="BD294">
            <v>0</v>
          </cell>
          <cell r="BE294">
            <v>0</v>
          </cell>
          <cell r="BF294">
            <v>0</v>
          </cell>
          <cell r="BG294">
            <v>0</v>
          </cell>
          <cell r="BH294">
            <v>0</v>
          </cell>
        </row>
        <row r="295">
          <cell r="A295" t="str">
            <v>15/03/2005</v>
          </cell>
          <cell r="B295" t="str">
            <v>710816</v>
          </cell>
          <cell r="C295" t="str">
            <v>0</v>
          </cell>
          <cell r="D295">
            <v>711747</v>
          </cell>
          <cell r="E295">
            <v>710816</v>
          </cell>
          <cell r="F295" t="str">
            <v>JAPAN BK OF INTERNATIONAL CORP</v>
          </cell>
          <cell r="G295" t="str">
            <v>JAPAN</v>
          </cell>
          <cell r="H295" t="str">
            <v>IND.SARANA STEEL CTR</v>
          </cell>
          <cell r="I295" t="str">
            <v>30</v>
          </cell>
          <cell r="J295" t="str">
            <v>29/03/1999</v>
          </cell>
          <cell r="K295" t="str">
            <v>29/03/2006</v>
          </cell>
          <cell r="L295" t="str">
            <v>USD</v>
          </cell>
          <cell r="M295" t="str">
            <v>UDLO6</v>
          </cell>
          <cell r="N295" t="str">
            <v>0.000000</v>
          </cell>
          <cell r="O295">
            <v>0</v>
          </cell>
          <cell r="P295">
            <v>0</v>
          </cell>
          <cell r="Q295">
            <v>0</v>
          </cell>
          <cell r="R295">
            <v>0</v>
          </cell>
          <cell r="S295">
            <v>0</v>
          </cell>
          <cell r="T295">
            <v>0</v>
          </cell>
          <cell r="U295">
            <v>0</v>
          </cell>
          <cell r="V295">
            <v>307.69</v>
          </cell>
          <cell r="W295">
            <v>27.85</v>
          </cell>
          <cell r="X295">
            <v>0</v>
          </cell>
          <cell r="Y295">
            <v>307.69</v>
          </cell>
          <cell r="Z295">
            <v>27.85</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307.69</v>
          </cell>
          <cell r="AU295">
            <v>18.87</v>
          </cell>
          <cell r="AV295">
            <v>0</v>
          </cell>
          <cell r="AW295">
            <v>307.69</v>
          </cell>
          <cell r="AX295">
            <v>18.87</v>
          </cell>
          <cell r="AY295">
            <v>0</v>
          </cell>
          <cell r="AZ295">
            <v>0</v>
          </cell>
          <cell r="BA295">
            <v>0</v>
          </cell>
          <cell r="BB295">
            <v>0</v>
          </cell>
          <cell r="BC295">
            <v>0</v>
          </cell>
          <cell r="BD295">
            <v>0</v>
          </cell>
          <cell r="BE295">
            <v>0</v>
          </cell>
          <cell r="BF295">
            <v>0</v>
          </cell>
          <cell r="BG295">
            <v>0</v>
          </cell>
          <cell r="BH295">
            <v>0</v>
          </cell>
        </row>
        <row r="296">
          <cell r="A296" t="str">
            <v>20/01/2005</v>
          </cell>
          <cell r="B296" t="str">
            <v>710831</v>
          </cell>
          <cell r="C296" t="str">
            <v>0</v>
          </cell>
          <cell r="D296">
            <v>711748</v>
          </cell>
          <cell r="E296">
            <v>710831</v>
          </cell>
          <cell r="F296" t="str">
            <v>KABUSHIKI KAISHA KAWASHIMA</v>
          </cell>
          <cell r="G296" t="str">
            <v>JAPAN</v>
          </cell>
          <cell r="H296" t="str">
            <v>KAWASHIMA ENGINEERING PLASTIC</v>
          </cell>
          <cell r="I296" t="str">
            <v>30</v>
          </cell>
          <cell r="J296" t="str">
            <v>30/06/2000</v>
          </cell>
          <cell r="K296" t="str">
            <v>30/06/2007</v>
          </cell>
          <cell r="L296" t="str">
            <v>JPY</v>
          </cell>
          <cell r="M296" t="str">
            <v>F</v>
          </cell>
          <cell r="N296" t="str">
            <v>0.000000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282.31</v>
          </cell>
          <cell r="AI296">
            <v>14.19</v>
          </cell>
          <cell r="AJ296">
            <v>0</v>
          </cell>
          <cell r="AK296">
            <v>282.31</v>
          </cell>
          <cell r="AL296">
            <v>14.19</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282.31</v>
          </cell>
          <cell r="BG296">
            <v>11.54</v>
          </cell>
          <cell r="BH296">
            <v>0</v>
          </cell>
        </row>
        <row r="297">
          <cell r="A297" t="str">
            <v>05/04/2005</v>
          </cell>
          <cell r="B297" t="str">
            <v>710835</v>
          </cell>
          <cell r="C297" t="str">
            <v>0</v>
          </cell>
          <cell r="D297">
            <v>711783</v>
          </cell>
          <cell r="E297">
            <v>710835</v>
          </cell>
          <cell r="F297" t="str">
            <v>MARUBENI CORP, TOKYO</v>
          </cell>
          <cell r="G297" t="str">
            <v>JAPAN</v>
          </cell>
          <cell r="H297" t="str">
            <v>INDO ACIDATAMA INDUSTRY</v>
          </cell>
          <cell r="I297" t="str">
            <v>30</v>
          </cell>
          <cell r="J297" t="str">
            <v>02/02/2000</v>
          </cell>
          <cell r="K297" t="str">
            <v>08/06/2006</v>
          </cell>
          <cell r="L297" t="str">
            <v>JPY</v>
          </cell>
          <cell r="M297" t="str">
            <v>UDSO6</v>
          </cell>
          <cell r="N297" t="str">
            <v>0.000000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630.96</v>
          </cell>
          <cell r="AI297">
            <v>54.23</v>
          </cell>
          <cell r="AJ297">
            <v>0</v>
          </cell>
          <cell r="AK297">
            <v>630.96</v>
          </cell>
          <cell r="AL297">
            <v>54.23</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630.96</v>
          </cell>
          <cell r="BG297">
            <v>27.26</v>
          </cell>
          <cell r="BH297">
            <v>0</v>
          </cell>
        </row>
        <row r="298">
          <cell r="A298" t="str">
            <v>30/04/2005</v>
          </cell>
          <cell r="B298" t="str">
            <v>710858</v>
          </cell>
          <cell r="C298" t="str">
            <v>0</v>
          </cell>
          <cell r="D298">
            <v>711788</v>
          </cell>
          <cell r="E298">
            <v>710858</v>
          </cell>
          <cell r="F298" t="str">
            <v>JAPAN BK FOR INTER COOPERATION</v>
          </cell>
          <cell r="G298" t="str">
            <v>JAPAN</v>
          </cell>
          <cell r="H298" t="str">
            <v>YAMAHA MOTOR PARTS MANUFAC IND</v>
          </cell>
          <cell r="I298" t="str">
            <v>30</v>
          </cell>
          <cell r="J298" t="str">
            <v>21/06/1999</v>
          </cell>
          <cell r="K298" t="str">
            <v>15/06/2006</v>
          </cell>
          <cell r="L298" t="str">
            <v>USD</v>
          </cell>
          <cell r="M298" t="str">
            <v>UDLO6</v>
          </cell>
          <cell r="N298" t="str">
            <v>0.000000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1.5</v>
          </cell>
          <cell r="AI298">
            <v>136.5</v>
          </cell>
          <cell r="AJ298">
            <v>0</v>
          </cell>
          <cell r="AK298">
            <v>1.5</v>
          </cell>
          <cell r="AL298">
            <v>136.5</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1.5</v>
          </cell>
          <cell r="BG298">
            <v>91.5</v>
          </cell>
          <cell r="BH298">
            <v>0</v>
          </cell>
        </row>
        <row r="299">
          <cell r="A299" t="str">
            <v>30/04/2005</v>
          </cell>
          <cell r="B299" t="str">
            <v>710861</v>
          </cell>
          <cell r="C299" t="str">
            <v>0</v>
          </cell>
          <cell r="D299">
            <v>711789</v>
          </cell>
          <cell r="E299">
            <v>710861</v>
          </cell>
          <cell r="F299" t="str">
            <v>YASUNAGA CORP, JAPAN</v>
          </cell>
          <cell r="G299" t="str">
            <v>JAPAN</v>
          </cell>
          <cell r="H299" t="str">
            <v>YASUNAGA INDONESIA PT</v>
          </cell>
          <cell r="I299" t="str">
            <v>30</v>
          </cell>
          <cell r="J299" t="str">
            <v>24/12/1998</v>
          </cell>
          <cell r="K299" t="str">
            <v>24/12/2008</v>
          </cell>
          <cell r="L299" t="str">
            <v>USD</v>
          </cell>
          <cell r="M299" t="str">
            <v>UDLO6</v>
          </cell>
          <cell r="N299" t="str">
            <v>0.000000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40.19</v>
          </cell>
          <cell r="AJ299">
            <v>0</v>
          </cell>
          <cell r="AK299">
            <v>0</v>
          </cell>
          <cell r="AL299">
            <v>40.19</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40.409999999999997</v>
          </cell>
          <cell r="BH299">
            <v>0</v>
          </cell>
        </row>
        <row r="300">
          <cell r="A300" t="str">
            <v>25/03/2005</v>
          </cell>
          <cell r="B300" t="str">
            <v>710881</v>
          </cell>
          <cell r="C300" t="str">
            <v>0</v>
          </cell>
          <cell r="D300">
            <v>711797</v>
          </cell>
          <cell r="E300">
            <v>710881</v>
          </cell>
          <cell r="F300" t="str">
            <v>SANIPAK TRADING PTE, SINGAPORE</v>
          </cell>
          <cell r="G300" t="str">
            <v>JAPAN</v>
          </cell>
          <cell r="H300" t="str">
            <v>SANIPAK INDONESIA PT</v>
          </cell>
          <cell r="I300" t="str">
            <v>30</v>
          </cell>
          <cell r="J300" t="str">
            <v>05/09/2000</v>
          </cell>
          <cell r="K300" t="str">
            <v>05/09/2005</v>
          </cell>
          <cell r="L300" t="str">
            <v>USD</v>
          </cell>
          <cell r="M300" t="str">
            <v>UDSO3</v>
          </cell>
          <cell r="N300" t="str">
            <v>0.000000</v>
          </cell>
          <cell r="O300">
            <v>0</v>
          </cell>
          <cell r="P300">
            <v>0</v>
          </cell>
          <cell r="Q300">
            <v>0</v>
          </cell>
          <cell r="R300">
            <v>0</v>
          </cell>
          <cell r="S300">
            <v>0</v>
          </cell>
          <cell r="T300">
            <v>0</v>
          </cell>
          <cell r="U300">
            <v>0</v>
          </cell>
          <cell r="V300">
            <v>60</v>
          </cell>
          <cell r="W300">
            <v>2.84</v>
          </cell>
          <cell r="X300">
            <v>0</v>
          </cell>
          <cell r="Y300">
            <v>60</v>
          </cell>
          <cell r="Z300">
            <v>2.84</v>
          </cell>
          <cell r="AA300">
            <v>0</v>
          </cell>
          <cell r="AB300">
            <v>0</v>
          </cell>
          <cell r="AC300">
            <v>0</v>
          </cell>
          <cell r="AD300">
            <v>0</v>
          </cell>
          <cell r="AE300">
            <v>0</v>
          </cell>
          <cell r="AF300">
            <v>0</v>
          </cell>
          <cell r="AG300">
            <v>0</v>
          </cell>
          <cell r="AH300">
            <v>60</v>
          </cell>
          <cell r="AI300">
            <v>1.94</v>
          </cell>
          <cell r="AJ300">
            <v>0</v>
          </cell>
          <cell r="AK300">
            <v>60</v>
          </cell>
          <cell r="AL300">
            <v>1.94</v>
          </cell>
          <cell r="AM300">
            <v>0</v>
          </cell>
          <cell r="AN300">
            <v>0</v>
          </cell>
          <cell r="AO300">
            <v>0</v>
          </cell>
          <cell r="AP300">
            <v>0</v>
          </cell>
          <cell r="AQ300">
            <v>0</v>
          </cell>
          <cell r="AR300">
            <v>0</v>
          </cell>
          <cell r="AS300">
            <v>0</v>
          </cell>
          <cell r="AT300">
            <v>60</v>
          </cell>
          <cell r="AU300">
            <v>96753</v>
          </cell>
          <cell r="AV300">
            <v>0</v>
          </cell>
          <cell r="AW300">
            <v>60</v>
          </cell>
          <cell r="AX300">
            <v>96753</v>
          </cell>
          <cell r="AY300">
            <v>0</v>
          </cell>
          <cell r="AZ300">
            <v>0</v>
          </cell>
          <cell r="BA300">
            <v>0</v>
          </cell>
          <cell r="BB300">
            <v>0</v>
          </cell>
          <cell r="BC300">
            <v>0</v>
          </cell>
          <cell r="BD300">
            <v>0</v>
          </cell>
          <cell r="BE300">
            <v>0</v>
          </cell>
          <cell r="BF300">
            <v>0</v>
          </cell>
          <cell r="BG300">
            <v>0</v>
          </cell>
          <cell r="BH300">
            <v>0</v>
          </cell>
        </row>
        <row r="301">
          <cell r="A301" t="str">
            <v>26/05/2005</v>
          </cell>
          <cell r="B301" t="str">
            <v>710892</v>
          </cell>
          <cell r="C301" t="str">
            <v>0</v>
          </cell>
          <cell r="D301">
            <v>711805</v>
          </cell>
          <cell r="E301">
            <v>710892</v>
          </cell>
          <cell r="F301" t="str">
            <v>KYOWA SEISAKUSHO CO.LTD</v>
          </cell>
          <cell r="G301" t="str">
            <v>JAPAN</v>
          </cell>
          <cell r="H301" t="str">
            <v>KYOWA INDONESIA</v>
          </cell>
          <cell r="I301" t="str">
            <v>30</v>
          </cell>
          <cell r="J301" t="str">
            <v>01/04/1996</v>
          </cell>
          <cell r="K301" t="str">
            <v>31/12/2005</v>
          </cell>
          <cell r="L301" t="str">
            <v>JPY</v>
          </cell>
          <cell r="M301" t="str">
            <v>F</v>
          </cell>
          <cell r="N301" t="str">
            <v>0.000000</v>
          </cell>
          <cell r="O301">
            <v>0</v>
          </cell>
          <cell r="P301">
            <v>0</v>
          </cell>
          <cell r="Q301">
            <v>0</v>
          </cell>
          <cell r="R301">
            <v>0</v>
          </cell>
          <cell r="S301">
            <v>0</v>
          </cell>
          <cell r="T301">
            <v>0</v>
          </cell>
          <cell r="U301">
            <v>0</v>
          </cell>
          <cell r="V301">
            <v>30.68</v>
          </cell>
          <cell r="W301">
            <v>1.0900000000000001</v>
          </cell>
          <cell r="X301">
            <v>0</v>
          </cell>
          <cell r="Y301">
            <v>30.68</v>
          </cell>
          <cell r="Z301">
            <v>1.0900000000000001</v>
          </cell>
          <cell r="AA301">
            <v>0</v>
          </cell>
          <cell r="AB301">
            <v>0</v>
          </cell>
          <cell r="AC301">
            <v>0</v>
          </cell>
          <cell r="AD301">
            <v>0</v>
          </cell>
          <cell r="AE301">
            <v>0</v>
          </cell>
          <cell r="AF301">
            <v>0</v>
          </cell>
          <cell r="AG301">
            <v>0</v>
          </cell>
          <cell r="AH301">
            <v>30.68</v>
          </cell>
          <cell r="AI301">
            <v>94072</v>
          </cell>
          <cell r="AJ301">
            <v>0</v>
          </cell>
          <cell r="AK301">
            <v>30.68</v>
          </cell>
          <cell r="AL301">
            <v>94072</v>
          </cell>
          <cell r="AM301">
            <v>0</v>
          </cell>
          <cell r="AN301">
            <v>0</v>
          </cell>
          <cell r="AO301">
            <v>0</v>
          </cell>
          <cell r="AP301">
            <v>0</v>
          </cell>
          <cell r="AQ301">
            <v>0</v>
          </cell>
          <cell r="AR301">
            <v>0</v>
          </cell>
          <cell r="AS301">
            <v>0</v>
          </cell>
          <cell r="AT301">
            <v>30.68</v>
          </cell>
          <cell r="AU301">
            <v>75258</v>
          </cell>
          <cell r="AV301">
            <v>0</v>
          </cell>
          <cell r="AW301">
            <v>30.68</v>
          </cell>
          <cell r="AX301">
            <v>75258</v>
          </cell>
          <cell r="AY301">
            <v>0</v>
          </cell>
          <cell r="AZ301">
            <v>0</v>
          </cell>
          <cell r="BA301">
            <v>0</v>
          </cell>
          <cell r="BB301">
            <v>0</v>
          </cell>
          <cell r="BC301">
            <v>0</v>
          </cell>
          <cell r="BD301">
            <v>0</v>
          </cell>
          <cell r="BE301">
            <v>0</v>
          </cell>
          <cell r="BF301">
            <v>30.68</v>
          </cell>
          <cell r="BG301">
            <v>56443</v>
          </cell>
          <cell r="BH301">
            <v>0</v>
          </cell>
        </row>
        <row r="302">
          <cell r="A302" t="str">
            <v>20/06/2005</v>
          </cell>
          <cell r="B302" t="str">
            <v>710903</v>
          </cell>
          <cell r="C302" t="str">
            <v>0</v>
          </cell>
          <cell r="D302">
            <v>711832</v>
          </cell>
          <cell r="E302">
            <v>710903</v>
          </cell>
          <cell r="F302" t="str">
            <v>KYOWA SEISAKUSHO CO.LTD</v>
          </cell>
          <cell r="G302" t="str">
            <v>JAPAN</v>
          </cell>
          <cell r="H302" t="str">
            <v>KYOWA INDONESIA</v>
          </cell>
          <cell r="I302" t="str">
            <v>30</v>
          </cell>
          <cell r="J302" t="str">
            <v>20/10/1997</v>
          </cell>
          <cell r="K302" t="str">
            <v>30/12/2005</v>
          </cell>
          <cell r="L302" t="str">
            <v>JPY</v>
          </cell>
          <cell r="M302" t="str">
            <v>F</v>
          </cell>
          <cell r="N302" t="str">
            <v>0.000000</v>
          </cell>
          <cell r="O302">
            <v>0</v>
          </cell>
          <cell r="P302">
            <v>0</v>
          </cell>
          <cell r="Q302">
            <v>0</v>
          </cell>
          <cell r="R302">
            <v>0</v>
          </cell>
          <cell r="S302">
            <v>0</v>
          </cell>
          <cell r="T302">
            <v>0</v>
          </cell>
          <cell r="U302">
            <v>0</v>
          </cell>
          <cell r="V302">
            <v>44.77</v>
          </cell>
          <cell r="W302">
            <v>1.07</v>
          </cell>
          <cell r="X302">
            <v>0</v>
          </cell>
          <cell r="Y302">
            <v>44.77</v>
          </cell>
          <cell r="Z302">
            <v>1.07</v>
          </cell>
          <cell r="AA302">
            <v>0</v>
          </cell>
          <cell r="AB302">
            <v>0</v>
          </cell>
          <cell r="AC302">
            <v>0</v>
          </cell>
          <cell r="AD302">
            <v>0</v>
          </cell>
          <cell r="AE302">
            <v>0</v>
          </cell>
          <cell r="AF302">
            <v>0</v>
          </cell>
          <cell r="AG302">
            <v>0</v>
          </cell>
          <cell r="AH302">
            <v>44.77</v>
          </cell>
          <cell r="AI302">
            <v>82380</v>
          </cell>
          <cell r="AJ302">
            <v>0</v>
          </cell>
          <cell r="AK302">
            <v>44.77</v>
          </cell>
          <cell r="AL302">
            <v>82380</v>
          </cell>
          <cell r="AM302">
            <v>0</v>
          </cell>
          <cell r="AN302">
            <v>0</v>
          </cell>
          <cell r="AO302">
            <v>0</v>
          </cell>
          <cell r="AP302">
            <v>0</v>
          </cell>
          <cell r="AQ302">
            <v>0</v>
          </cell>
          <cell r="AR302">
            <v>0</v>
          </cell>
          <cell r="AS302">
            <v>0</v>
          </cell>
          <cell r="AT302">
            <v>44.77</v>
          </cell>
          <cell r="AU302">
            <v>54920</v>
          </cell>
          <cell r="AV302">
            <v>0</v>
          </cell>
          <cell r="AW302">
            <v>44.77</v>
          </cell>
          <cell r="AX302">
            <v>54920</v>
          </cell>
          <cell r="AY302">
            <v>0</v>
          </cell>
          <cell r="AZ302">
            <v>0</v>
          </cell>
          <cell r="BA302">
            <v>0</v>
          </cell>
          <cell r="BB302">
            <v>0</v>
          </cell>
          <cell r="BC302">
            <v>0</v>
          </cell>
          <cell r="BD302">
            <v>0</v>
          </cell>
          <cell r="BE302">
            <v>0</v>
          </cell>
          <cell r="BF302">
            <v>44.77</v>
          </cell>
          <cell r="BG302">
            <v>27161</v>
          </cell>
          <cell r="BH302">
            <v>0</v>
          </cell>
        </row>
        <row r="303">
          <cell r="A303" t="str">
            <v>15/03/2005</v>
          </cell>
          <cell r="B303" t="str">
            <v>710914</v>
          </cell>
          <cell r="C303" t="str">
            <v>0</v>
          </cell>
          <cell r="D303">
            <v>711841</v>
          </cell>
          <cell r="E303">
            <v>710914</v>
          </cell>
          <cell r="F303" t="str">
            <v>EXPORT IMPORT BANK OF JAPAN</v>
          </cell>
          <cell r="G303" t="str">
            <v>JAPAN</v>
          </cell>
          <cell r="H303" t="str">
            <v>ACRYL TEXTILE MILLS</v>
          </cell>
          <cell r="I303" t="str">
            <v>30</v>
          </cell>
          <cell r="J303" t="str">
            <v>25/03/1999</v>
          </cell>
          <cell r="K303" t="str">
            <v>20/03/2006</v>
          </cell>
          <cell r="L303" t="str">
            <v>USD</v>
          </cell>
          <cell r="M303" t="str">
            <v>UDLO6</v>
          </cell>
          <cell r="N303" t="str">
            <v>0.000000</v>
          </cell>
          <cell r="O303">
            <v>0</v>
          </cell>
          <cell r="P303">
            <v>0</v>
          </cell>
          <cell r="Q303">
            <v>0</v>
          </cell>
          <cell r="R303">
            <v>0</v>
          </cell>
          <cell r="S303">
            <v>0</v>
          </cell>
          <cell r="T303">
            <v>0</v>
          </cell>
          <cell r="U303">
            <v>0</v>
          </cell>
          <cell r="V303">
            <v>250</v>
          </cell>
          <cell r="W303">
            <v>22.63</v>
          </cell>
          <cell r="X303">
            <v>0</v>
          </cell>
          <cell r="Y303">
            <v>250</v>
          </cell>
          <cell r="Z303">
            <v>22.63</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250</v>
          </cell>
          <cell r="AU303">
            <v>15.33</v>
          </cell>
          <cell r="AV303">
            <v>0</v>
          </cell>
          <cell r="AW303">
            <v>250</v>
          </cell>
          <cell r="AX303">
            <v>15.33</v>
          </cell>
          <cell r="AY303">
            <v>0</v>
          </cell>
          <cell r="AZ303">
            <v>0</v>
          </cell>
          <cell r="BA303">
            <v>0</v>
          </cell>
          <cell r="BB303">
            <v>0</v>
          </cell>
          <cell r="BC303">
            <v>0</v>
          </cell>
          <cell r="BD303">
            <v>0</v>
          </cell>
          <cell r="BE303">
            <v>0</v>
          </cell>
          <cell r="BF303">
            <v>0</v>
          </cell>
          <cell r="BG303">
            <v>0</v>
          </cell>
          <cell r="BH303">
            <v>0</v>
          </cell>
        </row>
        <row r="304">
          <cell r="A304" t="str">
            <v>15/03/2005</v>
          </cell>
          <cell r="B304" t="str">
            <v>710915</v>
          </cell>
          <cell r="C304" t="str">
            <v>0</v>
          </cell>
          <cell r="D304">
            <v>711847</v>
          </cell>
          <cell r="E304">
            <v>710915</v>
          </cell>
          <cell r="F304" t="str">
            <v>JAPAN BK FOR INTER COOPERATION</v>
          </cell>
          <cell r="G304" t="str">
            <v>JAPAN</v>
          </cell>
          <cell r="H304" t="str">
            <v>UNILON TEXTILE INDUSTRIES</v>
          </cell>
          <cell r="I304" t="str">
            <v>30</v>
          </cell>
          <cell r="J304" t="str">
            <v>10/05/1999</v>
          </cell>
          <cell r="K304" t="str">
            <v>10/05/2007</v>
          </cell>
          <cell r="L304" t="str">
            <v>USD</v>
          </cell>
          <cell r="M304" t="str">
            <v>UDSO6</v>
          </cell>
          <cell r="N304" t="str">
            <v>0.000000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1.22</v>
          </cell>
          <cell r="AF304">
            <v>0</v>
          </cell>
          <cell r="AG304">
            <v>0</v>
          </cell>
          <cell r="AH304">
            <v>0</v>
          </cell>
          <cell r="AI304">
            <v>0</v>
          </cell>
          <cell r="AJ304">
            <v>0</v>
          </cell>
          <cell r="AK304">
            <v>1.22</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1.22</v>
          </cell>
          <cell r="BD304">
            <v>0</v>
          </cell>
          <cell r="BE304">
            <v>0</v>
          </cell>
          <cell r="BF304">
            <v>0</v>
          </cell>
          <cell r="BG304">
            <v>0</v>
          </cell>
          <cell r="BH304">
            <v>0</v>
          </cell>
        </row>
        <row r="305">
          <cell r="A305" t="str">
            <v>15/06/2005</v>
          </cell>
          <cell r="B305" t="str">
            <v>710918</v>
          </cell>
          <cell r="C305" t="str">
            <v>0</v>
          </cell>
          <cell r="D305">
            <v>711859</v>
          </cell>
          <cell r="E305">
            <v>710918</v>
          </cell>
          <cell r="F305" t="str">
            <v>KOTOBUKIYA FRONTE CO.LTD.JAPAN</v>
          </cell>
          <cell r="G305" t="str">
            <v>JAPAN</v>
          </cell>
          <cell r="H305" t="str">
            <v>KOTOBUKIYA INDO CLASSIC INDUST</v>
          </cell>
          <cell r="I305" t="str">
            <v>30</v>
          </cell>
          <cell r="J305" t="str">
            <v>26/06/1998</v>
          </cell>
          <cell r="K305" t="str">
            <v>30/08/2012</v>
          </cell>
          <cell r="L305" t="str">
            <v>JPY</v>
          </cell>
          <cell r="M305" t="str">
            <v>F</v>
          </cell>
          <cell r="N305" t="str">
            <v>0.000000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13.31</v>
          </cell>
          <cell r="AS305">
            <v>0</v>
          </cell>
          <cell r="AT305">
            <v>0</v>
          </cell>
          <cell r="AU305">
            <v>0</v>
          </cell>
          <cell r="AV305">
            <v>0</v>
          </cell>
          <cell r="AW305">
            <v>0</v>
          </cell>
          <cell r="AX305">
            <v>13.31</v>
          </cell>
          <cell r="AY305">
            <v>0</v>
          </cell>
          <cell r="AZ305">
            <v>0</v>
          </cell>
          <cell r="BA305">
            <v>0</v>
          </cell>
          <cell r="BB305">
            <v>0</v>
          </cell>
          <cell r="BC305">
            <v>0</v>
          </cell>
          <cell r="BD305">
            <v>0</v>
          </cell>
          <cell r="BE305">
            <v>0</v>
          </cell>
          <cell r="BF305">
            <v>0</v>
          </cell>
          <cell r="BG305">
            <v>0</v>
          </cell>
          <cell r="BH305">
            <v>0</v>
          </cell>
        </row>
        <row r="306">
          <cell r="A306" t="str">
            <v>01/03/2005</v>
          </cell>
          <cell r="B306" t="str">
            <v>710921</v>
          </cell>
          <cell r="C306" t="str">
            <v>0</v>
          </cell>
          <cell r="D306">
            <v>711860</v>
          </cell>
          <cell r="E306">
            <v>710921</v>
          </cell>
          <cell r="F306" t="str">
            <v>SAKURA BANK LTD, SINGAPORE</v>
          </cell>
          <cell r="G306" t="str">
            <v>JAPAN</v>
          </cell>
          <cell r="H306" t="str">
            <v>WICAKSANA OVS INT.PT</v>
          </cell>
          <cell r="I306" t="str">
            <v>30</v>
          </cell>
          <cell r="J306" t="str">
            <v>12/05/2000</v>
          </cell>
          <cell r="K306" t="str">
            <v>12/05/2005</v>
          </cell>
          <cell r="L306" t="str">
            <v>USD</v>
          </cell>
          <cell r="M306" t="str">
            <v>UDSO3</v>
          </cell>
          <cell r="N306" t="str">
            <v>0.000000</v>
          </cell>
          <cell r="O306">
            <v>0</v>
          </cell>
          <cell r="P306">
            <v>0</v>
          </cell>
          <cell r="Q306">
            <v>0</v>
          </cell>
          <cell r="R306">
            <v>0</v>
          </cell>
          <cell r="S306">
            <v>0</v>
          </cell>
          <cell r="T306">
            <v>18.809999999999999</v>
          </cell>
          <cell r="U306">
            <v>0</v>
          </cell>
          <cell r="V306">
            <v>0</v>
          </cell>
          <cell r="W306">
            <v>0</v>
          </cell>
          <cell r="X306">
            <v>0</v>
          </cell>
          <cell r="Y306">
            <v>0</v>
          </cell>
          <cell r="Z306">
            <v>18.809999999999999</v>
          </cell>
          <cell r="AA306">
            <v>0</v>
          </cell>
          <cell r="AB306">
            <v>0</v>
          </cell>
          <cell r="AC306">
            <v>0</v>
          </cell>
          <cell r="AD306">
            <v>0</v>
          </cell>
          <cell r="AE306">
            <v>913.35</v>
          </cell>
          <cell r="AF306">
            <v>18.2</v>
          </cell>
          <cell r="AG306">
            <v>0</v>
          </cell>
          <cell r="AH306">
            <v>0</v>
          </cell>
          <cell r="AI306">
            <v>0</v>
          </cell>
          <cell r="AJ306">
            <v>0</v>
          </cell>
          <cell r="AK306">
            <v>913.35</v>
          </cell>
          <cell r="AL306">
            <v>18.2</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row>
        <row r="307">
          <cell r="A307" t="str">
            <v>01/03/2005</v>
          </cell>
          <cell r="B307" t="str">
            <v>710922</v>
          </cell>
          <cell r="C307" t="str">
            <v>0</v>
          </cell>
          <cell r="D307">
            <v>711867</v>
          </cell>
          <cell r="E307">
            <v>710922</v>
          </cell>
          <cell r="F307" t="str">
            <v>SAKURA BANK LTD, SINGAPORE</v>
          </cell>
          <cell r="G307" t="str">
            <v>JAPAN</v>
          </cell>
          <cell r="H307" t="str">
            <v>WICAKSANA OVS INT.PT</v>
          </cell>
          <cell r="I307" t="str">
            <v>30</v>
          </cell>
          <cell r="J307" t="str">
            <v>12/05/2000</v>
          </cell>
          <cell r="K307" t="str">
            <v>12/05/2005</v>
          </cell>
          <cell r="L307" t="str">
            <v>JPY</v>
          </cell>
          <cell r="M307" t="str">
            <v>UDSO3</v>
          </cell>
          <cell r="N307" t="str">
            <v>0.000000</v>
          </cell>
          <cell r="O307">
            <v>0</v>
          </cell>
          <cell r="P307">
            <v>0</v>
          </cell>
          <cell r="Q307">
            <v>0</v>
          </cell>
          <cell r="R307">
            <v>0</v>
          </cell>
          <cell r="S307">
            <v>0</v>
          </cell>
          <cell r="T307">
            <v>20.49</v>
          </cell>
          <cell r="U307">
            <v>0</v>
          </cell>
          <cell r="V307">
            <v>0</v>
          </cell>
          <cell r="W307">
            <v>0</v>
          </cell>
          <cell r="X307">
            <v>0</v>
          </cell>
          <cell r="Y307">
            <v>0</v>
          </cell>
          <cell r="Z307">
            <v>20.49</v>
          </cell>
          <cell r="AA307">
            <v>0</v>
          </cell>
          <cell r="AB307">
            <v>0</v>
          </cell>
          <cell r="AC307">
            <v>0</v>
          </cell>
          <cell r="AD307">
            <v>0</v>
          </cell>
          <cell r="AE307">
            <v>994.8</v>
          </cell>
          <cell r="AF307">
            <v>19.82</v>
          </cell>
          <cell r="AG307">
            <v>0</v>
          </cell>
          <cell r="AH307">
            <v>0</v>
          </cell>
          <cell r="AI307">
            <v>0</v>
          </cell>
          <cell r="AJ307">
            <v>0</v>
          </cell>
          <cell r="AK307">
            <v>994.8</v>
          </cell>
          <cell r="AL307">
            <v>19.82</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row>
        <row r="308">
          <cell r="A308" t="str">
            <v>31/01/2005</v>
          </cell>
          <cell r="B308" t="str">
            <v>710966</v>
          </cell>
          <cell r="C308" t="str">
            <v>0</v>
          </cell>
          <cell r="D308">
            <v>711868</v>
          </cell>
          <cell r="E308">
            <v>710966</v>
          </cell>
          <cell r="F308" t="str">
            <v>SANWA BANK, SINGAPORE</v>
          </cell>
          <cell r="G308" t="str">
            <v>JAPAN</v>
          </cell>
          <cell r="H308" t="str">
            <v>WICAKSANA OVS INT.PT</v>
          </cell>
          <cell r="I308" t="str">
            <v>30</v>
          </cell>
          <cell r="J308" t="str">
            <v>12/05/2000</v>
          </cell>
          <cell r="K308" t="str">
            <v>12/05/2005</v>
          </cell>
          <cell r="L308" t="str">
            <v>USD</v>
          </cell>
          <cell r="M308" t="str">
            <v>UDSO3</v>
          </cell>
          <cell r="N308" t="str">
            <v>0.000000</v>
          </cell>
          <cell r="O308">
            <v>0</v>
          </cell>
          <cell r="P308">
            <v>0</v>
          </cell>
          <cell r="Q308">
            <v>0</v>
          </cell>
          <cell r="R308">
            <v>0</v>
          </cell>
          <cell r="S308">
            <v>0</v>
          </cell>
          <cell r="T308">
            <v>32.950000000000003</v>
          </cell>
          <cell r="U308">
            <v>0</v>
          </cell>
          <cell r="V308">
            <v>0</v>
          </cell>
          <cell r="W308">
            <v>0</v>
          </cell>
          <cell r="X308">
            <v>0</v>
          </cell>
          <cell r="Y308">
            <v>0</v>
          </cell>
          <cell r="Z308">
            <v>32.950000000000003</v>
          </cell>
          <cell r="AA308">
            <v>0</v>
          </cell>
          <cell r="AB308">
            <v>0</v>
          </cell>
          <cell r="AC308">
            <v>0</v>
          </cell>
          <cell r="AD308">
            <v>0</v>
          </cell>
          <cell r="AE308">
            <v>1.6</v>
          </cell>
          <cell r="AF308">
            <v>31.88</v>
          </cell>
          <cell r="AG308">
            <v>0</v>
          </cell>
          <cell r="AH308">
            <v>0</v>
          </cell>
          <cell r="AI308">
            <v>0</v>
          </cell>
          <cell r="AJ308">
            <v>0</v>
          </cell>
          <cell r="AK308">
            <v>1.6</v>
          </cell>
          <cell r="AL308">
            <v>31.88</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row>
        <row r="309">
          <cell r="A309" t="str">
            <v>15/04/2005</v>
          </cell>
          <cell r="B309" t="str">
            <v>710977</v>
          </cell>
          <cell r="C309" t="str">
            <v>0</v>
          </cell>
          <cell r="D309">
            <v>711869</v>
          </cell>
          <cell r="E309">
            <v>710977</v>
          </cell>
          <cell r="F309" t="str">
            <v>ENBISHI ALUMINUM WHEELS,JAPAN</v>
          </cell>
          <cell r="G309" t="str">
            <v>JAPAN</v>
          </cell>
          <cell r="H309" t="str">
            <v>ENKEI INDONESIA PT</v>
          </cell>
          <cell r="I309" t="str">
            <v>30</v>
          </cell>
          <cell r="J309" t="str">
            <v>29/01/1999</v>
          </cell>
          <cell r="K309" t="str">
            <v>29/01/2007</v>
          </cell>
          <cell r="L309" t="str">
            <v>JPY</v>
          </cell>
          <cell r="M309" t="str">
            <v>F</v>
          </cell>
          <cell r="N309" t="str">
            <v>0.000000</v>
          </cell>
          <cell r="O309">
            <v>0</v>
          </cell>
          <cell r="P309">
            <v>471.16</v>
          </cell>
          <cell r="Q309">
            <v>43.11</v>
          </cell>
          <cell r="R309">
            <v>0</v>
          </cell>
          <cell r="S309">
            <v>0</v>
          </cell>
          <cell r="T309">
            <v>0</v>
          </cell>
          <cell r="U309">
            <v>0</v>
          </cell>
          <cell r="V309">
            <v>0</v>
          </cell>
          <cell r="W309">
            <v>0</v>
          </cell>
          <cell r="X309">
            <v>0</v>
          </cell>
          <cell r="Y309">
            <v>471.16</v>
          </cell>
          <cell r="Z309">
            <v>43.11</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row>
        <row r="310">
          <cell r="A310" t="str">
            <v>28/06/2005</v>
          </cell>
          <cell r="B310" t="str">
            <v>710991</v>
          </cell>
          <cell r="C310" t="str">
            <v>0</v>
          </cell>
          <cell r="D310">
            <v>711875</v>
          </cell>
          <cell r="E310">
            <v>710991</v>
          </cell>
          <cell r="F310" t="str">
            <v>JAPAN BK OF INTERNATIONAL CORP</v>
          </cell>
          <cell r="G310" t="str">
            <v>JAPAN</v>
          </cell>
          <cell r="H310" t="str">
            <v>SANYO COMPRESSOR IND</v>
          </cell>
          <cell r="I310" t="str">
            <v>30</v>
          </cell>
          <cell r="J310" t="str">
            <v>11/12/2000</v>
          </cell>
          <cell r="K310" t="str">
            <v>30/11/2008</v>
          </cell>
          <cell r="L310" t="str">
            <v>USD</v>
          </cell>
          <cell r="M310" t="str">
            <v>UDLO6</v>
          </cell>
          <cell r="N310" t="str">
            <v>0.000000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2.34</v>
          </cell>
          <cell r="AF310">
            <v>543.95000000000005</v>
          </cell>
          <cell r="AG310">
            <v>0</v>
          </cell>
          <cell r="AH310">
            <v>0</v>
          </cell>
          <cell r="AI310">
            <v>0</v>
          </cell>
          <cell r="AJ310">
            <v>0</v>
          </cell>
          <cell r="AK310">
            <v>2.34</v>
          </cell>
          <cell r="AL310">
            <v>543.95000000000005</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2.34</v>
          </cell>
          <cell r="BD310">
            <v>478.57</v>
          </cell>
          <cell r="BE310">
            <v>0</v>
          </cell>
          <cell r="BF310">
            <v>0</v>
          </cell>
          <cell r="BG310">
            <v>0</v>
          </cell>
          <cell r="BH310">
            <v>0</v>
          </cell>
        </row>
        <row r="311">
          <cell r="A311" t="str">
            <v>20/06/2005</v>
          </cell>
          <cell r="B311" t="str">
            <v>710994</v>
          </cell>
          <cell r="C311" t="str">
            <v>0</v>
          </cell>
          <cell r="D311">
            <v>711876</v>
          </cell>
          <cell r="E311">
            <v>710994</v>
          </cell>
          <cell r="F311" t="str">
            <v>JAPAN BK OF INTERNATIONAL CORP</v>
          </cell>
          <cell r="G311" t="str">
            <v>JAPAN</v>
          </cell>
          <cell r="H311" t="str">
            <v>EASTERNTEX PT</v>
          </cell>
          <cell r="I311" t="str">
            <v>30</v>
          </cell>
          <cell r="J311" t="str">
            <v>14/12/2000</v>
          </cell>
          <cell r="K311" t="str">
            <v>20/12/2006</v>
          </cell>
          <cell r="L311" t="str">
            <v>USD</v>
          </cell>
          <cell r="M311" t="str">
            <v>UDLO6</v>
          </cell>
          <cell r="N311" t="str">
            <v>0.000000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2.64</v>
          </cell>
          <cell r="AI311">
            <v>153.49</v>
          </cell>
          <cell r="AJ311">
            <v>0</v>
          </cell>
          <cell r="AK311">
            <v>2.64</v>
          </cell>
          <cell r="AL311">
            <v>153.49</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2.64</v>
          </cell>
          <cell r="BG311">
            <v>77.17</v>
          </cell>
          <cell r="BH311">
            <v>0</v>
          </cell>
        </row>
        <row r="312">
          <cell r="A312" t="str">
            <v>10/12/2005</v>
          </cell>
          <cell r="B312" t="str">
            <v>710998</v>
          </cell>
          <cell r="C312" t="str">
            <v>0</v>
          </cell>
          <cell r="D312">
            <v>711878</v>
          </cell>
          <cell r="E312">
            <v>710998</v>
          </cell>
          <cell r="F312" t="str">
            <v>EKK EAGLE CO LTD, JAPAN</v>
          </cell>
          <cell r="G312" t="str">
            <v>JAPAN</v>
          </cell>
          <cell r="H312" t="str">
            <v>EAGLE INDUSTRY INDONESIA PT</v>
          </cell>
          <cell r="I312" t="str">
            <v>30</v>
          </cell>
          <cell r="J312" t="str">
            <v>24/10/1992</v>
          </cell>
          <cell r="K312" t="str">
            <v>30/04/2006</v>
          </cell>
          <cell r="L312" t="str">
            <v>JPY</v>
          </cell>
          <cell r="M312" t="str">
            <v>F</v>
          </cell>
          <cell r="N312" t="str">
            <v>0.000000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140.5</v>
          </cell>
          <cell r="AC312">
            <v>4.26</v>
          </cell>
          <cell r="AD312">
            <v>0</v>
          </cell>
          <cell r="AE312">
            <v>0</v>
          </cell>
          <cell r="AF312">
            <v>0</v>
          </cell>
          <cell r="AG312">
            <v>0</v>
          </cell>
          <cell r="AH312">
            <v>0</v>
          </cell>
          <cell r="AI312">
            <v>0</v>
          </cell>
          <cell r="AJ312">
            <v>0</v>
          </cell>
          <cell r="AK312">
            <v>140.5</v>
          </cell>
          <cell r="AL312">
            <v>4.26</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2.14</v>
          </cell>
          <cell r="BB312">
            <v>0</v>
          </cell>
          <cell r="BC312">
            <v>0</v>
          </cell>
          <cell r="BD312">
            <v>0</v>
          </cell>
          <cell r="BE312">
            <v>0</v>
          </cell>
          <cell r="BF312">
            <v>0</v>
          </cell>
          <cell r="BG312">
            <v>0</v>
          </cell>
          <cell r="BH312">
            <v>0</v>
          </cell>
        </row>
        <row r="313">
          <cell r="A313" t="str">
            <v>30/06/2005</v>
          </cell>
          <cell r="B313" t="str">
            <v>711003</v>
          </cell>
          <cell r="C313" t="str">
            <v>0</v>
          </cell>
          <cell r="D313">
            <v>711889</v>
          </cell>
          <cell r="E313">
            <v>711003</v>
          </cell>
          <cell r="F313" t="str">
            <v>ITOCHU CORPORATION, TOKYO</v>
          </cell>
          <cell r="G313" t="str">
            <v>JAPAN</v>
          </cell>
          <cell r="H313" t="str">
            <v>SARANACENTRAL BAJATAMA</v>
          </cell>
          <cell r="I313" t="str">
            <v>30</v>
          </cell>
          <cell r="J313" t="str">
            <v>23/03/2000</v>
          </cell>
          <cell r="K313" t="str">
            <v>31/10/2008</v>
          </cell>
          <cell r="L313" t="str">
            <v>JPY</v>
          </cell>
          <cell r="M313" t="str">
            <v>JYLTP</v>
          </cell>
          <cell r="N313" t="str">
            <v>0.000000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980.87</v>
          </cell>
          <cell r="AC313">
            <v>351.13</v>
          </cell>
          <cell r="AD313">
            <v>0</v>
          </cell>
          <cell r="AE313">
            <v>0</v>
          </cell>
          <cell r="AF313">
            <v>0</v>
          </cell>
          <cell r="AG313">
            <v>0</v>
          </cell>
          <cell r="AH313">
            <v>0</v>
          </cell>
          <cell r="AI313">
            <v>0</v>
          </cell>
          <cell r="AJ313">
            <v>0</v>
          </cell>
          <cell r="AK313">
            <v>980.87</v>
          </cell>
          <cell r="AL313">
            <v>351.13</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980.87</v>
          </cell>
          <cell r="BA313">
            <v>312.33</v>
          </cell>
          <cell r="BB313">
            <v>0</v>
          </cell>
          <cell r="BC313">
            <v>0</v>
          </cell>
          <cell r="BD313">
            <v>0</v>
          </cell>
          <cell r="BE313">
            <v>0</v>
          </cell>
          <cell r="BF313">
            <v>0</v>
          </cell>
          <cell r="BG313">
            <v>0</v>
          </cell>
          <cell r="BH313">
            <v>0</v>
          </cell>
        </row>
        <row r="314">
          <cell r="A314" t="str">
            <v>30/04/2005</v>
          </cell>
          <cell r="B314" t="str">
            <v>711005</v>
          </cell>
          <cell r="C314" t="str">
            <v>0</v>
          </cell>
          <cell r="D314">
            <v>711890</v>
          </cell>
          <cell r="E314">
            <v>711005</v>
          </cell>
          <cell r="F314" t="str">
            <v>JAPAN BK FOR INTER COOPERATION</v>
          </cell>
          <cell r="G314" t="str">
            <v>JAPAN</v>
          </cell>
          <cell r="H314" t="str">
            <v>PAMINDO TIGA T</v>
          </cell>
          <cell r="I314" t="str">
            <v>30</v>
          </cell>
          <cell r="J314" t="str">
            <v>18/06/1999</v>
          </cell>
          <cell r="K314" t="str">
            <v>15/10/2006</v>
          </cell>
          <cell r="L314" t="str">
            <v>JPY</v>
          </cell>
          <cell r="M314" t="str">
            <v>F</v>
          </cell>
          <cell r="N314" t="str">
            <v>0.000000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30.87</v>
          </cell>
          <cell r="BB314">
            <v>0</v>
          </cell>
          <cell r="BC314">
            <v>0</v>
          </cell>
          <cell r="BD314">
            <v>0</v>
          </cell>
          <cell r="BE314">
            <v>0</v>
          </cell>
          <cell r="BF314">
            <v>0</v>
          </cell>
          <cell r="BG314">
            <v>0</v>
          </cell>
          <cell r="BH314">
            <v>0</v>
          </cell>
        </row>
        <row r="315">
          <cell r="A315" t="str">
            <v>10/03/2005</v>
          </cell>
          <cell r="B315" t="str">
            <v>711014</v>
          </cell>
          <cell r="C315" t="str">
            <v>0</v>
          </cell>
          <cell r="D315">
            <v>711927</v>
          </cell>
          <cell r="E315">
            <v>711014</v>
          </cell>
          <cell r="F315" t="str">
            <v>EXPORT IMPORT BANK OF JAPAN</v>
          </cell>
          <cell r="G315" t="str">
            <v>JAPAN</v>
          </cell>
          <cell r="H315" t="str">
            <v>IND SYNTHETIC TEXTILE MILLS PT</v>
          </cell>
          <cell r="I315" t="str">
            <v>30</v>
          </cell>
          <cell r="J315" t="str">
            <v>25/03/1999</v>
          </cell>
          <cell r="K315" t="str">
            <v>20/06/2008</v>
          </cell>
          <cell r="L315" t="str">
            <v>USD</v>
          </cell>
          <cell r="M315" t="str">
            <v>UDLO6</v>
          </cell>
          <cell r="N315" t="str">
            <v>0.000000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403.85</v>
          </cell>
          <cell r="AI315">
            <v>85.75</v>
          </cell>
          <cell r="AJ315">
            <v>0</v>
          </cell>
          <cell r="AK315">
            <v>403.85</v>
          </cell>
          <cell r="AL315">
            <v>85.75</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403.85</v>
          </cell>
          <cell r="BG315">
            <v>73.900000000000006</v>
          </cell>
          <cell r="BH315">
            <v>0</v>
          </cell>
        </row>
        <row r="316">
          <cell r="A316" t="str">
            <v>10/03/2005</v>
          </cell>
          <cell r="B316" t="str">
            <v>711015</v>
          </cell>
          <cell r="C316" t="str">
            <v>0</v>
          </cell>
          <cell r="D316">
            <v>711938</v>
          </cell>
          <cell r="E316">
            <v>711015</v>
          </cell>
          <cell r="F316" t="str">
            <v>SUMITOMO CORP, TOKYO</v>
          </cell>
          <cell r="G316" t="str">
            <v>JAPAN</v>
          </cell>
          <cell r="H316" t="str">
            <v>HINO INDONESIA MFG PT</v>
          </cell>
          <cell r="I316" t="str">
            <v>30</v>
          </cell>
          <cell r="J316" t="str">
            <v>01/02/1999</v>
          </cell>
          <cell r="K316" t="str">
            <v>30/04/2006</v>
          </cell>
          <cell r="L316" t="str">
            <v>JPY</v>
          </cell>
          <cell r="M316" t="str">
            <v>F</v>
          </cell>
          <cell r="N316" t="str">
            <v>0.000000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401.49</v>
          </cell>
          <cell r="AC316">
            <v>6.06</v>
          </cell>
          <cell r="AD316">
            <v>0</v>
          </cell>
          <cell r="AE316">
            <v>0</v>
          </cell>
          <cell r="AF316">
            <v>0</v>
          </cell>
          <cell r="AG316">
            <v>0</v>
          </cell>
          <cell r="AH316">
            <v>0</v>
          </cell>
          <cell r="AI316">
            <v>0</v>
          </cell>
          <cell r="AJ316">
            <v>0</v>
          </cell>
          <cell r="AK316">
            <v>401.49</v>
          </cell>
          <cell r="AL316">
            <v>6.06</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401.49</v>
          </cell>
          <cell r="BA316">
            <v>4.0999999999999996</v>
          </cell>
          <cell r="BB316">
            <v>0</v>
          </cell>
          <cell r="BC316">
            <v>0</v>
          </cell>
          <cell r="BD316">
            <v>0</v>
          </cell>
          <cell r="BE316">
            <v>0</v>
          </cell>
          <cell r="BF316">
            <v>0</v>
          </cell>
          <cell r="BG316">
            <v>0</v>
          </cell>
          <cell r="BH316">
            <v>0</v>
          </cell>
        </row>
        <row r="317">
          <cell r="A317" t="str">
            <v>10/03/2005</v>
          </cell>
          <cell r="B317" t="str">
            <v>711016</v>
          </cell>
          <cell r="C317" t="str">
            <v>0</v>
          </cell>
          <cell r="D317">
            <v>711942</v>
          </cell>
          <cell r="E317">
            <v>711016</v>
          </cell>
          <cell r="F317" t="str">
            <v>HINO MOTORS LTD</v>
          </cell>
          <cell r="G317" t="str">
            <v>JAPAN</v>
          </cell>
          <cell r="H317" t="str">
            <v>HINO INDONESIA MFG PT</v>
          </cell>
          <cell r="I317" t="str">
            <v>30</v>
          </cell>
          <cell r="J317" t="str">
            <v>01/02/1999</v>
          </cell>
          <cell r="K317" t="str">
            <v>30/04/2006</v>
          </cell>
          <cell r="L317" t="str">
            <v>JPY</v>
          </cell>
          <cell r="M317" t="str">
            <v>F</v>
          </cell>
          <cell r="N317" t="str">
            <v>0.000000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1.57</v>
          </cell>
          <cell r="AC317">
            <v>23.64</v>
          </cell>
          <cell r="AD317">
            <v>0</v>
          </cell>
          <cell r="AE317">
            <v>0</v>
          </cell>
          <cell r="AF317">
            <v>0</v>
          </cell>
          <cell r="AG317">
            <v>0</v>
          </cell>
          <cell r="AH317">
            <v>0</v>
          </cell>
          <cell r="AI317">
            <v>0</v>
          </cell>
          <cell r="AJ317">
            <v>0</v>
          </cell>
          <cell r="AK317">
            <v>1.57</v>
          </cell>
          <cell r="AL317">
            <v>23.64</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1.57</v>
          </cell>
          <cell r="BA317">
            <v>16.02</v>
          </cell>
          <cell r="BB317">
            <v>0</v>
          </cell>
          <cell r="BC317">
            <v>0</v>
          </cell>
          <cell r="BD317">
            <v>0</v>
          </cell>
          <cell r="BE317">
            <v>0</v>
          </cell>
          <cell r="BF317">
            <v>0</v>
          </cell>
          <cell r="BG317">
            <v>0</v>
          </cell>
          <cell r="BH317">
            <v>0</v>
          </cell>
        </row>
        <row r="318">
          <cell r="A318" t="str">
            <v>30/06/2005</v>
          </cell>
          <cell r="B318" t="str">
            <v>711020</v>
          </cell>
          <cell r="C318" t="str">
            <v>0</v>
          </cell>
          <cell r="D318">
            <v>711943</v>
          </cell>
          <cell r="E318">
            <v>711020</v>
          </cell>
          <cell r="F318" t="str">
            <v>SUMITOMO SPECIAL METALS,JEPANG</v>
          </cell>
          <cell r="G318" t="str">
            <v>JAPAN</v>
          </cell>
          <cell r="H318" t="str">
            <v>SUMIMAGNE UTAMA PT</v>
          </cell>
          <cell r="I318" t="str">
            <v>30</v>
          </cell>
          <cell r="J318" t="str">
            <v>19/12/2000</v>
          </cell>
          <cell r="K318" t="str">
            <v>30/09/2010</v>
          </cell>
          <cell r="L318" t="str">
            <v>USD</v>
          </cell>
          <cell r="M318" t="str">
            <v>F</v>
          </cell>
          <cell r="N318" t="str">
            <v>0.000000</v>
          </cell>
          <cell r="O318">
            <v>0</v>
          </cell>
          <cell r="P318">
            <v>0</v>
          </cell>
          <cell r="Q318">
            <v>0</v>
          </cell>
          <cell r="R318">
            <v>0</v>
          </cell>
          <cell r="S318">
            <v>0</v>
          </cell>
          <cell r="T318">
            <v>0</v>
          </cell>
          <cell r="U318">
            <v>0</v>
          </cell>
          <cell r="V318">
            <v>16.670000000000002</v>
          </cell>
          <cell r="W318">
            <v>4.25</v>
          </cell>
          <cell r="X318">
            <v>0</v>
          </cell>
          <cell r="Y318">
            <v>16.670000000000002</v>
          </cell>
          <cell r="Z318">
            <v>4.25</v>
          </cell>
          <cell r="AA318">
            <v>0</v>
          </cell>
          <cell r="AB318">
            <v>0</v>
          </cell>
          <cell r="AC318">
            <v>0</v>
          </cell>
          <cell r="AD318">
            <v>0</v>
          </cell>
          <cell r="AE318">
            <v>0</v>
          </cell>
          <cell r="AF318">
            <v>0</v>
          </cell>
          <cell r="AG318">
            <v>0</v>
          </cell>
          <cell r="AH318">
            <v>16.670000000000002</v>
          </cell>
          <cell r="AI318">
            <v>4.04</v>
          </cell>
          <cell r="AJ318">
            <v>0</v>
          </cell>
          <cell r="AK318">
            <v>16.670000000000002</v>
          </cell>
          <cell r="AL318">
            <v>4.04</v>
          </cell>
          <cell r="AM318">
            <v>0</v>
          </cell>
          <cell r="AN318">
            <v>0</v>
          </cell>
          <cell r="AO318">
            <v>0</v>
          </cell>
          <cell r="AP318">
            <v>0</v>
          </cell>
          <cell r="AQ318">
            <v>0</v>
          </cell>
          <cell r="AR318">
            <v>0</v>
          </cell>
          <cell r="AS318">
            <v>0</v>
          </cell>
          <cell r="AT318">
            <v>16.670000000000002</v>
          </cell>
          <cell r="AU318">
            <v>3.88</v>
          </cell>
          <cell r="AV318">
            <v>0</v>
          </cell>
          <cell r="AW318">
            <v>16.670000000000002</v>
          </cell>
          <cell r="AX318">
            <v>3.88</v>
          </cell>
          <cell r="AY318">
            <v>0</v>
          </cell>
          <cell r="AZ318">
            <v>0</v>
          </cell>
          <cell r="BA318">
            <v>0</v>
          </cell>
          <cell r="BB318">
            <v>0</v>
          </cell>
          <cell r="BC318">
            <v>0</v>
          </cell>
          <cell r="BD318">
            <v>0</v>
          </cell>
          <cell r="BE318">
            <v>0</v>
          </cell>
          <cell r="BF318">
            <v>16.670000000000002</v>
          </cell>
          <cell r="BG318">
            <v>3.54</v>
          </cell>
          <cell r="BH318">
            <v>0</v>
          </cell>
        </row>
        <row r="319">
          <cell r="A319" t="str">
            <v>17/04/2005</v>
          </cell>
          <cell r="B319" t="str">
            <v>711039</v>
          </cell>
          <cell r="C319" t="str">
            <v>0</v>
          </cell>
          <cell r="D319">
            <v>711965</v>
          </cell>
          <cell r="E319">
            <v>711039</v>
          </cell>
          <cell r="F319" t="str">
            <v>TOYO TRUST &amp; BANKING,SINGAPORE</v>
          </cell>
          <cell r="G319" t="str">
            <v>JAPAN</v>
          </cell>
          <cell r="H319" t="str">
            <v>BRANTA MULIA TEIJIN</v>
          </cell>
          <cell r="I319" t="str">
            <v>30</v>
          </cell>
          <cell r="J319" t="str">
            <v>21/12/2000</v>
          </cell>
          <cell r="K319" t="str">
            <v>29/07/2007</v>
          </cell>
          <cell r="L319" t="str">
            <v>USD</v>
          </cell>
          <cell r="M319" t="str">
            <v>UDSO3</v>
          </cell>
          <cell r="N319" t="str">
            <v>0.000000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1.49</v>
          </cell>
          <cell r="AI319">
            <v>312.58999999999997</v>
          </cell>
          <cell r="AJ319">
            <v>0</v>
          </cell>
          <cell r="AK319">
            <v>1.49</v>
          </cell>
          <cell r="AL319">
            <v>312.58999999999997</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1.49</v>
          </cell>
          <cell r="BG319">
            <v>251.44</v>
          </cell>
          <cell r="BH319">
            <v>0</v>
          </cell>
        </row>
        <row r="320">
          <cell r="A320" t="str">
            <v>10/03/2005</v>
          </cell>
          <cell r="B320" t="str">
            <v>711064</v>
          </cell>
          <cell r="C320" t="str">
            <v>0</v>
          </cell>
          <cell r="D320">
            <v>711999</v>
          </cell>
          <cell r="E320">
            <v>711064</v>
          </cell>
          <cell r="F320" t="str">
            <v>YAMATO RUBBER CO LTD</v>
          </cell>
          <cell r="G320" t="str">
            <v>JAPAN</v>
          </cell>
          <cell r="H320" t="str">
            <v>YAMATOGOMU INDONESIA PT</v>
          </cell>
          <cell r="I320" t="str">
            <v>30</v>
          </cell>
          <cell r="J320" t="str">
            <v>05/10/2000</v>
          </cell>
          <cell r="K320" t="str">
            <v>01/10/2011</v>
          </cell>
          <cell r="L320" t="str">
            <v>JPY</v>
          </cell>
          <cell r="M320" t="str">
            <v>F</v>
          </cell>
          <cell r="N320" t="str">
            <v>0.000000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59.35</v>
          </cell>
          <cell r="AC320">
            <v>6.98</v>
          </cell>
          <cell r="AD320">
            <v>0</v>
          </cell>
          <cell r="AE320">
            <v>0</v>
          </cell>
          <cell r="AF320">
            <v>0</v>
          </cell>
          <cell r="AG320">
            <v>0</v>
          </cell>
          <cell r="AH320">
            <v>0</v>
          </cell>
          <cell r="AI320">
            <v>0</v>
          </cell>
          <cell r="AJ320">
            <v>0</v>
          </cell>
          <cell r="AK320">
            <v>59.35</v>
          </cell>
          <cell r="AL320">
            <v>6.98</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59.35</v>
          </cell>
          <cell r="BA320">
            <v>6.47</v>
          </cell>
          <cell r="BB320">
            <v>0</v>
          </cell>
          <cell r="BC320">
            <v>0</v>
          </cell>
          <cell r="BD320">
            <v>0</v>
          </cell>
          <cell r="BE320">
            <v>0</v>
          </cell>
          <cell r="BF320">
            <v>0</v>
          </cell>
          <cell r="BG320">
            <v>0</v>
          </cell>
          <cell r="BH320">
            <v>0</v>
          </cell>
        </row>
        <row r="321">
          <cell r="A321" t="str">
            <v>10/09/2005</v>
          </cell>
          <cell r="B321" t="str">
            <v>711068</v>
          </cell>
          <cell r="C321" t="str">
            <v>0</v>
          </cell>
          <cell r="D321">
            <v>712000</v>
          </cell>
          <cell r="E321">
            <v>711068</v>
          </cell>
          <cell r="F321" t="str">
            <v>NORINCHUKIN BANK, TOKYO</v>
          </cell>
          <cell r="G321" t="str">
            <v>JAPAN</v>
          </cell>
          <cell r="H321" t="str">
            <v>EASTERNTEX PT</v>
          </cell>
          <cell r="I321" t="str">
            <v>30</v>
          </cell>
          <cell r="J321" t="str">
            <v>22/01/2001</v>
          </cell>
          <cell r="K321" t="str">
            <v>31/12/2006</v>
          </cell>
          <cell r="L321" t="str">
            <v>USD</v>
          </cell>
          <cell r="M321" t="str">
            <v>UDLO6</v>
          </cell>
          <cell r="N321" t="str">
            <v>0.000000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1.1000000000000001</v>
          </cell>
          <cell r="AI321">
            <v>66.37</v>
          </cell>
          <cell r="AJ321">
            <v>0</v>
          </cell>
          <cell r="AK321">
            <v>1.1000000000000001</v>
          </cell>
          <cell r="AL321">
            <v>66.37</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1.1000000000000001</v>
          </cell>
          <cell r="BG321">
            <v>33.729999999999997</v>
          </cell>
          <cell r="BH321">
            <v>0</v>
          </cell>
        </row>
        <row r="322">
          <cell r="A322" t="str">
            <v>10/09/2005</v>
          </cell>
          <cell r="B322" t="str">
            <v>711069</v>
          </cell>
          <cell r="C322" t="str">
            <v>0</v>
          </cell>
          <cell r="D322">
            <v>712001</v>
          </cell>
          <cell r="E322">
            <v>711069</v>
          </cell>
          <cell r="F322" t="str">
            <v>MITSUBISHI T &amp; B, SINGAPORE</v>
          </cell>
          <cell r="G322" t="str">
            <v>JAPAN</v>
          </cell>
          <cell r="H322" t="str">
            <v>MEIJI INDONESIA PHARMACEUTICAL</v>
          </cell>
          <cell r="I322" t="str">
            <v>30</v>
          </cell>
          <cell r="J322" t="str">
            <v>17/01/2001</v>
          </cell>
          <cell r="K322" t="str">
            <v>19/01/2006</v>
          </cell>
          <cell r="L322" t="str">
            <v>JPY</v>
          </cell>
          <cell r="M322" t="str">
            <v>F</v>
          </cell>
          <cell r="N322" t="str">
            <v>0.000000</v>
          </cell>
          <cell r="O322">
            <v>0</v>
          </cell>
          <cell r="P322">
            <v>190.28</v>
          </cell>
          <cell r="Q322">
            <v>3.42</v>
          </cell>
          <cell r="R322">
            <v>0</v>
          </cell>
          <cell r="S322">
            <v>0</v>
          </cell>
          <cell r="T322">
            <v>0</v>
          </cell>
          <cell r="U322">
            <v>0</v>
          </cell>
          <cell r="V322">
            <v>0</v>
          </cell>
          <cell r="W322">
            <v>0</v>
          </cell>
          <cell r="X322">
            <v>0</v>
          </cell>
          <cell r="Y322">
            <v>190.28</v>
          </cell>
          <cell r="Z322">
            <v>3.42</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1.68</v>
          </cell>
          <cell r="AP322">
            <v>0</v>
          </cell>
          <cell r="AQ322">
            <v>0</v>
          </cell>
          <cell r="AR322">
            <v>0</v>
          </cell>
          <cell r="AS322">
            <v>0</v>
          </cell>
          <cell r="AT322">
            <v>0</v>
          </cell>
          <cell r="AU322">
            <v>0</v>
          </cell>
          <cell r="AV322">
            <v>0</v>
          </cell>
          <cell r="AW322">
            <v>0</v>
          </cell>
          <cell r="AX322">
            <v>1.68</v>
          </cell>
          <cell r="AY322">
            <v>0</v>
          </cell>
          <cell r="AZ322">
            <v>0</v>
          </cell>
          <cell r="BA322">
            <v>0</v>
          </cell>
          <cell r="BB322">
            <v>0</v>
          </cell>
          <cell r="BC322">
            <v>0</v>
          </cell>
          <cell r="BD322">
            <v>0</v>
          </cell>
          <cell r="BE322">
            <v>0</v>
          </cell>
          <cell r="BF322">
            <v>0</v>
          </cell>
          <cell r="BG322">
            <v>0</v>
          </cell>
          <cell r="BH322">
            <v>0</v>
          </cell>
        </row>
        <row r="323">
          <cell r="A323" t="str">
            <v>24/03/2005</v>
          </cell>
          <cell r="B323" t="str">
            <v>711071</v>
          </cell>
          <cell r="C323" t="str">
            <v>0</v>
          </cell>
          <cell r="D323">
            <v>712004</v>
          </cell>
          <cell r="E323">
            <v>711071</v>
          </cell>
          <cell r="F323" t="str">
            <v>SB LEASING CO., TOKYO</v>
          </cell>
          <cell r="G323" t="str">
            <v>JAPAN</v>
          </cell>
          <cell r="H323" t="str">
            <v>EXIM SB LEASING</v>
          </cell>
          <cell r="I323" t="str">
            <v>30</v>
          </cell>
          <cell r="J323" t="str">
            <v>29/01/2001</v>
          </cell>
          <cell r="K323" t="str">
            <v>31/01/2005</v>
          </cell>
          <cell r="L323" t="str">
            <v>USD</v>
          </cell>
          <cell r="M323" t="str">
            <v>UDLO6</v>
          </cell>
          <cell r="N323" t="str">
            <v>0.000000</v>
          </cell>
          <cell r="O323">
            <v>0</v>
          </cell>
          <cell r="P323">
            <v>364</v>
          </cell>
          <cell r="Q323">
            <v>13.67</v>
          </cell>
          <cell r="R323">
            <v>0</v>
          </cell>
          <cell r="S323">
            <v>0</v>
          </cell>
          <cell r="T323">
            <v>0</v>
          </cell>
          <cell r="U323">
            <v>0</v>
          </cell>
          <cell r="V323">
            <v>0</v>
          </cell>
          <cell r="W323">
            <v>0</v>
          </cell>
          <cell r="X323">
            <v>0</v>
          </cell>
          <cell r="Y323">
            <v>364</v>
          </cell>
          <cell r="Z323">
            <v>13.67</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row>
        <row r="324">
          <cell r="A324" t="str">
            <v>25/03/2005</v>
          </cell>
          <cell r="B324" t="str">
            <v>711073</v>
          </cell>
          <cell r="C324" t="str">
            <v>0</v>
          </cell>
          <cell r="D324">
            <v>712009</v>
          </cell>
          <cell r="E324">
            <v>711073</v>
          </cell>
          <cell r="F324" t="str">
            <v>SAKURA BANK LTD, SINGAPORE</v>
          </cell>
          <cell r="G324" t="str">
            <v>JAPAN</v>
          </cell>
          <cell r="H324" t="str">
            <v>MODERN PHOTO FILM PT</v>
          </cell>
          <cell r="I324" t="str">
            <v>30</v>
          </cell>
          <cell r="J324" t="str">
            <v>05/02/2001</v>
          </cell>
          <cell r="K324" t="str">
            <v>28/02/2006</v>
          </cell>
          <cell r="L324" t="str">
            <v>USD</v>
          </cell>
          <cell r="M324" t="str">
            <v>UDSO3</v>
          </cell>
          <cell r="N324" t="str">
            <v>0.000000</v>
          </cell>
          <cell r="O324">
            <v>0</v>
          </cell>
          <cell r="P324">
            <v>531.99</v>
          </cell>
          <cell r="Q324">
            <v>51.72</v>
          </cell>
          <cell r="R324">
            <v>0</v>
          </cell>
          <cell r="S324">
            <v>531.99</v>
          </cell>
          <cell r="T324">
            <v>47.74</v>
          </cell>
          <cell r="U324">
            <v>0</v>
          </cell>
          <cell r="V324">
            <v>531.99</v>
          </cell>
          <cell r="W324">
            <v>39.53</v>
          </cell>
          <cell r="X324">
            <v>0</v>
          </cell>
          <cell r="Y324">
            <v>1595.97</v>
          </cell>
          <cell r="Z324">
            <v>138.99</v>
          </cell>
          <cell r="AA324">
            <v>0</v>
          </cell>
          <cell r="AB324">
            <v>531.99</v>
          </cell>
          <cell r="AC324">
            <v>39.79</v>
          </cell>
          <cell r="AD324">
            <v>0</v>
          </cell>
          <cell r="AE324">
            <v>531.99</v>
          </cell>
          <cell r="AF324">
            <v>34.65</v>
          </cell>
          <cell r="AG324">
            <v>0</v>
          </cell>
          <cell r="AH324">
            <v>531.99</v>
          </cell>
          <cell r="AI324">
            <v>31.83</v>
          </cell>
          <cell r="AJ324">
            <v>0</v>
          </cell>
          <cell r="AK324">
            <v>1595.97</v>
          </cell>
          <cell r="AL324">
            <v>106.27</v>
          </cell>
          <cell r="AM324">
            <v>0</v>
          </cell>
          <cell r="AN324">
            <v>531.99</v>
          </cell>
          <cell r="AO324">
            <v>26.95</v>
          </cell>
          <cell r="AP324">
            <v>0</v>
          </cell>
          <cell r="AQ324">
            <v>531.99</v>
          </cell>
          <cell r="AR324">
            <v>23.87</v>
          </cell>
          <cell r="AS324">
            <v>0</v>
          </cell>
          <cell r="AT324">
            <v>531.99</v>
          </cell>
          <cell r="AU324">
            <v>19.89</v>
          </cell>
          <cell r="AV324">
            <v>0</v>
          </cell>
          <cell r="AW324">
            <v>1595.97</v>
          </cell>
          <cell r="AX324">
            <v>70.710000000000008</v>
          </cell>
          <cell r="AY324">
            <v>0</v>
          </cell>
          <cell r="AZ324">
            <v>531.99</v>
          </cell>
          <cell r="BA324">
            <v>15.4</v>
          </cell>
          <cell r="BB324">
            <v>0</v>
          </cell>
          <cell r="BC324">
            <v>531.99</v>
          </cell>
          <cell r="BD324">
            <v>11.94</v>
          </cell>
          <cell r="BE324">
            <v>0</v>
          </cell>
          <cell r="BF324">
            <v>531.99</v>
          </cell>
          <cell r="BG324">
            <v>7.7</v>
          </cell>
          <cell r="BH324">
            <v>0</v>
          </cell>
        </row>
        <row r="325">
          <cell r="A325" t="str">
            <v>25/03/2005</v>
          </cell>
          <cell r="B325" t="str">
            <v>711075</v>
          </cell>
          <cell r="C325" t="str">
            <v>0</v>
          </cell>
          <cell r="D325">
            <v>712027</v>
          </cell>
          <cell r="E325">
            <v>711075</v>
          </cell>
          <cell r="F325" t="str">
            <v>KATOLEC CORPORATION, JAPAN</v>
          </cell>
          <cell r="G325" t="str">
            <v>JAPAN</v>
          </cell>
          <cell r="H325" t="str">
            <v>KATOLEC INDONESIA</v>
          </cell>
          <cell r="I325" t="str">
            <v>30</v>
          </cell>
          <cell r="J325" t="str">
            <v>20/10/2000</v>
          </cell>
          <cell r="K325" t="str">
            <v>30/11/2005</v>
          </cell>
          <cell r="L325" t="str">
            <v>JPY</v>
          </cell>
          <cell r="M325" t="str">
            <v>F</v>
          </cell>
          <cell r="N325" t="str">
            <v>0.000000</v>
          </cell>
          <cell r="O325">
            <v>0</v>
          </cell>
          <cell r="P325">
            <v>10.43</v>
          </cell>
          <cell r="Q325">
            <v>29650</v>
          </cell>
          <cell r="R325">
            <v>0</v>
          </cell>
          <cell r="S325">
            <v>10.43</v>
          </cell>
          <cell r="T325">
            <v>24345</v>
          </cell>
          <cell r="U325">
            <v>0</v>
          </cell>
          <cell r="V325">
            <v>10.43</v>
          </cell>
          <cell r="W325">
            <v>24258</v>
          </cell>
          <cell r="X325">
            <v>0</v>
          </cell>
          <cell r="Y325">
            <v>31.29</v>
          </cell>
          <cell r="Z325">
            <v>78253</v>
          </cell>
          <cell r="AA325">
            <v>0</v>
          </cell>
          <cell r="AB325">
            <v>10.43</v>
          </cell>
          <cell r="AC325">
            <v>20868</v>
          </cell>
          <cell r="AD325">
            <v>0</v>
          </cell>
          <cell r="AE325">
            <v>10.43</v>
          </cell>
          <cell r="AF325">
            <v>18867</v>
          </cell>
          <cell r="AG325">
            <v>0</v>
          </cell>
          <cell r="AH325">
            <v>10.43</v>
          </cell>
          <cell r="AI325">
            <v>15651</v>
          </cell>
          <cell r="AJ325">
            <v>0</v>
          </cell>
          <cell r="AK325">
            <v>31.29</v>
          </cell>
          <cell r="AL325">
            <v>55386</v>
          </cell>
          <cell r="AM325">
            <v>0</v>
          </cell>
          <cell r="AN325">
            <v>10.43</v>
          </cell>
          <cell r="AO325">
            <v>13477</v>
          </cell>
          <cell r="AP325">
            <v>0</v>
          </cell>
          <cell r="AQ325">
            <v>10.43</v>
          </cell>
          <cell r="AR325">
            <v>10433</v>
          </cell>
          <cell r="AS325">
            <v>0</v>
          </cell>
          <cell r="AT325">
            <v>10.43</v>
          </cell>
          <cell r="AU325">
            <v>8086</v>
          </cell>
          <cell r="AV325">
            <v>0</v>
          </cell>
          <cell r="AW325">
            <v>31.29</v>
          </cell>
          <cell r="AX325">
            <v>31996</v>
          </cell>
          <cell r="AY325">
            <v>0</v>
          </cell>
          <cell r="AZ325">
            <v>10.43</v>
          </cell>
          <cell r="BA325">
            <v>5391</v>
          </cell>
          <cell r="BB325">
            <v>0</v>
          </cell>
          <cell r="BC325">
            <v>10.43</v>
          </cell>
          <cell r="BD325">
            <v>2608</v>
          </cell>
          <cell r="BE325">
            <v>0</v>
          </cell>
          <cell r="BF325">
            <v>0</v>
          </cell>
          <cell r="BG325">
            <v>0</v>
          </cell>
          <cell r="BH325">
            <v>0</v>
          </cell>
        </row>
        <row r="326">
          <cell r="A326" t="str">
            <v>10/03/2005</v>
          </cell>
          <cell r="B326" t="str">
            <v>711079</v>
          </cell>
          <cell r="C326" t="str">
            <v>0</v>
          </cell>
          <cell r="D326">
            <v>712036</v>
          </cell>
          <cell r="E326">
            <v>711079</v>
          </cell>
          <cell r="F326" t="str">
            <v>JAPAN BK FOR INTER COOPERATION</v>
          </cell>
          <cell r="G326" t="str">
            <v>JAPAN</v>
          </cell>
          <cell r="H326" t="str">
            <v>EXIM SB LEASING</v>
          </cell>
          <cell r="I326" t="str">
            <v>30</v>
          </cell>
          <cell r="J326" t="str">
            <v>29/01/2001</v>
          </cell>
          <cell r="K326" t="str">
            <v>31/01/2005</v>
          </cell>
          <cell r="L326" t="str">
            <v>USD</v>
          </cell>
          <cell r="M326" t="str">
            <v>UDLO6</v>
          </cell>
          <cell r="N326" t="str">
            <v>0.000000</v>
          </cell>
          <cell r="O326">
            <v>0</v>
          </cell>
          <cell r="P326">
            <v>546</v>
          </cell>
          <cell r="Q326">
            <v>16.05</v>
          </cell>
          <cell r="R326">
            <v>0</v>
          </cell>
          <cell r="S326">
            <v>0</v>
          </cell>
          <cell r="T326">
            <v>0</v>
          </cell>
          <cell r="U326">
            <v>0</v>
          </cell>
          <cell r="V326">
            <v>0</v>
          </cell>
          <cell r="W326">
            <v>0</v>
          </cell>
          <cell r="X326">
            <v>0</v>
          </cell>
          <cell r="Y326">
            <v>546</v>
          </cell>
          <cell r="Z326">
            <v>16.05</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row>
        <row r="327">
          <cell r="A327" t="str">
            <v>25/03/2005</v>
          </cell>
          <cell r="B327" t="str">
            <v>711082</v>
          </cell>
          <cell r="C327" t="str">
            <v>0</v>
          </cell>
          <cell r="D327">
            <v>712067</v>
          </cell>
          <cell r="E327">
            <v>711082</v>
          </cell>
          <cell r="F327" t="str">
            <v>SAKURA BANK LTD, SINGAPORE</v>
          </cell>
          <cell r="G327" t="str">
            <v>JAPAN</v>
          </cell>
          <cell r="H327" t="str">
            <v>PROINTAL</v>
          </cell>
          <cell r="I327" t="str">
            <v>30</v>
          </cell>
          <cell r="J327" t="str">
            <v>20/02/2001</v>
          </cell>
          <cell r="K327" t="str">
            <v>22/02/2005</v>
          </cell>
          <cell r="L327" t="str">
            <v>USD</v>
          </cell>
          <cell r="M327" t="str">
            <v>UDSO3</v>
          </cell>
          <cell r="N327" t="str">
            <v>0.000000</v>
          </cell>
          <cell r="O327">
            <v>0</v>
          </cell>
          <cell r="P327">
            <v>0</v>
          </cell>
          <cell r="Q327">
            <v>0</v>
          </cell>
          <cell r="R327">
            <v>0</v>
          </cell>
          <cell r="S327">
            <v>125</v>
          </cell>
          <cell r="T327">
            <v>2.34</v>
          </cell>
          <cell r="U327">
            <v>0</v>
          </cell>
          <cell r="V327">
            <v>0</v>
          </cell>
          <cell r="W327">
            <v>0</v>
          </cell>
          <cell r="X327">
            <v>0</v>
          </cell>
          <cell r="Y327">
            <v>125</v>
          </cell>
          <cell r="Z327">
            <v>2.34</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row>
        <row r="328">
          <cell r="A328" t="str">
            <v>20/03/2005</v>
          </cell>
          <cell r="B328" t="str">
            <v>711087</v>
          </cell>
          <cell r="C328" t="str">
            <v>0</v>
          </cell>
          <cell r="D328">
            <v>712068</v>
          </cell>
          <cell r="E328">
            <v>711087</v>
          </cell>
          <cell r="F328" t="str">
            <v>SANYO SPECIAL STEEL CO,JAPAN</v>
          </cell>
          <cell r="G328" t="str">
            <v>JAPAN</v>
          </cell>
          <cell r="H328" t="str">
            <v>SANYO SPECIAL STEEL</v>
          </cell>
          <cell r="I328" t="str">
            <v>30</v>
          </cell>
          <cell r="J328" t="str">
            <v>25/09/1998</v>
          </cell>
          <cell r="K328" t="str">
            <v>15/10/2006</v>
          </cell>
          <cell r="L328" t="str">
            <v>JPY</v>
          </cell>
          <cell r="M328" t="str">
            <v>F</v>
          </cell>
          <cell r="N328" t="str">
            <v>0.000000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415.57</v>
          </cell>
          <cell r="AC328">
            <v>14.29</v>
          </cell>
          <cell r="AD328">
            <v>0</v>
          </cell>
          <cell r="AE328">
            <v>0</v>
          </cell>
          <cell r="AF328">
            <v>0</v>
          </cell>
          <cell r="AG328">
            <v>0</v>
          </cell>
          <cell r="AH328">
            <v>0</v>
          </cell>
          <cell r="AI328">
            <v>0</v>
          </cell>
          <cell r="AJ328">
            <v>0</v>
          </cell>
          <cell r="AK328">
            <v>415.57</v>
          </cell>
          <cell r="AL328">
            <v>14.29</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415.57</v>
          </cell>
          <cell r="BA328">
            <v>10.77</v>
          </cell>
          <cell r="BB328">
            <v>0</v>
          </cell>
          <cell r="BC328">
            <v>0</v>
          </cell>
          <cell r="BD328">
            <v>0</v>
          </cell>
          <cell r="BE328">
            <v>0</v>
          </cell>
          <cell r="BF328">
            <v>0</v>
          </cell>
          <cell r="BG328">
            <v>0</v>
          </cell>
          <cell r="BH328">
            <v>0</v>
          </cell>
        </row>
        <row r="329">
          <cell r="A329" t="str">
            <v>27/03/2005</v>
          </cell>
          <cell r="B329" t="str">
            <v>711093</v>
          </cell>
          <cell r="C329" t="str">
            <v>0</v>
          </cell>
          <cell r="D329">
            <v>712077</v>
          </cell>
          <cell r="E329">
            <v>711093</v>
          </cell>
          <cell r="F329" t="str">
            <v>T &amp; K TOKA CO.LTD., JAPAN</v>
          </cell>
          <cell r="G329" t="str">
            <v>JAPAN</v>
          </cell>
          <cell r="H329" t="str">
            <v>CEMANI TOKA</v>
          </cell>
          <cell r="I329" t="str">
            <v>30</v>
          </cell>
          <cell r="J329" t="str">
            <v>07/10/2000</v>
          </cell>
          <cell r="K329" t="str">
            <v>07/10/2005</v>
          </cell>
          <cell r="L329" t="str">
            <v>JPY</v>
          </cell>
          <cell r="M329" t="str">
            <v>F</v>
          </cell>
          <cell r="N329" t="str">
            <v>0.000000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2.21</v>
          </cell>
          <cell r="BA329">
            <v>56.07</v>
          </cell>
          <cell r="BB329">
            <v>0</v>
          </cell>
          <cell r="BC329">
            <v>0</v>
          </cell>
          <cell r="BD329">
            <v>0</v>
          </cell>
          <cell r="BE329">
            <v>0</v>
          </cell>
          <cell r="BF329">
            <v>0</v>
          </cell>
          <cell r="BG329">
            <v>0</v>
          </cell>
          <cell r="BH329">
            <v>0</v>
          </cell>
        </row>
        <row r="330">
          <cell r="A330" t="str">
            <v>20/06/2005</v>
          </cell>
          <cell r="B330" t="str">
            <v>711157</v>
          </cell>
          <cell r="C330" t="str">
            <v>0</v>
          </cell>
          <cell r="D330">
            <v>712087</v>
          </cell>
          <cell r="E330">
            <v>711157</v>
          </cell>
          <cell r="F330" t="str">
            <v>JAPAN BK FOR INTER COOPERATION</v>
          </cell>
          <cell r="G330" t="str">
            <v>JAPAN</v>
          </cell>
          <cell r="H330" t="str">
            <v>SANYO JAYA COMPONENTS IND.</v>
          </cell>
          <cell r="I330" t="str">
            <v>30</v>
          </cell>
          <cell r="J330" t="str">
            <v>21/03/2001</v>
          </cell>
          <cell r="K330" t="str">
            <v>30/11/2009</v>
          </cell>
          <cell r="L330" t="str">
            <v>USD</v>
          </cell>
          <cell r="M330" t="str">
            <v>F</v>
          </cell>
          <cell r="N330" t="str">
            <v>0.000000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1.25</v>
          </cell>
          <cell r="BD330">
            <v>0</v>
          </cell>
          <cell r="BE330">
            <v>0</v>
          </cell>
          <cell r="BF330">
            <v>0</v>
          </cell>
          <cell r="BG330">
            <v>0</v>
          </cell>
          <cell r="BH330">
            <v>0</v>
          </cell>
        </row>
        <row r="331">
          <cell r="A331" t="str">
            <v>21/02/2005</v>
          </cell>
          <cell r="B331" t="str">
            <v>711159</v>
          </cell>
          <cell r="C331" t="str">
            <v>0</v>
          </cell>
          <cell r="D331">
            <v>712099</v>
          </cell>
          <cell r="E331">
            <v>711159</v>
          </cell>
          <cell r="F331" t="str">
            <v>JAPAN BK FOR INTER COOPERATION</v>
          </cell>
          <cell r="G331" t="str">
            <v>JAPAN</v>
          </cell>
          <cell r="H331" t="str">
            <v>SANYO JAYA COMPONENTS IND.</v>
          </cell>
          <cell r="I331" t="str">
            <v>30</v>
          </cell>
          <cell r="J331" t="str">
            <v>16/03/2001</v>
          </cell>
          <cell r="K331" t="str">
            <v>20/09/2007</v>
          </cell>
          <cell r="L331" t="str">
            <v>USD</v>
          </cell>
          <cell r="M331" t="str">
            <v>F</v>
          </cell>
          <cell r="N331" t="str">
            <v>0.000000</v>
          </cell>
          <cell r="O331">
            <v>0</v>
          </cell>
          <cell r="P331">
            <v>0</v>
          </cell>
          <cell r="Q331">
            <v>0</v>
          </cell>
          <cell r="R331">
            <v>0</v>
          </cell>
          <cell r="S331">
            <v>0</v>
          </cell>
          <cell r="T331">
            <v>0</v>
          </cell>
          <cell r="U331">
            <v>0</v>
          </cell>
          <cell r="V331">
            <v>2.56</v>
          </cell>
          <cell r="W331">
            <v>0</v>
          </cell>
          <cell r="X331">
            <v>0</v>
          </cell>
          <cell r="Y331">
            <v>2.56</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2.56</v>
          </cell>
          <cell r="AU331">
            <v>0</v>
          </cell>
          <cell r="AV331">
            <v>0</v>
          </cell>
          <cell r="AW331">
            <v>2.56</v>
          </cell>
          <cell r="AX331">
            <v>0</v>
          </cell>
          <cell r="AY331">
            <v>0</v>
          </cell>
          <cell r="AZ331">
            <v>0</v>
          </cell>
          <cell r="BA331">
            <v>0</v>
          </cell>
          <cell r="BB331">
            <v>0</v>
          </cell>
          <cell r="BC331">
            <v>0</v>
          </cell>
          <cell r="BD331">
            <v>0</v>
          </cell>
          <cell r="BE331">
            <v>0</v>
          </cell>
          <cell r="BF331">
            <v>0</v>
          </cell>
          <cell r="BG331">
            <v>0</v>
          </cell>
          <cell r="BH331">
            <v>0</v>
          </cell>
        </row>
        <row r="332">
          <cell r="A332" t="str">
            <v>23/06/2005</v>
          </cell>
          <cell r="B332" t="str">
            <v>711160</v>
          </cell>
          <cell r="C332" t="str">
            <v>0</v>
          </cell>
          <cell r="D332">
            <v>712134</v>
          </cell>
          <cell r="E332">
            <v>711160</v>
          </cell>
          <cell r="F332" t="str">
            <v>KATOLEC CORPORATION, JAPAN</v>
          </cell>
          <cell r="G332" t="str">
            <v>JAPAN</v>
          </cell>
          <cell r="H332" t="str">
            <v>KATOLEC INDONESIA</v>
          </cell>
          <cell r="I332" t="str">
            <v>30</v>
          </cell>
          <cell r="J332" t="str">
            <v>07/09/1995</v>
          </cell>
          <cell r="K332" t="str">
            <v>30/11/2005</v>
          </cell>
          <cell r="L332" t="str">
            <v>USD</v>
          </cell>
          <cell r="M332" t="str">
            <v>F</v>
          </cell>
          <cell r="N332" t="str">
            <v>0.000000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17.690000000000001</v>
          </cell>
          <cell r="AD332">
            <v>0</v>
          </cell>
          <cell r="AE332">
            <v>0</v>
          </cell>
          <cell r="AF332">
            <v>0</v>
          </cell>
          <cell r="AG332">
            <v>0</v>
          </cell>
          <cell r="AH332">
            <v>0</v>
          </cell>
          <cell r="AI332">
            <v>0</v>
          </cell>
          <cell r="AJ332">
            <v>0</v>
          </cell>
          <cell r="AK332">
            <v>0</v>
          </cell>
          <cell r="AL332">
            <v>17.690000000000001</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17.79</v>
          </cell>
          <cell r="BB332">
            <v>0</v>
          </cell>
          <cell r="BC332">
            <v>700</v>
          </cell>
          <cell r="BD332">
            <v>3.01</v>
          </cell>
          <cell r="BE332">
            <v>0</v>
          </cell>
          <cell r="BF332">
            <v>0</v>
          </cell>
          <cell r="BG332">
            <v>0</v>
          </cell>
          <cell r="BH332">
            <v>0</v>
          </cell>
        </row>
        <row r="333">
          <cell r="A333" t="str">
            <v>30/06/2005</v>
          </cell>
          <cell r="B333" t="str">
            <v>711177</v>
          </cell>
          <cell r="C333" t="str">
            <v>0</v>
          </cell>
          <cell r="D333">
            <v>712141</v>
          </cell>
          <cell r="E333">
            <v>711177</v>
          </cell>
          <cell r="F333" t="str">
            <v>KATOLEC CORPORATION, JAPAN</v>
          </cell>
          <cell r="G333" t="str">
            <v>JAPAN</v>
          </cell>
          <cell r="H333" t="str">
            <v>KATOLEC INDONESIA</v>
          </cell>
          <cell r="I333" t="str">
            <v>30</v>
          </cell>
          <cell r="J333" t="str">
            <v>17/10/1995</v>
          </cell>
          <cell r="K333" t="str">
            <v>30/11/2005</v>
          </cell>
          <cell r="L333" t="str">
            <v>USD</v>
          </cell>
          <cell r="M333" t="str">
            <v>F</v>
          </cell>
          <cell r="N333" t="str">
            <v>0.000000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17.690000000000001</v>
          </cell>
          <cell r="AD333">
            <v>0</v>
          </cell>
          <cell r="AE333">
            <v>0</v>
          </cell>
          <cell r="AF333">
            <v>0</v>
          </cell>
          <cell r="AG333">
            <v>0</v>
          </cell>
          <cell r="AH333">
            <v>0</v>
          </cell>
          <cell r="AI333">
            <v>0</v>
          </cell>
          <cell r="AJ333">
            <v>0</v>
          </cell>
          <cell r="AK333">
            <v>0</v>
          </cell>
          <cell r="AL333">
            <v>17.690000000000001</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17.79</v>
          </cell>
          <cell r="BB333">
            <v>0</v>
          </cell>
          <cell r="BC333">
            <v>700</v>
          </cell>
          <cell r="BD333">
            <v>3.01</v>
          </cell>
          <cell r="BE333">
            <v>0</v>
          </cell>
          <cell r="BF333">
            <v>0</v>
          </cell>
          <cell r="BG333">
            <v>0</v>
          </cell>
          <cell r="BH333">
            <v>0</v>
          </cell>
        </row>
        <row r="334">
          <cell r="A334" t="str">
            <v>30/06/2005</v>
          </cell>
          <cell r="B334" t="str">
            <v>711178</v>
          </cell>
          <cell r="C334" t="str">
            <v>0</v>
          </cell>
          <cell r="D334">
            <v>712161</v>
          </cell>
          <cell r="E334">
            <v>711178</v>
          </cell>
          <cell r="F334" t="str">
            <v>KATOLEC CORPORATION, JAPAN</v>
          </cell>
          <cell r="G334" t="str">
            <v>JAPAN</v>
          </cell>
          <cell r="H334" t="str">
            <v>KATOLEC INDONESIA</v>
          </cell>
          <cell r="I334" t="str">
            <v>30</v>
          </cell>
          <cell r="J334" t="str">
            <v>27/12/1995</v>
          </cell>
          <cell r="K334" t="str">
            <v>30/11/2005</v>
          </cell>
          <cell r="L334" t="str">
            <v>USD</v>
          </cell>
          <cell r="M334" t="str">
            <v>F</v>
          </cell>
          <cell r="N334" t="str">
            <v>0.000000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17.690000000000001</v>
          </cell>
          <cell r="AD334">
            <v>0</v>
          </cell>
          <cell r="AE334">
            <v>0</v>
          </cell>
          <cell r="AF334">
            <v>0</v>
          </cell>
          <cell r="AG334">
            <v>0</v>
          </cell>
          <cell r="AH334">
            <v>0</v>
          </cell>
          <cell r="AI334">
            <v>0</v>
          </cell>
          <cell r="AJ334">
            <v>0</v>
          </cell>
          <cell r="AK334">
            <v>0</v>
          </cell>
          <cell r="AL334">
            <v>17.690000000000001</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17.79</v>
          </cell>
          <cell r="BB334">
            <v>0</v>
          </cell>
          <cell r="BC334">
            <v>700</v>
          </cell>
          <cell r="BD334">
            <v>3.01</v>
          </cell>
          <cell r="BE334">
            <v>0</v>
          </cell>
          <cell r="BF334">
            <v>0</v>
          </cell>
          <cell r="BG334">
            <v>0</v>
          </cell>
          <cell r="BH334">
            <v>0</v>
          </cell>
        </row>
        <row r="335">
          <cell r="A335" t="str">
            <v>20/02/2005</v>
          </cell>
          <cell r="B335" t="str">
            <v>711193</v>
          </cell>
          <cell r="C335" t="str">
            <v>0</v>
          </cell>
          <cell r="D335">
            <v>712162</v>
          </cell>
          <cell r="E335">
            <v>711193</v>
          </cell>
          <cell r="F335" t="str">
            <v>KATOLEC CORPORATION, JAPAN</v>
          </cell>
          <cell r="G335" t="str">
            <v>JAPAN</v>
          </cell>
          <cell r="H335" t="str">
            <v>KATOLEC INDONESIA</v>
          </cell>
          <cell r="I335" t="str">
            <v>30</v>
          </cell>
          <cell r="J335" t="str">
            <v>23/07/1997</v>
          </cell>
          <cell r="K335" t="str">
            <v>31/12/2005</v>
          </cell>
          <cell r="L335" t="str">
            <v>USD</v>
          </cell>
          <cell r="M335" t="str">
            <v>F</v>
          </cell>
          <cell r="N335" t="str">
            <v>0.000000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48.03</v>
          </cell>
          <cell r="AD335">
            <v>0</v>
          </cell>
          <cell r="AE335">
            <v>0</v>
          </cell>
          <cell r="AF335">
            <v>0</v>
          </cell>
          <cell r="AG335">
            <v>0</v>
          </cell>
          <cell r="AH335">
            <v>0</v>
          </cell>
          <cell r="AI335">
            <v>0</v>
          </cell>
          <cell r="AJ335">
            <v>0</v>
          </cell>
          <cell r="AK335">
            <v>0</v>
          </cell>
          <cell r="AL335">
            <v>48.03</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48.29</v>
          </cell>
          <cell r="BB335">
            <v>0</v>
          </cell>
          <cell r="BC335">
            <v>0</v>
          </cell>
          <cell r="BD335">
            <v>0</v>
          </cell>
          <cell r="BE335">
            <v>0</v>
          </cell>
          <cell r="BF335">
            <v>1.9</v>
          </cell>
          <cell r="BG335">
            <v>16.36</v>
          </cell>
          <cell r="BH335">
            <v>0</v>
          </cell>
        </row>
        <row r="336">
          <cell r="A336" t="str">
            <v>14/04/2005</v>
          </cell>
          <cell r="B336" t="str">
            <v>711203</v>
          </cell>
          <cell r="C336" t="str">
            <v>0</v>
          </cell>
          <cell r="D336">
            <v>712176</v>
          </cell>
          <cell r="E336">
            <v>711203</v>
          </cell>
          <cell r="F336" t="str">
            <v>KATOLEC CORPORATION, JAPAN</v>
          </cell>
          <cell r="G336" t="str">
            <v>JAPAN</v>
          </cell>
          <cell r="H336" t="str">
            <v>KATOLEC INDONESIA</v>
          </cell>
          <cell r="I336" t="str">
            <v>30</v>
          </cell>
          <cell r="J336" t="str">
            <v>17/01/2000</v>
          </cell>
          <cell r="K336" t="str">
            <v>31/01/2005</v>
          </cell>
          <cell r="L336" t="str">
            <v>USD</v>
          </cell>
          <cell r="M336" t="str">
            <v>F</v>
          </cell>
          <cell r="N336" t="str">
            <v>0.000000</v>
          </cell>
          <cell r="O336">
            <v>0</v>
          </cell>
          <cell r="P336">
            <v>1.45</v>
          </cell>
          <cell r="Q336">
            <v>24.77</v>
          </cell>
          <cell r="R336">
            <v>0</v>
          </cell>
          <cell r="S336">
            <v>0</v>
          </cell>
          <cell r="T336">
            <v>0</v>
          </cell>
          <cell r="U336">
            <v>0</v>
          </cell>
          <cell r="V336">
            <v>0</v>
          </cell>
          <cell r="W336">
            <v>0</v>
          </cell>
          <cell r="X336">
            <v>0</v>
          </cell>
          <cell r="Y336">
            <v>1.45</v>
          </cell>
          <cell r="Z336">
            <v>24.77</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row>
        <row r="337">
          <cell r="A337" t="str">
            <v>15/04/2005</v>
          </cell>
          <cell r="B337" t="str">
            <v>711204</v>
          </cell>
          <cell r="C337" t="str">
            <v>0</v>
          </cell>
          <cell r="D337">
            <v>712177</v>
          </cell>
          <cell r="E337">
            <v>711204</v>
          </cell>
          <cell r="F337" t="str">
            <v>KATOLEC CORPORATION, JAPAN</v>
          </cell>
          <cell r="G337" t="str">
            <v>JAPAN</v>
          </cell>
          <cell r="H337" t="str">
            <v>KATOLEC INDONESIA</v>
          </cell>
          <cell r="I337" t="str">
            <v>30</v>
          </cell>
          <cell r="J337" t="str">
            <v>01/02/2000</v>
          </cell>
          <cell r="K337" t="str">
            <v>28/02/2005</v>
          </cell>
          <cell r="L337" t="str">
            <v>JPY</v>
          </cell>
          <cell r="M337" t="str">
            <v>F</v>
          </cell>
          <cell r="N337" t="str">
            <v>0.000000</v>
          </cell>
          <cell r="O337">
            <v>0</v>
          </cell>
          <cell r="P337">
            <v>20.27</v>
          </cell>
          <cell r="Q337">
            <v>10474</v>
          </cell>
          <cell r="R337">
            <v>0</v>
          </cell>
          <cell r="S337">
            <v>20.27</v>
          </cell>
          <cell r="T337">
            <v>4730</v>
          </cell>
          <cell r="U337">
            <v>0</v>
          </cell>
          <cell r="V337">
            <v>0</v>
          </cell>
          <cell r="W337">
            <v>0</v>
          </cell>
          <cell r="X337">
            <v>0</v>
          </cell>
          <cell r="Y337">
            <v>40.54</v>
          </cell>
          <cell r="Z337">
            <v>15204</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row>
        <row r="338">
          <cell r="A338" t="str">
            <v>18/06/2005</v>
          </cell>
          <cell r="B338" t="str">
            <v>711225</v>
          </cell>
          <cell r="C338" t="str">
            <v>0</v>
          </cell>
          <cell r="D338">
            <v>712179</v>
          </cell>
          <cell r="E338">
            <v>711225</v>
          </cell>
          <cell r="F338" t="str">
            <v>KATOLEC CORPORATION, JAPAN</v>
          </cell>
          <cell r="G338" t="str">
            <v>JAPAN</v>
          </cell>
          <cell r="H338" t="str">
            <v>KATOLEC INDONESIA</v>
          </cell>
          <cell r="I338" t="str">
            <v>30</v>
          </cell>
          <cell r="J338" t="str">
            <v>01/04/2000</v>
          </cell>
          <cell r="K338" t="str">
            <v>30/04/2005</v>
          </cell>
          <cell r="L338" t="str">
            <v>USD</v>
          </cell>
          <cell r="M338" t="str">
            <v>F</v>
          </cell>
          <cell r="N338" t="str">
            <v>0.000000</v>
          </cell>
          <cell r="O338">
            <v>0</v>
          </cell>
          <cell r="P338">
            <v>0</v>
          </cell>
          <cell r="Q338">
            <v>0</v>
          </cell>
          <cell r="R338">
            <v>0</v>
          </cell>
          <cell r="S338">
            <v>0</v>
          </cell>
          <cell r="T338">
            <v>0</v>
          </cell>
          <cell r="U338">
            <v>0</v>
          </cell>
          <cell r="V338">
            <v>0</v>
          </cell>
          <cell r="W338">
            <v>17.600000000000001</v>
          </cell>
          <cell r="X338">
            <v>0</v>
          </cell>
          <cell r="Y338">
            <v>0</v>
          </cell>
          <cell r="Z338">
            <v>17.600000000000001</v>
          </cell>
          <cell r="AA338">
            <v>0</v>
          </cell>
          <cell r="AB338">
            <v>700</v>
          </cell>
          <cell r="AC338">
            <v>3.01</v>
          </cell>
          <cell r="AD338">
            <v>0</v>
          </cell>
          <cell r="AE338">
            <v>0</v>
          </cell>
          <cell r="AF338">
            <v>0</v>
          </cell>
          <cell r="AG338">
            <v>0</v>
          </cell>
          <cell r="AH338">
            <v>0</v>
          </cell>
          <cell r="AI338">
            <v>0</v>
          </cell>
          <cell r="AJ338">
            <v>0</v>
          </cell>
          <cell r="AK338">
            <v>700</v>
          </cell>
          <cell r="AL338">
            <v>3.01</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row>
        <row r="339">
          <cell r="A339" t="str">
            <v>10/05/2005</v>
          </cell>
          <cell r="B339" t="str">
            <v>711229</v>
          </cell>
          <cell r="C339" t="str">
            <v>0</v>
          </cell>
          <cell r="D339">
            <v>712181</v>
          </cell>
          <cell r="E339">
            <v>711229</v>
          </cell>
          <cell r="F339" t="str">
            <v>KATOLEC CORPORATION, JAPAN</v>
          </cell>
          <cell r="G339" t="str">
            <v>JAPAN</v>
          </cell>
          <cell r="H339" t="str">
            <v>KATOLEC INDONESIA</v>
          </cell>
          <cell r="I339" t="str">
            <v>30</v>
          </cell>
          <cell r="J339" t="str">
            <v>01/05/2000</v>
          </cell>
          <cell r="K339" t="str">
            <v>31/05/2005</v>
          </cell>
          <cell r="L339" t="str">
            <v>JPY</v>
          </cell>
          <cell r="M339" t="str">
            <v>F</v>
          </cell>
          <cell r="N339" t="str">
            <v>0.000000</v>
          </cell>
          <cell r="O339">
            <v>0</v>
          </cell>
          <cell r="P339">
            <v>6.7</v>
          </cell>
          <cell r="Q339">
            <v>8652</v>
          </cell>
          <cell r="R339">
            <v>0</v>
          </cell>
          <cell r="S339">
            <v>6.7</v>
          </cell>
          <cell r="T339">
            <v>6251</v>
          </cell>
          <cell r="U339">
            <v>0</v>
          </cell>
          <cell r="V339">
            <v>6.7</v>
          </cell>
          <cell r="W339">
            <v>5191</v>
          </cell>
          <cell r="X339">
            <v>0</v>
          </cell>
          <cell r="Y339">
            <v>20.100000000000001</v>
          </cell>
          <cell r="Z339">
            <v>20094</v>
          </cell>
          <cell r="AA339">
            <v>0</v>
          </cell>
          <cell r="AB339">
            <v>6.7</v>
          </cell>
          <cell r="AC339">
            <v>3349</v>
          </cell>
          <cell r="AD339">
            <v>0</v>
          </cell>
          <cell r="AE339">
            <v>6.7</v>
          </cell>
          <cell r="AF339">
            <v>1730</v>
          </cell>
          <cell r="AG339">
            <v>0</v>
          </cell>
          <cell r="AH339">
            <v>0</v>
          </cell>
          <cell r="AI339">
            <v>0</v>
          </cell>
          <cell r="AJ339">
            <v>0</v>
          </cell>
          <cell r="AK339">
            <v>13.4</v>
          </cell>
          <cell r="AL339">
            <v>5079</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row>
        <row r="340">
          <cell r="A340" t="str">
            <v>30/06/2005</v>
          </cell>
          <cell r="B340" t="str">
            <v>711237</v>
          </cell>
          <cell r="C340" t="str">
            <v>0</v>
          </cell>
          <cell r="D340">
            <v>712184</v>
          </cell>
          <cell r="E340">
            <v>711237</v>
          </cell>
          <cell r="F340" t="str">
            <v>KATOLEC CORPORATION, JAPAN</v>
          </cell>
          <cell r="G340" t="str">
            <v>JAPAN</v>
          </cell>
          <cell r="H340" t="str">
            <v>KATOLEC INDONESIA</v>
          </cell>
          <cell r="I340" t="str">
            <v>30</v>
          </cell>
          <cell r="J340" t="str">
            <v>01/10/1995</v>
          </cell>
          <cell r="K340" t="str">
            <v>25/03/2007</v>
          </cell>
          <cell r="L340" t="str">
            <v>USD</v>
          </cell>
          <cell r="M340" t="str">
            <v>F</v>
          </cell>
          <cell r="N340" t="str">
            <v>0.000000</v>
          </cell>
          <cell r="O340">
            <v>0</v>
          </cell>
          <cell r="P340">
            <v>19.45</v>
          </cell>
          <cell r="Q340">
            <v>1.1299999999999999</v>
          </cell>
          <cell r="R340">
            <v>0</v>
          </cell>
          <cell r="S340">
            <v>19.45</v>
          </cell>
          <cell r="T340">
            <v>1.0900000000000001</v>
          </cell>
          <cell r="U340">
            <v>0</v>
          </cell>
          <cell r="V340">
            <v>19.45</v>
          </cell>
          <cell r="W340">
            <v>94413</v>
          </cell>
          <cell r="X340">
            <v>0</v>
          </cell>
          <cell r="Y340">
            <v>58.349999999999994</v>
          </cell>
          <cell r="Z340">
            <v>94415.22</v>
          </cell>
          <cell r="AA340">
            <v>0</v>
          </cell>
          <cell r="AB340">
            <v>19.45</v>
          </cell>
          <cell r="AC340">
            <v>1</v>
          </cell>
          <cell r="AD340">
            <v>0</v>
          </cell>
          <cell r="AE340">
            <v>19.45</v>
          </cell>
          <cell r="AF340">
            <v>93065</v>
          </cell>
          <cell r="AG340">
            <v>0</v>
          </cell>
          <cell r="AH340">
            <v>19.45</v>
          </cell>
          <cell r="AI340">
            <v>91986</v>
          </cell>
          <cell r="AJ340">
            <v>0</v>
          </cell>
          <cell r="AK340">
            <v>58.349999999999994</v>
          </cell>
          <cell r="AL340">
            <v>185052</v>
          </cell>
          <cell r="AM340">
            <v>0</v>
          </cell>
          <cell r="AN340">
            <v>19.45</v>
          </cell>
          <cell r="AO340">
            <v>84972</v>
          </cell>
          <cell r="AP340">
            <v>0</v>
          </cell>
          <cell r="AQ340">
            <v>19.45</v>
          </cell>
          <cell r="AR340">
            <v>83623</v>
          </cell>
          <cell r="AS340">
            <v>0</v>
          </cell>
          <cell r="AT340">
            <v>19.45</v>
          </cell>
          <cell r="AU340">
            <v>79442</v>
          </cell>
          <cell r="AV340">
            <v>0</v>
          </cell>
          <cell r="AW340">
            <v>58.349999999999994</v>
          </cell>
          <cell r="AX340">
            <v>248037</v>
          </cell>
          <cell r="AY340">
            <v>0</v>
          </cell>
          <cell r="AZ340">
            <v>19.45</v>
          </cell>
          <cell r="BA340">
            <v>72833</v>
          </cell>
          <cell r="BB340">
            <v>0</v>
          </cell>
          <cell r="BC340">
            <v>19.45</v>
          </cell>
          <cell r="BD340">
            <v>71080</v>
          </cell>
          <cell r="BE340">
            <v>0</v>
          </cell>
          <cell r="BF340">
            <v>19.45</v>
          </cell>
          <cell r="BG340">
            <v>64741</v>
          </cell>
          <cell r="BH340">
            <v>0</v>
          </cell>
        </row>
        <row r="341">
          <cell r="A341" t="str">
            <v>18/06/2005</v>
          </cell>
          <cell r="B341" t="str">
            <v>711248</v>
          </cell>
          <cell r="C341" t="str">
            <v>0</v>
          </cell>
          <cell r="D341">
            <v>712185</v>
          </cell>
          <cell r="E341">
            <v>711248</v>
          </cell>
          <cell r="F341" t="str">
            <v>KATOLEC CORPORATION, JAPAN</v>
          </cell>
          <cell r="G341" t="str">
            <v>JAPAN</v>
          </cell>
          <cell r="H341" t="str">
            <v>KATOLEC INDONESIA</v>
          </cell>
          <cell r="I341" t="str">
            <v>30</v>
          </cell>
          <cell r="J341" t="str">
            <v>19/02/2001</v>
          </cell>
          <cell r="K341" t="str">
            <v>28/02/2006</v>
          </cell>
          <cell r="L341" t="str">
            <v>USD</v>
          </cell>
          <cell r="M341" t="str">
            <v>F</v>
          </cell>
          <cell r="N341" t="str">
            <v>0.000000</v>
          </cell>
          <cell r="O341">
            <v>0</v>
          </cell>
          <cell r="P341">
            <v>0</v>
          </cell>
          <cell r="Q341">
            <v>0</v>
          </cell>
          <cell r="R341">
            <v>0</v>
          </cell>
          <cell r="S341">
            <v>0</v>
          </cell>
          <cell r="T341">
            <v>0</v>
          </cell>
          <cell r="U341">
            <v>0</v>
          </cell>
          <cell r="V341">
            <v>0</v>
          </cell>
          <cell r="W341">
            <v>8.75</v>
          </cell>
          <cell r="X341">
            <v>0</v>
          </cell>
          <cell r="Y341">
            <v>0</v>
          </cell>
          <cell r="Z341">
            <v>8.75</v>
          </cell>
          <cell r="AA341">
            <v>0</v>
          </cell>
          <cell r="AB341">
            <v>0</v>
          </cell>
          <cell r="AC341">
            <v>0</v>
          </cell>
          <cell r="AD341">
            <v>0</v>
          </cell>
          <cell r="AE341">
            <v>0</v>
          </cell>
          <cell r="AF341">
            <v>0</v>
          </cell>
          <cell r="AG341">
            <v>0</v>
          </cell>
          <cell r="AH341">
            <v>0</v>
          </cell>
          <cell r="AI341">
            <v>8.85</v>
          </cell>
          <cell r="AJ341">
            <v>0</v>
          </cell>
          <cell r="AK341">
            <v>0</v>
          </cell>
          <cell r="AL341">
            <v>8.85</v>
          </cell>
          <cell r="AM341">
            <v>0</v>
          </cell>
          <cell r="AN341">
            <v>0</v>
          </cell>
          <cell r="AO341">
            <v>0</v>
          </cell>
          <cell r="AP341">
            <v>0</v>
          </cell>
          <cell r="AQ341">
            <v>0</v>
          </cell>
          <cell r="AR341">
            <v>0</v>
          </cell>
          <cell r="AS341">
            <v>0</v>
          </cell>
          <cell r="AT341">
            <v>0</v>
          </cell>
          <cell r="AU341">
            <v>8.94</v>
          </cell>
          <cell r="AV341">
            <v>0</v>
          </cell>
          <cell r="AW341">
            <v>0</v>
          </cell>
          <cell r="AX341">
            <v>8.94</v>
          </cell>
          <cell r="AY341">
            <v>0</v>
          </cell>
          <cell r="AZ341">
            <v>0</v>
          </cell>
          <cell r="BA341">
            <v>0</v>
          </cell>
          <cell r="BB341">
            <v>0</v>
          </cell>
          <cell r="BC341">
            <v>0</v>
          </cell>
          <cell r="BD341">
            <v>0</v>
          </cell>
          <cell r="BE341">
            <v>0</v>
          </cell>
          <cell r="BF341">
            <v>0</v>
          </cell>
          <cell r="BG341">
            <v>8.94</v>
          </cell>
          <cell r="BH341">
            <v>0</v>
          </cell>
        </row>
        <row r="342">
          <cell r="A342" t="str">
            <v>04/03/2005</v>
          </cell>
          <cell r="B342" t="str">
            <v>711261</v>
          </cell>
          <cell r="C342" t="str">
            <v>0</v>
          </cell>
          <cell r="D342">
            <v>712186</v>
          </cell>
          <cell r="E342">
            <v>711261</v>
          </cell>
          <cell r="F342" t="str">
            <v>JAPAN BK FOR INTER COOPERATION</v>
          </cell>
          <cell r="G342" t="str">
            <v>JAPAN</v>
          </cell>
          <cell r="H342" t="str">
            <v>GISTEX NISSHINBO INDONESIA PT</v>
          </cell>
          <cell r="I342" t="str">
            <v>30</v>
          </cell>
          <cell r="J342" t="str">
            <v>09/04/2001</v>
          </cell>
          <cell r="K342" t="str">
            <v>20/12/2008</v>
          </cell>
          <cell r="L342" t="str">
            <v>USD</v>
          </cell>
          <cell r="M342" t="str">
            <v>UDLO6</v>
          </cell>
          <cell r="N342" t="str">
            <v>0.000000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113.37</v>
          </cell>
          <cell r="AJ342">
            <v>0</v>
          </cell>
          <cell r="AK342">
            <v>0</v>
          </cell>
          <cell r="AL342">
            <v>113.37</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113.99</v>
          </cell>
          <cell r="BH342">
            <v>0</v>
          </cell>
        </row>
        <row r="343">
          <cell r="A343" t="str">
            <v>10/05/2005</v>
          </cell>
          <cell r="B343" t="str">
            <v>711266</v>
          </cell>
          <cell r="C343" t="str">
            <v>0</v>
          </cell>
          <cell r="D343">
            <v>712187</v>
          </cell>
          <cell r="E343">
            <v>711266</v>
          </cell>
          <cell r="F343" t="str">
            <v>KANEKO SANGYO CO.LTD. KOBE</v>
          </cell>
          <cell r="G343" t="str">
            <v>JAPAN</v>
          </cell>
          <cell r="H343" t="str">
            <v>MALUKU PEARL DEV. PT</v>
          </cell>
          <cell r="I343" t="str">
            <v>30</v>
          </cell>
          <cell r="J343" t="str">
            <v>16/04/2001</v>
          </cell>
          <cell r="K343" t="str">
            <v>16/04/2013</v>
          </cell>
          <cell r="L343" t="str">
            <v>USD</v>
          </cell>
          <cell r="M343" t="str">
            <v>F</v>
          </cell>
          <cell r="N343" t="str">
            <v>0.000000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40.450000000000003</v>
          </cell>
          <cell r="AD343">
            <v>0</v>
          </cell>
          <cell r="AE343">
            <v>0</v>
          </cell>
          <cell r="AF343">
            <v>0</v>
          </cell>
          <cell r="AG343">
            <v>0</v>
          </cell>
          <cell r="AH343">
            <v>0</v>
          </cell>
          <cell r="AI343">
            <v>0</v>
          </cell>
          <cell r="AJ343">
            <v>0</v>
          </cell>
          <cell r="AK343">
            <v>0</v>
          </cell>
          <cell r="AL343">
            <v>40.450000000000003</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row>
        <row r="344">
          <cell r="A344" t="str">
            <v>31/08/2005</v>
          </cell>
          <cell r="B344" t="str">
            <v>711275</v>
          </cell>
          <cell r="C344" t="str">
            <v>0</v>
          </cell>
          <cell r="D344">
            <v>712188</v>
          </cell>
          <cell r="E344">
            <v>711275</v>
          </cell>
          <cell r="F344" t="str">
            <v>KANEKO SANGYO CO.LTD. KOBE</v>
          </cell>
          <cell r="G344" t="str">
            <v>JAPAN</v>
          </cell>
          <cell r="H344" t="str">
            <v>MALUKU PEARL DEV. PT</v>
          </cell>
          <cell r="I344" t="str">
            <v>30</v>
          </cell>
          <cell r="J344" t="str">
            <v>16/04/2001</v>
          </cell>
          <cell r="K344" t="str">
            <v>16/04/2013</v>
          </cell>
          <cell r="L344" t="str">
            <v>USD</v>
          </cell>
          <cell r="M344" t="str">
            <v>F</v>
          </cell>
          <cell r="N344" t="str">
            <v>0.000000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42.58</v>
          </cell>
          <cell r="AD344">
            <v>0</v>
          </cell>
          <cell r="AE344">
            <v>0</v>
          </cell>
          <cell r="AF344">
            <v>0</v>
          </cell>
          <cell r="AG344">
            <v>0</v>
          </cell>
          <cell r="AH344">
            <v>0</v>
          </cell>
          <cell r="AI344">
            <v>0</v>
          </cell>
          <cell r="AJ344">
            <v>0</v>
          </cell>
          <cell r="AK344">
            <v>0</v>
          </cell>
          <cell r="AL344">
            <v>42.58</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row>
        <row r="345">
          <cell r="A345" t="str">
            <v>31/07/2005</v>
          </cell>
          <cell r="B345" t="str">
            <v>711281</v>
          </cell>
          <cell r="C345" t="str">
            <v>0</v>
          </cell>
          <cell r="D345">
            <v>712190</v>
          </cell>
          <cell r="E345">
            <v>711281</v>
          </cell>
          <cell r="F345" t="str">
            <v>KANEKO SANGYO CO.LTD. KOBE</v>
          </cell>
          <cell r="G345" t="str">
            <v>JAPAN</v>
          </cell>
          <cell r="H345" t="str">
            <v>MALUKU PEARL DEV. PT</v>
          </cell>
          <cell r="I345" t="str">
            <v>30</v>
          </cell>
          <cell r="J345" t="str">
            <v>16/04/2001</v>
          </cell>
          <cell r="K345" t="str">
            <v>16/04/2013</v>
          </cell>
          <cell r="L345" t="str">
            <v>USD</v>
          </cell>
          <cell r="M345" t="str">
            <v>F</v>
          </cell>
          <cell r="N345" t="str">
            <v>0.000000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49.68</v>
          </cell>
          <cell r="AD345">
            <v>0</v>
          </cell>
          <cell r="AE345">
            <v>0</v>
          </cell>
          <cell r="AF345">
            <v>0</v>
          </cell>
          <cell r="AG345">
            <v>0</v>
          </cell>
          <cell r="AH345">
            <v>0</v>
          </cell>
          <cell r="AI345">
            <v>0</v>
          </cell>
          <cell r="AJ345">
            <v>0</v>
          </cell>
          <cell r="AK345">
            <v>0</v>
          </cell>
          <cell r="AL345">
            <v>49.68</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row>
        <row r="346">
          <cell r="A346" t="str">
            <v>20/02/2005</v>
          </cell>
          <cell r="B346" t="str">
            <v>711301</v>
          </cell>
          <cell r="C346" t="str">
            <v>0</v>
          </cell>
          <cell r="D346">
            <v>712216</v>
          </cell>
          <cell r="E346">
            <v>711301</v>
          </cell>
          <cell r="F346" t="str">
            <v>LINTEC CORPORATION, JEPANG</v>
          </cell>
          <cell r="G346" t="str">
            <v>JAPAN</v>
          </cell>
          <cell r="H346" t="str">
            <v>LINTEC INDONESIA PT</v>
          </cell>
          <cell r="I346" t="str">
            <v>30</v>
          </cell>
          <cell r="J346" t="str">
            <v>23/04/2001</v>
          </cell>
          <cell r="K346" t="str">
            <v>30/04/2012</v>
          </cell>
          <cell r="L346" t="str">
            <v>USD</v>
          </cell>
          <cell r="M346" t="str">
            <v>F</v>
          </cell>
          <cell r="N346" t="str">
            <v>0.000000</v>
          </cell>
          <cell r="O346">
            <v>0</v>
          </cell>
          <cell r="P346">
            <v>19.05</v>
          </cell>
          <cell r="Q346">
            <v>7.06</v>
          </cell>
          <cell r="R346">
            <v>0</v>
          </cell>
          <cell r="S346">
            <v>0</v>
          </cell>
          <cell r="T346">
            <v>0</v>
          </cell>
          <cell r="U346">
            <v>0</v>
          </cell>
          <cell r="V346">
            <v>0</v>
          </cell>
          <cell r="W346">
            <v>0</v>
          </cell>
          <cell r="X346">
            <v>0</v>
          </cell>
          <cell r="Y346">
            <v>19.05</v>
          </cell>
          <cell r="Z346">
            <v>7.06</v>
          </cell>
          <cell r="AA346">
            <v>0</v>
          </cell>
          <cell r="AB346">
            <v>19.05</v>
          </cell>
          <cell r="AC346">
            <v>6.59</v>
          </cell>
          <cell r="AD346">
            <v>0</v>
          </cell>
          <cell r="AE346">
            <v>0</v>
          </cell>
          <cell r="AF346">
            <v>0</v>
          </cell>
          <cell r="AG346">
            <v>0</v>
          </cell>
          <cell r="AH346">
            <v>0</v>
          </cell>
          <cell r="AI346">
            <v>0</v>
          </cell>
          <cell r="AJ346">
            <v>0</v>
          </cell>
          <cell r="AK346">
            <v>19.05</v>
          </cell>
          <cell r="AL346">
            <v>6.59</v>
          </cell>
          <cell r="AM346">
            <v>0</v>
          </cell>
          <cell r="AN346">
            <v>19.05</v>
          </cell>
          <cell r="AO346">
            <v>6.57</v>
          </cell>
          <cell r="AP346">
            <v>0</v>
          </cell>
          <cell r="AQ346">
            <v>0</v>
          </cell>
          <cell r="AR346">
            <v>0</v>
          </cell>
          <cell r="AS346">
            <v>0</v>
          </cell>
          <cell r="AT346">
            <v>0</v>
          </cell>
          <cell r="AU346">
            <v>0</v>
          </cell>
          <cell r="AV346">
            <v>0</v>
          </cell>
          <cell r="AW346">
            <v>19.05</v>
          </cell>
          <cell r="AX346">
            <v>6.57</v>
          </cell>
          <cell r="AY346">
            <v>0</v>
          </cell>
          <cell r="AZ346">
            <v>19.05</v>
          </cell>
          <cell r="BA346">
            <v>6.33</v>
          </cell>
          <cell r="BB346">
            <v>0</v>
          </cell>
          <cell r="BC346">
            <v>0</v>
          </cell>
          <cell r="BD346">
            <v>0</v>
          </cell>
          <cell r="BE346">
            <v>0</v>
          </cell>
          <cell r="BF346">
            <v>0</v>
          </cell>
          <cell r="BG346">
            <v>0</v>
          </cell>
          <cell r="BH346">
            <v>0</v>
          </cell>
        </row>
        <row r="347">
          <cell r="A347" t="str">
            <v>10/02/2005</v>
          </cell>
          <cell r="B347" t="str">
            <v>711321</v>
          </cell>
          <cell r="C347" t="str">
            <v>0</v>
          </cell>
          <cell r="D347">
            <v>712222</v>
          </cell>
          <cell r="E347">
            <v>711321</v>
          </cell>
          <cell r="F347" t="str">
            <v>RBC INVESTMENT CORP, JAPAN</v>
          </cell>
          <cell r="G347" t="str">
            <v>JAPAN</v>
          </cell>
          <cell r="H347" t="str">
            <v>KARANG MAS SEJAHTERA PT</v>
          </cell>
          <cell r="I347" t="str">
            <v>30</v>
          </cell>
          <cell r="J347" t="str">
            <v>22/01/2001</v>
          </cell>
          <cell r="K347" t="str">
            <v>31/01/2006</v>
          </cell>
          <cell r="L347" t="str">
            <v>JPY</v>
          </cell>
          <cell r="M347" t="str">
            <v>F</v>
          </cell>
          <cell r="N347" t="str">
            <v>0.000000</v>
          </cell>
          <cell r="O347">
            <v>0</v>
          </cell>
          <cell r="P347">
            <v>0</v>
          </cell>
          <cell r="Q347">
            <v>532.08000000000004</v>
          </cell>
          <cell r="R347">
            <v>0</v>
          </cell>
          <cell r="S347">
            <v>0</v>
          </cell>
          <cell r="T347">
            <v>0</v>
          </cell>
          <cell r="U347">
            <v>0</v>
          </cell>
          <cell r="V347">
            <v>0</v>
          </cell>
          <cell r="W347">
            <v>0</v>
          </cell>
          <cell r="X347">
            <v>0</v>
          </cell>
          <cell r="Y347">
            <v>0</v>
          </cell>
          <cell r="Z347">
            <v>532.08000000000004</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11.42</v>
          </cell>
          <cell r="BA347">
            <v>1.45</v>
          </cell>
          <cell r="BB347">
            <v>0</v>
          </cell>
          <cell r="BC347">
            <v>0</v>
          </cell>
          <cell r="BD347">
            <v>0</v>
          </cell>
          <cell r="BE347">
            <v>0</v>
          </cell>
          <cell r="BF347">
            <v>0</v>
          </cell>
          <cell r="BG347">
            <v>0</v>
          </cell>
          <cell r="BH347">
            <v>0</v>
          </cell>
        </row>
        <row r="348">
          <cell r="A348" t="str">
            <v>15/03/2005</v>
          </cell>
          <cell r="B348" t="str">
            <v>711330</v>
          </cell>
          <cell r="C348" t="str">
            <v>0</v>
          </cell>
          <cell r="D348">
            <v>712223</v>
          </cell>
          <cell r="E348">
            <v>711330</v>
          </cell>
          <cell r="F348" t="str">
            <v>TOYOTA TSUSHO CORP, JAPAN</v>
          </cell>
          <cell r="G348" t="str">
            <v>JAPAN</v>
          </cell>
          <cell r="H348" t="str">
            <v>GISTEX PT</v>
          </cell>
          <cell r="I348" t="str">
            <v>30</v>
          </cell>
          <cell r="J348" t="str">
            <v>07/11/2000</v>
          </cell>
          <cell r="K348" t="str">
            <v>12/10/2005</v>
          </cell>
          <cell r="L348" t="str">
            <v>JPY</v>
          </cell>
          <cell r="M348" t="str">
            <v>UDLO6</v>
          </cell>
          <cell r="N348" t="str">
            <v>0.000000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3.21</v>
          </cell>
          <cell r="BA348">
            <v>236.22</v>
          </cell>
          <cell r="BB348">
            <v>0</v>
          </cell>
          <cell r="BC348">
            <v>0</v>
          </cell>
          <cell r="BD348">
            <v>0</v>
          </cell>
          <cell r="BE348">
            <v>0</v>
          </cell>
          <cell r="BF348">
            <v>0</v>
          </cell>
          <cell r="BG348">
            <v>0</v>
          </cell>
          <cell r="BH348">
            <v>0</v>
          </cell>
        </row>
        <row r="349">
          <cell r="A349" t="str">
            <v>15/03/2005</v>
          </cell>
          <cell r="B349" t="str">
            <v>711331</v>
          </cell>
          <cell r="C349" t="str">
            <v>0</v>
          </cell>
          <cell r="D349">
            <v>712224</v>
          </cell>
          <cell r="E349">
            <v>711331</v>
          </cell>
          <cell r="F349" t="str">
            <v>DAINDO METAL CO LTD</v>
          </cell>
          <cell r="G349" t="str">
            <v>JAPAN</v>
          </cell>
          <cell r="H349" t="str">
            <v>DAINDO METAL INDONESIA PT</v>
          </cell>
          <cell r="I349" t="str">
            <v>30</v>
          </cell>
          <cell r="J349" t="str">
            <v>17/06/1998</v>
          </cell>
          <cell r="K349" t="str">
            <v>17/06/2005</v>
          </cell>
          <cell r="L349" t="str">
            <v>JPY</v>
          </cell>
          <cell r="M349" t="str">
            <v>F</v>
          </cell>
          <cell r="N349" t="str">
            <v>0.000000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159.84</v>
          </cell>
          <cell r="AI349">
            <v>4.28</v>
          </cell>
          <cell r="AJ349">
            <v>0</v>
          </cell>
          <cell r="AK349">
            <v>159.84</v>
          </cell>
          <cell r="AL349">
            <v>4.28</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row>
        <row r="350">
          <cell r="A350" t="str">
            <v>15/04/2005</v>
          </cell>
          <cell r="B350" t="str">
            <v>711332</v>
          </cell>
          <cell r="C350" t="str">
            <v>0</v>
          </cell>
          <cell r="D350">
            <v>712237</v>
          </cell>
          <cell r="E350">
            <v>711332</v>
          </cell>
          <cell r="F350" t="str">
            <v>OPTEC DAI-ICHI DENKO CO.</v>
          </cell>
          <cell r="G350" t="str">
            <v>JAPAN</v>
          </cell>
          <cell r="H350" t="str">
            <v>OPTEC D.D.(IND.) PT</v>
          </cell>
          <cell r="I350" t="str">
            <v>30</v>
          </cell>
          <cell r="J350" t="str">
            <v>01/04/2000</v>
          </cell>
          <cell r="K350" t="str">
            <v>01/04/2005</v>
          </cell>
          <cell r="L350" t="str">
            <v>JPY</v>
          </cell>
          <cell r="M350" t="str">
            <v>F</v>
          </cell>
          <cell r="N350" t="str">
            <v>0.000000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6.63</v>
          </cell>
          <cell r="AC350">
            <v>168</v>
          </cell>
          <cell r="AD350">
            <v>0</v>
          </cell>
          <cell r="AE350">
            <v>0</v>
          </cell>
          <cell r="AF350">
            <v>0</v>
          </cell>
          <cell r="AG350">
            <v>0</v>
          </cell>
          <cell r="AH350">
            <v>0</v>
          </cell>
          <cell r="AI350">
            <v>0</v>
          </cell>
          <cell r="AJ350">
            <v>0</v>
          </cell>
          <cell r="AK350">
            <v>6.63</v>
          </cell>
          <cell r="AL350">
            <v>168</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row>
        <row r="351">
          <cell r="A351" t="str">
            <v>15/03/2005</v>
          </cell>
          <cell r="B351" t="str">
            <v>711333</v>
          </cell>
          <cell r="C351" t="str">
            <v>0</v>
          </cell>
          <cell r="D351">
            <v>712263</v>
          </cell>
          <cell r="E351">
            <v>711333</v>
          </cell>
          <cell r="F351" t="str">
            <v>KING JIM CO., LTD., TOKYO</v>
          </cell>
          <cell r="G351" t="str">
            <v>JAPAN</v>
          </cell>
          <cell r="H351" t="str">
            <v>KING JIM INDONESIA</v>
          </cell>
          <cell r="I351" t="str">
            <v>30</v>
          </cell>
          <cell r="J351" t="str">
            <v>01/06/2001</v>
          </cell>
          <cell r="K351" t="str">
            <v>01/12/2011</v>
          </cell>
          <cell r="L351" t="str">
            <v>JPY</v>
          </cell>
          <cell r="M351" t="str">
            <v>F</v>
          </cell>
          <cell r="N351" t="str">
            <v>0.000000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241.18</v>
          </cell>
          <cell r="AI351">
            <v>34.14</v>
          </cell>
          <cell r="AJ351">
            <v>0</v>
          </cell>
          <cell r="AK351">
            <v>241.18</v>
          </cell>
          <cell r="AL351">
            <v>34.14</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241.18</v>
          </cell>
          <cell r="BG351">
            <v>31.88</v>
          </cell>
          <cell r="BH351">
            <v>0</v>
          </cell>
        </row>
        <row r="352">
          <cell r="A352" t="str">
            <v>30/06/2005</v>
          </cell>
          <cell r="B352" t="str">
            <v>711348</v>
          </cell>
          <cell r="C352" t="str">
            <v>0</v>
          </cell>
          <cell r="D352">
            <v>712332</v>
          </cell>
          <cell r="E352">
            <v>711348</v>
          </cell>
          <cell r="F352" t="str">
            <v>TOKAI BANK, SINGAPORE</v>
          </cell>
          <cell r="G352" t="str">
            <v>JAPAN</v>
          </cell>
          <cell r="H352" t="str">
            <v>ASTRA DAIHATSU MOTOR PT</v>
          </cell>
          <cell r="I352" t="str">
            <v>30</v>
          </cell>
          <cell r="J352" t="str">
            <v>11/06/2001</v>
          </cell>
          <cell r="K352" t="str">
            <v>15/06/2006</v>
          </cell>
          <cell r="L352" t="str">
            <v>JPY</v>
          </cell>
          <cell r="M352" t="str">
            <v>UDLO6</v>
          </cell>
          <cell r="N352" t="str">
            <v>0.000000</v>
          </cell>
          <cell r="O352">
            <v>0</v>
          </cell>
          <cell r="P352">
            <v>548.01</v>
          </cell>
          <cell r="Q352">
            <v>87.96</v>
          </cell>
          <cell r="R352">
            <v>0</v>
          </cell>
          <cell r="S352">
            <v>0</v>
          </cell>
          <cell r="T352">
            <v>0</v>
          </cell>
          <cell r="U352">
            <v>0</v>
          </cell>
          <cell r="V352">
            <v>0</v>
          </cell>
          <cell r="W352">
            <v>0</v>
          </cell>
          <cell r="X352">
            <v>0</v>
          </cell>
          <cell r="Y352">
            <v>548.01</v>
          </cell>
          <cell r="Z352">
            <v>87.96</v>
          </cell>
          <cell r="AA352">
            <v>0</v>
          </cell>
          <cell r="AB352">
            <v>0</v>
          </cell>
          <cell r="AC352">
            <v>0</v>
          </cell>
          <cell r="AD352">
            <v>0</v>
          </cell>
          <cell r="AE352">
            <v>0</v>
          </cell>
          <cell r="AF352">
            <v>0</v>
          </cell>
          <cell r="AG352">
            <v>0</v>
          </cell>
          <cell r="AH352">
            <v>548.01</v>
          </cell>
          <cell r="AI352">
            <v>46.55</v>
          </cell>
          <cell r="AJ352">
            <v>0</v>
          </cell>
          <cell r="AK352">
            <v>548.01</v>
          </cell>
          <cell r="AL352">
            <v>46.55</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row>
        <row r="353">
          <cell r="A353" t="str">
            <v>22/03/2005</v>
          </cell>
          <cell r="B353" t="str">
            <v>711356</v>
          </cell>
          <cell r="C353" t="str">
            <v>0</v>
          </cell>
          <cell r="D353">
            <v>712399</v>
          </cell>
          <cell r="E353">
            <v>711356</v>
          </cell>
          <cell r="F353" t="str">
            <v>INDUSTRIAL BK OF JAPAN, JAPAN</v>
          </cell>
          <cell r="G353" t="str">
            <v>JAPAN</v>
          </cell>
          <cell r="H353" t="str">
            <v>NUSADUA GRAHA INT PT</v>
          </cell>
          <cell r="I353" t="str">
            <v>31</v>
          </cell>
          <cell r="J353" t="str">
            <v>30/03/2001</v>
          </cell>
          <cell r="K353" t="str">
            <v>15/12/2006</v>
          </cell>
          <cell r="L353" t="str">
            <v>USD</v>
          </cell>
          <cell r="M353" t="str">
            <v>UDSO6</v>
          </cell>
          <cell r="N353" t="str">
            <v>0.000000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2.0299999999999998</v>
          </cell>
          <cell r="AI353">
            <v>410.54</v>
          </cell>
          <cell r="AJ353">
            <v>0</v>
          </cell>
          <cell r="AK353">
            <v>2.0299999999999998</v>
          </cell>
          <cell r="AL353">
            <v>410.54</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2.0299999999999998</v>
          </cell>
          <cell r="BG353">
            <v>309.60000000000002</v>
          </cell>
          <cell r="BH353">
            <v>0</v>
          </cell>
        </row>
        <row r="354">
          <cell r="A354" t="str">
            <v>30/03/2005</v>
          </cell>
          <cell r="B354" t="str">
            <v>711360</v>
          </cell>
          <cell r="C354" t="str">
            <v>0</v>
          </cell>
          <cell r="D354">
            <v>712401</v>
          </cell>
          <cell r="E354">
            <v>711360</v>
          </cell>
          <cell r="F354" t="str">
            <v>LEHMAN BROTHER COM.CORP,JEPANG</v>
          </cell>
          <cell r="G354" t="str">
            <v>JAPAN</v>
          </cell>
          <cell r="H354" t="str">
            <v>BAKRIE PIPE INDUSTRIES PT</v>
          </cell>
          <cell r="I354" t="str">
            <v>30</v>
          </cell>
          <cell r="J354" t="str">
            <v>19/09/1997</v>
          </cell>
          <cell r="K354" t="str">
            <v>31/12/2009</v>
          </cell>
          <cell r="L354" t="str">
            <v>USD</v>
          </cell>
          <cell r="M354" t="str">
            <v>UDLO3</v>
          </cell>
          <cell r="N354" t="str">
            <v>0.000000</v>
          </cell>
          <cell r="O354">
            <v>0</v>
          </cell>
          <cell r="P354">
            <v>0</v>
          </cell>
          <cell r="Q354">
            <v>0</v>
          </cell>
          <cell r="R354">
            <v>0</v>
          </cell>
          <cell r="S354">
            <v>0</v>
          </cell>
          <cell r="T354">
            <v>0</v>
          </cell>
          <cell r="U354">
            <v>0</v>
          </cell>
          <cell r="V354">
            <v>539.24</v>
          </cell>
          <cell r="W354">
            <v>210.57</v>
          </cell>
          <cell r="X354">
            <v>0</v>
          </cell>
          <cell r="Y354">
            <v>539.24</v>
          </cell>
          <cell r="Z354">
            <v>210.57</v>
          </cell>
          <cell r="AA354">
            <v>0</v>
          </cell>
          <cell r="AB354">
            <v>0</v>
          </cell>
          <cell r="AC354">
            <v>0</v>
          </cell>
          <cell r="AD354">
            <v>0</v>
          </cell>
          <cell r="AE354">
            <v>0</v>
          </cell>
          <cell r="AF354">
            <v>0</v>
          </cell>
          <cell r="AG354">
            <v>0</v>
          </cell>
          <cell r="AH354">
            <v>539.24</v>
          </cell>
          <cell r="AI354">
            <v>202.27</v>
          </cell>
          <cell r="AJ354">
            <v>0</v>
          </cell>
          <cell r="AK354">
            <v>539.24</v>
          </cell>
          <cell r="AL354">
            <v>202.27</v>
          </cell>
          <cell r="AM354">
            <v>0</v>
          </cell>
          <cell r="AN354">
            <v>0</v>
          </cell>
          <cell r="AO354">
            <v>0</v>
          </cell>
          <cell r="AP354">
            <v>0</v>
          </cell>
          <cell r="AQ354">
            <v>0</v>
          </cell>
          <cell r="AR354">
            <v>0</v>
          </cell>
          <cell r="AS354">
            <v>0</v>
          </cell>
          <cell r="AT354">
            <v>539.24</v>
          </cell>
          <cell r="AU354">
            <v>193.73</v>
          </cell>
          <cell r="AV354">
            <v>0</v>
          </cell>
          <cell r="AW354">
            <v>539.24</v>
          </cell>
          <cell r="AX354">
            <v>193.73</v>
          </cell>
          <cell r="AY354">
            <v>0</v>
          </cell>
          <cell r="AZ354">
            <v>0</v>
          </cell>
          <cell r="BA354">
            <v>0</v>
          </cell>
          <cell r="BB354">
            <v>0</v>
          </cell>
          <cell r="BC354">
            <v>0</v>
          </cell>
          <cell r="BD354">
            <v>0</v>
          </cell>
          <cell r="BE354">
            <v>0</v>
          </cell>
          <cell r="BF354">
            <v>539.24</v>
          </cell>
          <cell r="BG354">
            <v>182.96</v>
          </cell>
          <cell r="BH354">
            <v>0</v>
          </cell>
        </row>
        <row r="355">
          <cell r="A355" t="str">
            <v>30/06/2005</v>
          </cell>
          <cell r="B355" t="str">
            <v>711362</v>
          </cell>
          <cell r="C355" t="str">
            <v>0</v>
          </cell>
          <cell r="D355">
            <v>712416</v>
          </cell>
          <cell r="E355">
            <v>711362</v>
          </cell>
          <cell r="F355" t="str">
            <v>ITOCHU CORPORATION, TOKYO</v>
          </cell>
          <cell r="G355" t="str">
            <v>JAPAN</v>
          </cell>
          <cell r="H355" t="str">
            <v>BAKRIE PIPE INDUSTRIES PT</v>
          </cell>
          <cell r="I355" t="str">
            <v>30</v>
          </cell>
          <cell r="J355" t="str">
            <v>12/04/2001</v>
          </cell>
          <cell r="K355" t="str">
            <v>31/12/2009</v>
          </cell>
          <cell r="L355" t="str">
            <v>USD</v>
          </cell>
          <cell r="M355" t="str">
            <v>UDLO3</v>
          </cell>
          <cell r="N355" t="str">
            <v>0.000000</v>
          </cell>
          <cell r="O355">
            <v>0</v>
          </cell>
          <cell r="P355">
            <v>0</v>
          </cell>
          <cell r="Q355">
            <v>0</v>
          </cell>
          <cell r="R355">
            <v>0</v>
          </cell>
          <cell r="S355">
            <v>0</v>
          </cell>
          <cell r="T355">
            <v>0</v>
          </cell>
          <cell r="U355">
            <v>0</v>
          </cell>
          <cell r="V355">
            <v>1.1200000000000001</v>
          </cell>
          <cell r="W355">
            <v>372.63</v>
          </cell>
          <cell r="X355">
            <v>0</v>
          </cell>
          <cell r="Y355">
            <v>1.1200000000000001</v>
          </cell>
          <cell r="Z355">
            <v>372.63</v>
          </cell>
          <cell r="AA355">
            <v>0</v>
          </cell>
          <cell r="AB355">
            <v>0</v>
          </cell>
          <cell r="AC355">
            <v>0</v>
          </cell>
          <cell r="AD355">
            <v>0</v>
          </cell>
          <cell r="AE355">
            <v>0</v>
          </cell>
          <cell r="AF355">
            <v>0</v>
          </cell>
          <cell r="AG355">
            <v>0</v>
          </cell>
          <cell r="AH355">
            <v>1.1200000000000001</v>
          </cell>
          <cell r="AI355">
            <v>354.6</v>
          </cell>
          <cell r="AJ355">
            <v>0</v>
          </cell>
          <cell r="AK355">
            <v>1.1200000000000001</v>
          </cell>
          <cell r="AL355">
            <v>354.6</v>
          </cell>
          <cell r="AM355">
            <v>0</v>
          </cell>
          <cell r="AN355">
            <v>0</v>
          </cell>
          <cell r="AO355">
            <v>0</v>
          </cell>
          <cell r="AP355">
            <v>0</v>
          </cell>
          <cell r="AQ355">
            <v>0</v>
          </cell>
          <cell r="AR355">
            <v>0</v>
          </cell>
          <cell r="AS355">
            <v>0</v>
          </cell>
          <cell r="AT355">
            <v>1.1200000000000001</v>
          </cell>
          <cell r="AU355">
            <v>336.09</v>
          </cell>
          <cell r="AV355">
            <v>0</v>
          </cell>
          <cell r="AW355">
            <v>1.1200000000000001</v>
          </cell>
          <cell r="AX355">
            <v>336.09</v>
          </cell>
          <cell r="AY355">
            <v>0</v>
          </cell>
          <cell r="AZ355">
            <v>0</v>
          </cell>
          <cell r="BA355">
            <v>0</v>
          </cell>
          <cell r="BB355">
            <v>0</v>
          </cell>
          <cell r="BC355">
            <v>0</v>
          </cell>
          <cell r="BD355">
            <v>0</v>
          </cell>
          <cell r="BE355">
            <v>0</v>
          </cell>
          <cell r="BF355">
            <v>1.1200000000000001</v>
          </cell>
          <cell r="BG355">
            <v>313.69</v>
          </cell>
          <cell r="BH355">
            <v>0</v>
          </cell>
        </row>
        <row r="356">
          <cell r="A356" t="str">
            <v>30/04/2005</v>
          </cell>
          <cell r="B356" t="str">
            <v>711374</v>
          </cell>
          <cell r="C356" t="str">
            <v>0</v>
          </cell>
          <cell r="D356">
            <v>712419</v>
          </cell>
          <cell r="E356">
            <v>711374</v>
          </cell>
          <cell r="F356" t="str">
            <v>JAPAN BK FOR INTER COOPERATION</v>
          </cell>
          <cell r="G356" t="str">
            <v>JAPAN</v>
          </cell>
          <cell r="H356" t="str">
            <v>PETNESIA RESINDO</v>
          </cell>
          <cell r="I356" t="str">
            <v>30</v>
          </cell>
          <cell r="J356" t="str">
            <v>25/06/2001</v>
          </cell>
          <cell r="K356" t="str">
            <v>20/06/2007</v>
          </cell>
          <cell r="L356" t="str">
            <v>USD</v>
          </cell>
          <cell r="M356" t="str">
            <v>F</v>
          </cell>
          <cell r="N356" t="str">
            <v>0.000000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1.54</v>
          </cell>
          <cell r="AI356">
            <v>0</v>
          </cell>
          <cell r="AJ356">
            <v>0</v>
          </cell>
          <cell r="AK356">
            <v>1.54</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1.54</v>
          </cell>
          <cell r="BG356">
            <v>0</v>
          </cell>
          <cell r="BH356">
            <v>0</v>
          </cell>
        </row>
        <row r="357">
          <cell r="A357" t="str">
            <v>25/01/2005</v>
          </cell>
          <cell r="B357" t="str">
            <v>711375</v>
          </cell>
          <cell r="C357" t="str">
            <v>0</v>
          </cell>
          <cell r="D357">
            <v>712426</v>
          </cell>
          <cell r="E357">
            <v>711375</v>
          </cell>
          <cell r="F357" t="str">
            <v>JAPAN FOR BANK INT'L, JAPAN</v>
          </cell>
          <cell r="G357" t="str">
            <v>JAPAN</v>
          </cell>
          <cell r="H357" t="str">
            <v>NITTO ALAM IND. PT</v>
          </cell>
          <cell r="I357" t="str">
            <v>30</v>
          </cell>
          <cell r="J357" t="str">
            <v>23/03/1999</v>
          </cell>
          <cell r="K357" t="str">
            <v>20/08/2006</v>
          </cell>
          <cell r="L357" t="str">
            <v>JPY</v>
          </cell>
          <cell r="M357" t="str">
            <v>F</v>
          </cell>
          <cell r="N357" t="str">
            <v>0.000000</v>
          </cell>
          <cell r="O357">
            <v>0</v>
          </cell>
          <cell r="P357">
            <v>0</v>
          </cell>
          <cell r="Q357">
            <v>0</v>
          </cell>
          <cell r="R357">
            <v>0</v>
          </cell>
          <cell r="S357">
            <v>228.34</v>
          </cell>
          <cell r="T357">
            <v>9.8000000000000007</v>
          </cell>
          <cell r="U357">
            <v>0</v>
          </cell>
          <cell r="V357">
            <v>0</v>
          </cell>
          <cell r="W357">
            <v>0</v>
          </cell>
          <cell r="X357">
            <v>0</v>
          </cell>
          <cell r="Y357">
            <v>228.34</v>
          </cell>
          <cell r="Z357">
            <v>9.8000000000000007</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228.34</v>
          </cell>
          <cell r="AR357">
            <v>7.23</v>
          </cell>
          <cell r="AS357">
            <v>0</v>
          </cell>
          <cell r="AT357">
            <v>0</v>
          </cell>
          <cell r="AU357">
            <v>0</v>
          </cell>
          <cell r="AV357">
            <v>0</v>
          </cell>
          <cell r="AW357">
            <v>228.34</v>
          </cell>
          <cell r="AX357">
            <v>7.23</v>
          </cell>
          <cell r="AY357">
            <v>0</v>
          </cell>
          <cell r="AZ357">
            <v>0</v>
          </cell>
          <cell r="BA357">
            <v>0</v>
          </cell>
          <cell r="BB357">
            <v>0</v>
          </cell>
          <cell r="BC357">
            <v>0</v>
          </cell>
          <cell r="BD357">
            <v>0</v>
          </cell>
          <cell r="BE357">
            <v>0</v>
          </cell>
          <cell r="BF357">
            <v>0</v>
          </cell>
          <cell r="BG357">
            <v>0</v>
          </cell>
          <cell r="BH357">
            <v>0</v>
          </cell>
        </row>
        <row r="358">
          <cell r="A358" t="str">
            <v>31/01/2005</v>
          </cell>
          <cell r="B358" t="str">
            <v>711389</v>
          </cell>
          <cell r="C358" t="str">
            <v>0</v>
          </cell>
          <cell r="D358">
            <v>712436</v>
          </cell>
          <cell r="E358">
            <v>711389</v>
          </cell>
          <cell r="F358" t="str">
            <v>JAPAN FOR BANK INT'L, JAPAN</v>
          </cell>
          <cell r="G358" t="str">
            <v>JAPAN</v>
          </cell>
          <cell r="H358" t="str">
            <v>TEIJIN IND. FIBER CO</v>
          </cell>
          <cell r="I358" t="str">
            <v>30</v>
          </cell>
          <cell r="J358" t="str">
            <v>19/07/2001</v>
          </cell>
          <cell r="K358" t="str">
            <v>25/03/2006</v>
          </cell>
          <cell r="L358" t="str">
            <v>USD</v>
          </cell>
          <cell r="M358" t="str">
            <v>F</v>
          </cell>
          <cell r="N358" t="str">
            <v>0.000000</v>
          </cell>
          <cell r="O358">
            <v>0</v>
          </cell>
          <cell r="P358">
            <v>0</v>
          </cell>
          <cell r="Q358">
            <v>0</v>
          </cell>
          <cell r="R358">
            <v>0</v>
          </cell>
          <cell r="S358">
            <v>0</v>
          </cell>
          <cell r="T358">
            <v>0</v>
          </cell>
          <cell r="U358">
            <v>0</v>
          </cell>
          <cell r="V358">
            <v>2.5</v>
          </cell>
          <cell r="W358">
            <v>0</v>
          </cell>
          <cell r="X358">
            <v>0</v>
          </cell>
          <cell r="Y358">
            <v>2.5</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2.5</v>
          </cell>
          <cell r="AU358">
            <v>0</v>
          </cell>
          <cell r="AV358">
            <v>0</v>
          </cell>
          <cell r="AW358">
            <v>2.5</v>
          </cell>
          <cell r="AX358">
            <v>0</v>
          </cell>
          <cell r="AY358">
            <v>0</v>
          </cell>
          <cell r="AZ358">
            <v>0</v>
          </cell>
          <cell r="BA358">
            <v>0</v>
          </cell>
          <cell r="BB358">
            <v>0</v>
          </cell>
          <cell r="BC358">
            <v>0</v>
          </cell>
          <cell r="BD358">
            <v>0</v>
          </cell>
          <cell r="BE358">
            <v>0</v>
          </cell>
          <cell r="BF358">
            <v>0</v>
          </cell>
          <cell r="BG358">
            <v>0</v>
          </cell>
          <cell r="BH358">
            <v>0</v>
          </cell>
        </row>
        <row r="359">
          <cell r="A359" t="str">
            <v>15/05/2005</v>
          </cell>
          <cell r="B359" t="str">
            <v>711424</v>
          </cell>
          <cell r="C359" t="str">
            <v>0</v>
          </cell>
          <cell r="D359">
            <v>712437</v>
          </cell>
          <cell r="E359">
            <v>711424</v>
          </cell>
          <cell r="F359" t="str">
            <v>DAI-ICHI KANGYO BANK,SINGAPORE</v>
          </cell>
          <cell r="G359" t="str">
            <v>JAPAN</v>
          </cell>
          <cell r="H359" t="str">
            <v>MEIJI INDONESIA PHARMACEUTICAL</v>
          </cell>
          <cell r="I359" t="str">
            <v>30</v>
          </cell>
          <cell r="J359" t="str">
            <v>23/07/2001</v>
          </cell>
          <cell r="K359" t="str">
            <v>23/07/2006</v>
          </cell>
          <cell r="L359" t="str">
            <v>USD</v>
          </cell>
          <cell r="M359" t="str">
            <v>F</v>
          </cell>
          <cell r="N359" t="str">
            <v>0.000000</v>
          </cell>
          <cell r="O359">
            <v>0</v>
          </cell>
          <cell r="P359">
            <v>0</v>
          </cell>
          <cell r="Q359">
            <v>829.11</v>
          </cell>
          <cell r="R359">
            <v>0</v>
          </cell>
          <cell r="S359">
            <v>0</v>
          </cell>
          <cell r="T359">
            <v>0</v>
          </cell>
          <cell r="U359">
            <v>0</v>
          </cell>
          <cell r="V359">
            <v>0</v>
          </cell>
          <cell r="W359">
            <v>0</v>
          </cell>
          <cell r="X359">
            <v>0</v>
          </cell>
          <cell r="Y359">
            <v>0</v>
          </cell>
          <cell r="Z359">
            <v>829.11</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833.67</v>
          </cell>
          <cell r="AP359">
            <v>0</v>
          </cell>
          <cell r="AQ359">
            <v>0</v>
          </cell>
          <cell r="AR359">
            <v>0</v>
          </cell>
          <cell r="AS359">
            <v>0</v>
          </cell>
          <cell r="AT359">
            <v>0</v>
          </cell>
          <cell r="AU359">
            <v>0</v>
          </cell>
          <cell r="AV359">
            <v>0</v>
          </cell>
          <cell r="AW359">
            <v>0</v>
          </cell>
          <cell r="AX359">
            <v>833.67</v>
          </cell>
          <cell r="AY359">
            <v>0</v>
          </cell>
          <cell r="AZ359">
            <v>0</v>
          </cell>
          <cell r="BA359">
            <v>0</v>
          </cell>
          <cell r="BB359">
            <v>0</v>
          </cell>
          <cell r="BC359">
            <v>0</v>
          </cell>
          <cell r="BD359">
            <v>0</v>
          </cell>
          <cell r="BE359">
            <v>0</v>
          </cell>
          <cell r="BF359">
            <v>0</v>
          </cell>
          <cell r="BG359">
            <v>0</v>
          </cell>
          <cell r="BH359">
            <v>0</v>
          </cell>
        </row>
        <row r="360">
          <cell r="A360" t="str">
            <v>15/06/2005</v>
          </cell>
          <cell r="B360" t="str">
            <v>711425</v>
          </cell>
          <cell r="C360" t="str">
            <v>0</v>
          </cell>
          <cell r="D360">
            <v>712440</v>
          </cell>
          <cell r="E360">
            <v>711425</v>
          </cell>
          <cell r="F360" t="str">
            <v>SANWA BANK, SINGAPORE</v>
          </cell>
          <cell r="G360" t="str">
            <v>JAPAN</v>
          </cell>
          <cell r="H360" t="str">
            <v>LANGGENG MAKMUR INDUSTRY TBK</v>
          </cell>
          <cell r="I360" t="str">
            <v>30</v>
          </cell>
          <cell r="J360" t="str">
            <v>10/11/2000</v>
          </cell>
          <cell r="K360" t="str">
            <v>22/12/2006</v>
          </cell>
          <cell r="L360" t="str">
            <v>USD</v>
          </cell>
          <cell r="M360" t="str">
            <v>F</v>
          </cell>
          <cell r="N360" t="str">
            <v>0.000000</v>
          </cell>
          <cell r="O360">
            <v>0</v>
          </cell>
          <cell r="P360">
            <v>0</v>
          </cell>
          <cell r="Q360">
            <v>0</v>
          </cell>
          <cell r="R360">
            <v>0</v>
          </cell>
          <cell r="S360">
            <v>0</v>
          </cell>
          <cell r="T360">
            <v>0</v>
          </cell>
          <cell r="U360">
            <v>0</v>
          </cell>
          <cell r="V360">
            <v>137.66</v>
          </cell>
          <cell r="W360">
            <v>0</v>
          </cell>
          <cell r="X360">
            <v>0</v>
          </cell>
          <cell r="Y360">
            <v>137.66</v>
          </cell>
          <cell r="Z360">
            <v>0</v>
          </cell>
          <cell r="AA360">
            <v>0</v>
          </cell>
          <cell r="AB360">
            <v>0</v>
          </cell>
          <cell r="AC360">
            <v>0</v>
          </cell>
          <cell r="AD360">
            <v>0</v>
          </cell>
          <cell r="AE360">
            <v>0</v>
          </cell>
          <cell r="AF360">
            <v>0</v>
          </cell>
          <cell r="AG360">
            <v>0</v>
          </cell>
          <cell r="AH360">
            <v>137.66</v>
          </cell>
          <cell r="AI360">
            <v>0</v>
          </cell>
          <cell r="AJ360">
            <v>0</v>
          </cell>
          <cell r="AK360">
            <v>137.66</v>
          </cell>
          <cell r="AL360">
            <v>0</v>
          </cell>
          <cell r="AM360">
            <v>0</v>
          </cell>
          <cell r="AN360">
            <v>0</v>
          </cell>
          <cell r="AO360">
            <v>0</v>
          </cell>
          <cell r="AP360">
            <v>0</v>
          </cell>
          <cell r="AQ360">
            <v>0</v>
          </cell>
          <cell r="AR360">
            <v>0</v>
          </cell>
          <cell r="AS360">
            <v>0</v>
          </cell>
          <cell r="AT360">
            <v>137.66</v>
          </cell>
          <cell r="AU360">
            <v>0</v>
          </cell>
          <cell r="AV360">
            <v>0</v>
          </cell>
          <cell r="AW360">
            <v>137.66</v>
          </cell>
          <cell r="AX360">
            <v>0</v>
          </cell>
          <cell r="AY360">
            <v>0</v>
          </cell>
          <cell r="AZ360">
            <v>0</v>
          </cell>
          <cell r="BA360">
            <v>0</v>
          </cell>
          <cell r="BB360">
            <v>0</v>
          </cell>
          <cell r="BC360">
            <v>0</v>
          </cell>
          <cell r="BD360">
            <v>0</v>
          </cell>
          <cell r="BE360">
            <v>0</v>
          </cell>
          <cell r="BF360">
            <v>137.66</v>
          </cell>
          <cell r="BG360">
            <v>0</v>
          </cell>
          <cell r="BH360">
            <v>0</v>
          </cell>
        </row>
        <row r="361">
          <cell r="A361" t="str">
            <v>17/01/2005</v>
          </cell>
          <cell r="B361" t="str">
            <v>711437</v>
          </cell>
          <cell r="C361" t="str">
            <v>0</v>
          </cell>
          <cell r="D361">
            <v>712449</v>
          </cell>
          <cell r="E361">
            <v>711437</v>
          </cell>
          <cell r="F361" t="str">
            <v>DAIWA BANK, OSAKA</v>
          </cell>
          <cell r="G361" t="str">
            <v>JAPAN</v>
          </cell>
          <cell r="H361" t="str">
            <v>SURYA TOTO INDONESIA PT</v>
          </cell>
          <cell r="I361" t="str">
            <v>30</v>
          </cell>
          <cell r="J361" t="str">
            <v>16/04/2001</v>
          </cell>
          <cell r="K361" t="str">
            <v>31/03/2009</v>
          </cell>
          <cell r="L361" t="str">
            <v>JPY</v>
          </cell>
          <cell r="M361" t="str">
            <v>UDSO6</v>
          </cell>
          <cell r="N361" t="str">
            <v>0.000000</v>
          </cell>
          <cell r="O361">
            <v>0</v>
          </cell>
          <cell r="P361">
            <v>0</v>
          </cell>
          <cell r="Q361">
            <v>0</v>
          </cell>
          <cell r="R361">
            <v>0</v>
          </cell>
          <cell r="S361">
            <v>0</v>
          </cell>
          <cell r="T361">
            <v>0</v>
          </cell>
          <cell r="U361">
            <v>0</v>
          </cell>
          <cell r="V361">
            <v>890.51</v>
          </cell>
          <cell r="W361">
            <v>158.69999999999999</v>
          </cell>
          <cell r="X361">
            <v>0</v>
          </cell>
          <cell r="Y361">
            <v>890.51</v>
          </cell>
          <cell r="Z361">
            <v>158.69999999999999</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127.66</v>
          </cell>
          <cell r="AV361">
            <v>0</v>
          </cell>
          <cell r="AW361">
            <v>0</v>
          </cell>
          <cell r="AX361">
            <v>127.66</v>
          </cell>
          <cell r="AY361">
            <v>0</v>
          </cell>
          <cell r="AZ361">
            <v>0</v>
          </cell>
          <cell r="BA361">
            <v>0</v>
          </cell>
          <cell r="BB361">
            <v>0</v>
          </cell>
          <cell r="BC361">
            <v>0</v>
          </cell>
          <cell r="BD361">
            <v>0</v>
          </cell>
          <cell r="BE361">
            <v>0</v>
          </cell>
          <cell r="BF361">
            <v>0</v>
          </cell>
          <cell r="BG361">
            <v>0</v>
          </cell>
          <cell r="BH361">
            <v>0</v>
          </cell>
        </row>
        <row r="362">
          <cell r="A362" t="str">
            <v>31/01/2005</v>
          </cell>
          <cell r="B362" t="str">
            <v>711443</v>
          </cell>
          <cell r="C362" t="str">
            <v>0</v>
          </cell>
          <cell r="D362">
            <v>712458</v>
          </cell>
          <cell r="E362">
            <v>711443</v>
          </cell>
          <cell r="F362" t="str">
            <v>DAI-ICHI KANGYO BANK, TOKYO</v>
          </cell>
          <cell r="G362" t="str">
            <v>JAPAN</v>
          </cell>
          <cell r="H362" t="str">
            <v>SURYA TOTO INDONESIA PT</v>
          </cell>
          <cell r="I362" t="str">
            <v>30</v>
          </cell>
          <cell r="J362" t="str">
            <v>23/08/2001</v>
          </cell>
          <cell r="K362" t="str">
            <v>27/08/2009</v>
          </cell>
          <cell r="L362" t="str">
            <v>JPY</v>
          </cell>
          <cell r="M362" t="str">
            <v>UDSO6</v>
          </cell>
          <cell r="N362" t="str">
            <v>0.000000</v>
          </cell>
          <cell r="O362">
            <v>0</v>
          </cell>
          <cell r="P362">
            <v>0</v>
          </cell>
          <cell r="Q362">
            <v>0</v>
          </cell>
          <cell r="R362">
            <v>0</v>
          </cell>
          <cell r="S362">
            <v>277.43</v>
          </cell>
          <cell r="T362">
            <v>95.71</v>
          </cell>
          <cell r="U362">
            <v>0</v>
          </cell>
          <cell r="V362">
            <v>0</v>
          </cell>
          <cell r="W362">
            <v>0</v>
          </cell>
          <cell r="X362">
            <v>0</v>
          </cell>
          <cell r="Y362">
            <v>277.43</v>
          </cell>
          <cell r="Z362">
            <v>95.71</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277.43</v>
          </cell>
          <cell r="AR362">
            <v>84.74</v>
          </cell>
          <cell r="AS362">
            <v>0</v>
          </cell>
          <cell r="AT362">
            <v>0</v>
          </cell>
          <cell r="AU362">
            <v>0</v>
          </cell>
          <cell r="AV362">
            <v>0</v>
          </cell>
          <cell r="AW362">
            <v>277.43</v>
          </cell>
          <cell r="AX362">
            <v>84.74</v>
          </cell>
          <cell r="AY362">
            <v>0</v>
          </cell>
          <cell r="AZ362">
            <v>0</v>
          </cell>
          <cell r="BA362">
            <v>0</v>
          </cell>
          <cell r="BB362">
            <v>0</v>
          </cell>
          <cell r="BC362">
            <v>0</v>
          </cell>
          <cell r="BD362">
            <v>0</v>
          </cell>
          <cell r="BE362">
            <v>0</v>
          </cell>
          <cell r="BF362">
            <v>0</v>
          </cell>
          <cell r="BG362">
            <v>0</v>
          </cell>
          <cell r="BH362">
            <v>0</v>
          </cell>
        </row>
        <row r="363">
          <cell r="A363" t="str">
            <v>31/03/2005</v>
          </cell>
          <cell r="B363" t="str">
            <v>711447</v>
          </cell>
          <cell r="C363" t="str">
            <v>0</v>
          </cell>
          <cell r="D363">
            <v>712466</v>
          </cell>
          <cell r="E363">
            <v>711447</v>
          </cell>
          <cell r="F363" t="str">
            <v>FUJI BANK LTD, SINGAPORE</v>
          </cell>
          <cell r="G363" t="str">
            <v>JAPAN</v>
          </cell>
          <cell r="H363" t="str">
            <v>ASAHIMAS CHEMICAL PT</v>
          </cell>
          <cell r="I363" t="str">
            <v>30</v>
          </cell>
          <cell r="J363" t="str">
            <v>20/08/2001</v>
          </cell>
          <cell r="K363" t="str">
            <v>27/02/2006</v>
          </cell>
          <cell r="L363" t="str">
            <v>USD</v>
          </cell>
          <cell r="M363" t="str">
            <v>UDCOF</v>
          </cell>
          <cell r="N363" t="str">
            <v>0.000000</v>
          </cell>
          <cell r="O363">
            <v>0</v>
          </cell>
          <cell r="P363">
            <v>0</v>
          </cell>
          <cell r="Q363">
            <v>0</v>
          </cell>
          <cell r="R363">
            <v>0</v>
          </cell>
          <cell r="S363">
            <v>250</v>
          </cell>
          <cell r="T363">
            <v>22.04</v>
          </cell>
          <cell r="U363">
            <v>0</v>
          </cell>
          <cell r="V363">
            <v>0</v>
          </cell>
          <cell r="W363">
            <v>0</v>
          </cell>
          <cell r="X363">
            <v>0</v>
          </cell>
          <cell r="Y363">
            <v>250</v>
          </cell>
          <cell r="Z363">
            <v>22.04</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250</v>
          </cell>
          <cell r="AR363">
            <v>14.45</v>
          </cell>
          <cell r="AS363">
            <v>0</v>
          </cell>
          <cell r="AT363">
            <v>0</v>
          </cell>
          <cell r="AU363">
            <v>0</v>
          </cell>
          <cell r="AV363">
            <v>0</v>
          </cell>
          <cell r="AW363">
            <v>250</v>
          </cell>
          <cell r="AX363">
            <v>14.45</v>
          </cell>
          <cell r="AY363">
            <v>0</v>
          </cell>
          <cell r="AZ363">
            <v>0</v>
          </cell>
          <cell r="BA363">
            <v>0</v>
          </cell>
          <cell r="BB363">
            <v>0</v>
          </cell>
          <cell r="BC363">
            <v>0</v>
          </cell>
          <cell r="BD363">
            <v>0</v>
          </cell>
          <cell r="BE363">
            <v>0</v>
          </cell>
          <cell r="BF363">
            <v>0</v>
          </cell>
          <cell r="BG363">
            <v>0</v>
          </cell>
          <cell r="BH363">
            <v>0</v>
          </cell>
        </row>
        <row r="364">
          <cell r="A364" t="str">
            <v>31/01/2005</v>
          </cell>
          <cell r="B364" t="str">
            <v>711460</v>
          </cell>
          <cell r="C364" t="str">
            <v>0</v>
          </cell>
          <cell r="D364">
            <v>712504</v>
          </cell>
          <cell r="E364">
            <v>711460</v>
          </cell>
          <cell r="F364" t="str">
            <v>INDUSTRIAL BK OF JAPAN, S'PORE</v>
          </cell>
          <cell r="G364" t="str">
            <v>JAPAN</v>
          </cell>
          <cell r="H364" t="str">
            <v>ASAHIMAS CHEMICAL PT</v>
          </cell>
          <cell r="I364" t="str">
            <v>30</v>
          </cell>
          <cell r="J364" t="str">
            <v>20/08/2001</v>
          </cell>
          <cell r="K364" t="str">
            <v>27/02/2006</v>
          </cell>
          <cell r="L364" t="str">
            <v>USD</v>
          </cell>
          <cell r="M364" t="str">
            <v>UDCOF</v>
          </cell>
          <cell r="N364" t="str">
            <v>0.000000</v>
          </cell>
          <cell r="O364">
            <v>0</v>
          </cell>
          <cell r="P364">
            <v>0</v>
          </cell>
          <cell r="Q364">
            <v>0</v>
          </cell>
          <cell r="R364">
            <v>0</v>
          </cell>
          <cell r="S364">
            <v>200</v>
          </cell>
          <cell r="T364">
            <v>17.63</v>
          </cell>
          <cell r="U364">
            <v>0</v>
          </cell>
          <cell r="V364">
            <v>0</v>
          </cell>
          <cell r="W364">
            <v>0</v>
          </cell>
          <cell r="X364">
            <v>0</v>
          </cell>
          <cell r="Y364">
            <v>200</v>
          </cell>
          <cell r="Z364">
            <v>17.63</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200</v>
          </cell>
          <cell r="AR364">
            <v>11.56</v>
          </cell>
          <cell r="AS364">
            <v>0</v>
          </cell>
          <cell r="AT364">
            <v>0</v>
          </cell>
          <cell r="AU364">
            <v>0</v>
          </cell>
          <cell r="AV364">
            <v>0</v>
          </cell>
          <cell r="AW364">
            <v>200</v>
          </cell>
          <cell r="AX364">
            <v>11.56</v>
          </cell>
          <cell r="AY364">
            <v>0</v>
          </cell>
          <cell r="AZ364">
            <v>0</v>
          </cell>
          <cell r="BA364">
            <v>0</v>
          </cell>
          <cell r="BB364">
            <v>0</v>
          </cell>
          <cell r="BC364">
            <v>0</v>
          </cell>
          <cell r="BD364">
            <v>0</v>
          </cell>
          <cell r="BE364">
            <v>0</v>
          </cell>
          <cell r="BF364">
            <v>0</v>
          </cell>
          <cell r="BG364">
            <v>0</v>
          </cell>
          <cell r="BH364">
            <v>0</v>
          </cell>
        </row>
        <row r="365">
          <cell r="A365" t="str">
            <v>31/01/2005</v>
          </cell>
          <cell r="B365" t="str">
            <v>711461</v>
          </cell>
          <cell r="C365" t="str">
            <v>0</v>
          </cell>
          <cell r="D365">
            <v>712514</v>
          </cell>
          <cell r="E365">
            <v>711461</v>
          </cell>
          <cell r="F365" t="str">
            <v>DAI-ICHI KANGYO BANK,SINGAPORE</v>
          </cell>
          <cell r="G365" t="str">
            <v>JAPAN</v>
          </cell>
          <cell r="H365" t="str">
            <v>ASAHIMAS CHEMICAL PT</v>
          </cell>
          <cell r="I365" t="str">
            <v>30</v>
          </cell>
          <cell r="J365" t="str">
            <v>20/08/2001</v>
          </cell>
          <cell r="K365" t="str">
            <v>27/02/2006</v>
          </cell>
          <cell r="L365" t="str">
            <v>USD</v>
          </cell>
          <cell r="M365" t="str">
            <v>UDCOF</v>
          </cell>
          <cell r="N365" t="str">
            <v>0.000000</v>
          </cell>
          <cell r="O365">
            <v>0</v>
          </cell>
          <cell r="P365">
            <v>0</v>
          </cell>
          <cell r="Q365">
            <v>0</v>
          </cell>
          <cell r="R365">
            <v>0</v>
          </cell>
          <cell r="S365">
            <v>450</v>
          </cell>
          <cell r="T365">
            <v>39.68</v>
          </cell>
          <cell r="U365">
            <v>0</v>
          </cell>
          <cell r="V365">
            <v>0</v>
          </cell>
          <cell r="W365">
            <v>0</v>
          </cell>
          <cell r="X365">
            <v>0</v>
          </cell>
          <cell r="Y365">
            <v>450</v>
          </cell>
          <cell r="Z365">
            <v>39.68</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450</v>
          </cell>
          <cell r="AR365">
            <v>26.02</v>
          </cell>
          <cell r="AS365">
            <v>0</v>
          </cell>
          <cell r="AT365">
            <v>0</v>
          </cell>
          <cell r="AU365">
            <v>0</v>
          </cell>
          <cell r="AV365">
            <v>0</v>
          </cell>
          <cell r="AW365">
            <v>450</v>
          </cell>
          <cell r="AX365">
            <v>26.02</v>
          </cell>
          <cell r="AY365">
            <v>0</v>
          </cell>
          <cell r="AZ365">
            <v>0</v>
          </cell>
          <cell r="BA365">
            <v>0</v>
          </cell>
          <cell r="BB365">
            <v>0</v>
          </cell>
          <cell r="BC365">
            <v>0</v>
          </cell>
          <cell r="BD365">
            <v>0</v>
          </cell>
          <cell r="BE365">
            <v>0</v>
          </cell>
          <cell r="BF365">
            <v>0</v>
          </cell>
          <cell r="BG365">
            <v>0</v>
          </cell>
          <cell r="BH365">
            <v>0</v>
          </cell>
        </row>
        <row r="366">
          <cell r="A366" t="str">
            <v>30/04/2005</v>
          </cell>
          <cell r="B366" t="str">
            <v>711465</v>
          </cell>
          <cell r="C366" t="str">
            <v>0</v>
          </cell>
          <cell r="D366">
            <v>712515</v>
          </cell>
          <cell r="E366">
            <v>711465</v>
          </cell>
          <cell r="F366" t="str">
            <v>MITSUBISHI T &amp; B, SINGAPORE</v>
          </cell>
          <cell r="G366" t="str">
            <v>JAPAN</v>
          </cell>
          <cell r="H366" t="str">
            <v>ASAHIMAS CHEMICAL PT</v>
          </cell>
          <cell r="I366" t="str">
            <v>30</v>
          </cell>
          <cell r="J366" t="str">
            <v>13/08/2001</v>
          </cell>
          <cell r="K366" t="str">
            <v>31/03/2006</v>
          </cell>
          <cell r="L366" t="str">
            <v>USD</v>
          </cell>
          <cell r="M366" t="str">
            <v>UDSO6</v>
          </cell>
          <cell r="N366" t="str">
            <v>0.000000</v>
          </cell>
          <cell r="O366">
            <v>0</v>
          </cell>
          <cell r="P366">
            <v>0</v>
          </cell>
          <cell r="Q366">
            <v>0</v>
          </cell>
          <cell r="R366">
            <v>0</v>
          </cell>
          <cell r="S366">
            <v>0</v>
          </cell>
          <cell r="T366">
            <v>0</v>
          </cell>
          <cell r="U366">
            <v>0</v>
          </cell>
          <cell r="V366">
            <v>270</v>
          </cell>
          <cell r="W366">
            <v>28.67</v>
          </cell>
          <cell r="X366">
            <v>0</v>
          </cell>
          <cell r="Y366">
            <v>270</v>
          </cell>
          <cell r="Z366">
            <v>28.67</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270</v>
          </cell>
          <cell r="AU366">
            <v>19.22</v>
          </cell>
          <cell r="AV366">
            <v>0</v>
          </cell>
          <cell r="AW366">
            <v>270</v>
          </cell>
          <cell r="AX366">
            <v>19.22</v>
          </cell>
          <cell r="AY366">
            <v>0</v>
          </cell>
          <cell r="AZ366">
            <v>0</v>
          </cell>
          <cell r="BA366">
            <v>0</v>
          </cell>
          <cell r="BB366">
            <v>0</v>
          </cell>
          <cell r="BC366">
            <v>0</v>
          </cell>
          <cell r="BD366">
            <v>0</v>
          </cell>
          <cell r="BE366">
            <v>0</v>
          </cell>
          <cell r="BF366">
            <v>0</v>
          </cell>
          <cell r="BG366">
            <v>0</v>
          </cell>
          <cell r="BH366">
            <v>0</v>
          </cell>
        </row>
        <row r="367">
          <cell r="A367" t="str">
            <v>30/06/2005</v>
          </cell>
          <cell r="B367" t="str">
            <v>711478</v>
          </cell>
          <cell r="C367" t="str">
            <v>0</v>
          </cell>
          <cell r="D367">
            <v>712525</v>
          </cell>
          <cell r="E367">
            <v>711478</v>
          </cell>
          <cell r="F367" t="str">
            <v>DAI-ICHI MUTUAL LIFE INS,TOKYO</v>
          </cell>
          <cell r="G367" t="str">
            <v>JAPAN</v>
          </cell>
          <cell r="H367" t="str">
            <v>INDONESIA TORAY SYNTHETICS</v>
          </cell>
          <cell r="I367" t="str">
            <v>30</v>
          </cell>
          <cell r="J367" t="str">
            <v>20/09/2001</v>
          </cell>
          <cell r="K367" t="str">
            <v>29/09/2006</v>
          </cell>
          <cell r="L367" t="str">
            <v>JPY</v>
          </cell>
          <cell r="M367" t="str">
            <v>F</v>
          </cell>
          <cell r="N367" t="str">
            <v>0.000000</v>
          </cell>
          <cell r="O367">
            <v>0</v>
          </cell>
          <cell r="P367">
            <v>0</v>
          </cell>
          <cell r="Q367">
            <v>0</v>
          </cell>
          <cell r="R367">
            <v>0</v>
          </cell>
          <cell r="S367">
            <v>0</v>
          </cell>
          <cell r="T367">
            <v>0</v>
          </cell>
          <cell r="U367">
            <v>0</v>
          </cell>
          <cell r="V367">
            <v>2.72</v>
          </cell>
          <cell r="W367">
            <v>27.72</v>
          </cell>
          <cell r="X367">
            <v>0</v>
          </cell>
          <cell r="Y367">
            <v>2.72</v>
          </cell>
          <cell r="Z367">
            <v>27.72</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2.72</v>
          </cell>
          <cell r="AU367">
            <v>21.36</v>
          </cell>
          <cell r="AV367">
            <v>0</v>
          </cell>
          <cell r="AW367">
            <v>2.72</v>
          </cell>
          <cell r="AX367">
            <v>21.36</v>
          </cell>
          <cell r="AY367">
            <v>0</v>
          </cell>
          <cell r="AZ367">
            <v>0</v>
          </cell>
          <cell r="BA367">
            <v>0</v>
          </cell>
          <cell r="BB367">
            <v>0</v>
          </cell>
          <cell r="BC367">
            <v>0</v>
          </cell>
          <cell r="BD367">
            <v>0</v>
          </cell>
          <cell r="BE367">
            <v>0</v>
          </cell>
          <cell r="BF367">
            <v>0</v>
          </cell>
          <cell r="BG367">
            <v>0</v>
          </cell>
          <cell r="BH367">
            <v>0</v>
          </cell>
        </row>
        <row r="368">
          <cell r="A368" t="str">
            <v>30/04/2005</v>
          </cell>
          <cell r="B368" t="str">
            <v>711488</v>
          </cell>
          <cell r="C368" t="str">
            <v>0</v>
          </cell>
          <cell r="D368">
            <v>712526</v>
          </cell>
          <cell r="E368">
            <v>711488</v>
          </cell>
          <cell r="F368" t="str">
            <v>JAPAN FOR BANK INT'L, JAPAN</v>
          </cell>
          <cell r="G368" t="str">
            <v>JAPAN</v>
          </cell>
          <cell r="H368" t="str">
            <v>INDONESIA TORAY SYNTHETICS</v>
          </cell>
          <cell r="I368" t="str">
            <v>30</v>
          </cell>
          <cell r="J368" t="str">
            <v>18/09/2001</v>
          </cell>
          <cell r="K368" t="str">
            <v>20/09/2006</v>
          </cell>
          <cell r="L368" t="str">
            <v>USD</v>
          </cell>
          <cell r="M368" t="str">
            <v>UDLO6</v>
          </cell>
          <cell r="N368" t="str">
            <v>0.000000</v>
          </cell>
          <cell r="O368">
            <v>0</v>
          </cell>
          <cell r="P368">
            <v>0</v>
          </cell>
          <cell r="Q368">
            <v>0</v>
          </cell>
          <cell r="R368">
            <v>0</v>
          </cell>
          <cell r="S368">
            <v>0</v>
          </cell>
          <cell r="T368">
            <v>0</v>
          </cell>
          <cell r="U368">
            <v>0</v>
          </cell>
          <cell r="V368">
            <v>1</v>
          </cell>
          <cell r="W368">
            <v>125.69</v>
          </cell>
          <cell r="X368">
            <v>0</v>
          </cell>
          <cell r="Y368">
            <v>1</v>
          </cell>
          <cell r="Z368">
            <v>125.69</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1</v>
          </cell>
          <cell r="AU368">
            <v>95.83</v>
          </cell>
          <cell r="AV368">
            <v>0</v>
          </cell>
          <cell r="AW368">
            <v>1</v>
          </cell>
          <cell r="AX368">
            <v>95.83</v>
          </cell>
          <cell r="AY368">
            <v>0</v>
          </cell>
          <cell r="AZ368">
            <v>0</v>
          </cell>
          <cell r="BA368">
            <v>0</v>
          </cell>
          <cell r="BB368">
            <v>0</v>
          </cell>
          <cell r="BC368">
            <v>0</v>
          </cell>
          <cell r="BD368">
            <v>0</v>
          </cell>
          <cell r="BE368">
            <v>0</v>
          </cell>
          <cell r="BF368">
            <v>0</v>
          </cell>
          <cell r="BG368">
            <v>0</v>
          </cell>
          <cell r="BH368">
            <v>0</v>
          </cell>
        </row>
        <row r="369">
          <cell r="A369" t="str">
            <v>31/10/2005</v>
          </cell>
          <cell r="B369" t="str">
            <v>711492</v>
          </cell>
          <cell r="C369" t="str">
            <v>0</v>
          </cell>
          <cell r="D369">
            <v>712527</v>
          </cell>
          <cell r="E369">
            <v>711492</v>
          </cell>
          <cell r="F369" t="str">
            <v>JAPAN FOR BANK INT'L, JAPAN</v>
          </cell>
          <cell r="G369" t="str">
            <v>JAPAN</v>
          </cell>
          <cell r="H369" t="str">
            <v>ORIX INDONESIA FIN.</v>
          </cell>
          <cell r="I369" t="str">
            <v>30</v>
          </cell>
          <cell r="J369" t="str">
            <v>19/09/2001</v>
          </cell>
          <cell r="K369" t="str">
            <v>27/09/2006</v>
          </cell>
          <cell r="L369" t="str">
            <v>USD</v>
          </cell>
          <cell r="M369" t="str">
            <v>UDLO6</v>
          </cell>
          <cell r="N369" t="str">
            <v>0.000000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3.87</v>
          </cell>
          <cell r="AV369">
            <v>0</v>
          </cell>
          <cell r="AW369">
            <v>0</v>
          </cell>
          <cell r="AX369">
            <v>3.87</v>
          </cell>
          <cell r="AY369">
            <v>0</v>
          </cell>
          <cell r="AZ369">
            <v>0</v>
          </cell>
          <cell r="BA369">
            <v>0</v>
          </cell>
          <cell r="BB369">
            <v>0</v>
          </cell>
          <cell r="BC369">
            <v>0</v>
          </cell>
          <cell r="BD369">
            <v>0</v>
          </cell>
          <cell r="BE369">
            <v>0</v>
          </cell>
          <cell r="BF369">
            <v>0</v>
          </cell>
          <cell r="BG369">
            <v>0</v>
          </cell>
          <cell r="BH369">
            <v>0</v>
          </cell>
        </row>
        <row r="370">
          <cell r="A370" t="str">
            <v>28/02/2005</v>
          </cell>
          <cell r="B370" t="str">
            <v>711499</v>
          </cell>
          <cell r="C370" t="str">
            <v>0</v>
          </cell>
          <cell r="D370">
            <v>712528</v>
          </cell>
          <cell r="E370">
            <v>711499</v>
          </cell>
          <cell r="F370" t="str">
            <v>CHUO SPRING CO LTD, JAPAN</v>
          </cell>
          <cell r="G370" t="str">
            <v>JAPAN</v>
          </cell>
          <cell r="H370" t="str">
            <v>CHUHATSU INDONESIA PT</v>
          </cell>
          <cell r="I370" t="str">
            <v>30</v>
          </cell>
          <cell r="J370" t="str">
            <v>19/10/2001</v>
          </cell>
          <cell r="K370" t="str">
            <v>30/06/2011</v>
          </cell>
          <cell r="L370" t="str">
            <v>USD</v>
          </cell>
          <cell r="M370" t="str">
            <v>F</v>
          </cell>
          <cell r="N370" t="str">
            <v>0.000000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262.60000000000002</v>
          </cell>
          <cell r="AJ370">
            <v>0</v>
          </cell>
          <cell r="AK370">
            <v>0</v>
          </cell>
          <cell r="AL370">
            <v>262.60000000000002</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row>
        <row r="371">
          <cell r="A371" t="str">
            <v>28/02/2005</v>
          </cell>
          <cell r="B371" t="str">
            <v>711500</v>
          </cell>
          <cell r="C371" t="str">
            <v>0</v>
          </cell>
          <cell r="D371">
            <v>712536</v>
          </cell>
          <cell r="E371">
            <v>711500</v>
          </cell>
          <cell r="F371" t="str">
            <v>NISSHO IWAI CORP, TOKYO</v>
          </cell>
          <cell r="G371" t="str">
            <v>JAPAN</v>
          </cell>
          <cell r="H371" t="str">
            <v>HENRISON IRIANA PT</v>
          </cell>
          <cell r="I371" t="str">
            <v>30</v>
          </cell>
          <cell r="J371" t="str">
            <v>06/02/1990</v>
          </cell>
          <cell r="K371" t="str">
            <v>06/02/2009</v>
          </cell>
          <cell r="L371" t="str">
            <v>JPY</v>
          </cell>
          <cell r="M371" t="str">
            <v>UDLO6</v>
          </cell>
          <cell r="N371" t="str">
            <v>0.000000</v>
          </cell>
          <cell r="O371">
            <v>0</v>
          </cell>
          <cell r="P371">
            <v>0</v>
          </cell>
          <cell r="Q371">
            <v>0</v>
          </cell>
          <cell r="R371">
            <v>0</v>
          </cell>
          <cell r="S371">
            <v>0</v>
          </cell>
          <cell r="T371">
            <v>1.5</v>
          </cell>
          <cell r="U371">
            <v>0</v>
          </cell>
          <cell r="V371">
            <v>0</v>
          </cell>
          <cell r="W371">
            <v>0</v>
          </cell>
          <cell r="X371">
            <v>0</v>
          </cell>
          <cell r="Y371">
            <v>0</v>
          </cell>
          <cell r="Z371">
            <v>1.5</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1.48</v>
          </cell>
          <cell r="AS371">
            <v>0</v>
          </cell>
          <cell r="AT371">
            <v>0</v>
          </cell>
          <cell r="AU371">
            <v>0</v>
          </cell>
          <cell r="AV371">
            <v>0</v>
          </cell>
          <cell r="AW371">
            <v>0</v>
          </cell>
          <cell r="AX371">
            <v>1.48</v>
          </cell>
          <cell r="AY371">
            <v>0</v>
          </cell>
          <cell r="AZ371">
            <v>0</v>
          </cell>
          <cell r="BA371">
            <v>0</v>
          </cell>
          <cell r="BB371">
            <v>0</v>
          </cell>
          <cell r="BC371">
            <v>0</v>
          </cell>
          <cell r="BD371">
            <v>0</v>
          </cell>
          <cell r="BE371">
            <v>0</v>
          </cell>
          <cell r="BF371">
            <v>0</v>
          </cell>
          <cell r="BG371">
            <v>0</v>
          </cell>
          <cell r="BH371">
            <v>0</v>
          </cell>
        </row>
        <row r="372">
          <cell r="A372" t="str">
            <v>30/06/2005</v>
          </cell>
          <cell r="B372" t="str">
            <v>711507</v>
          </cell>
          <cell r="C372" t="str">
            <v>0</v>
          </cell>
          <cell r="D372">
            <v>712537</v>
          </cell>
          <cell r="E372">
            <v>711507</v>
          </cell>
          <cell r="F372" t="str">
            <v>JAPAN FOR BANK INT'L, JAPAN</v>
          </cell>
          <cell r="G372" t="str">
            <v>JAPAN</v>
          </cell>
          <cell r="H372" t="str">
            <v>SUMI RUBBER IND. PT.</v>
          </cell>
          <cell r="I372" t="str">
            <v>30</v>
          </cell>
          <cell r="J372" t="str">
            <v>02/11/2001</v>
          </cell>
          <cell r="K372" t="str">
            <v>21/11/2005</v>
          </cell>
          <cell r="L372" t="str">
            <v>USD</v>
          </cell>
          <cell r="M372" t="str">
            <v>UDLO6</v>
          </cell>
          <cell r="N372" t="str">
            <v>0.000000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9</v>
          </cell>
          <cell r="AF372">
            <v>520.38</v>
          </cell>
          <cell r="AG372">
            <v>0</v>
          </cell>
          <cell r="AH372">
            <v>0</v>
          </cell>
          <cell r="AI372">
            <v>0</v>
          </cell>
          <cell r="AJ372">
            <v>0</v>
          </cell>
          <cell r="AK372">
            <v>9</v>
          </cell>
          <cell r="AL372">
            <v>520.38</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9</v>
          </cell>
          <cell r="BD372">
            <v>264.5</v>
          </cell>
          <cell r="BE372">
            <v>0</v>
          </cell>
          <cell r="BF372">
            <v>0</v>
          </cell>
          <cell r="BG372">
            <v>0</v>
          </cell>
          <cell r="BH372">
            <v>0</v>
          </cell>
        </row>
        <row r="373">
          <cell r="A373" t="str">
            <v>06/06/2005</v>
          </cell>
          <cell r="B373" t="str">
            <v>711508</v>
          </cell>
          <cell r="C373" t="str">
            <v>0</v>
          </cell>
          <cell r="D373">
            <v>712549</v>
          </cell>
          <cell r="E373">
            <v>711508</v>
          </cell>
          <cell r="F373" t="str">
            <v>KANEBO SPINNING CORP, OSAKA</v>
          </cell>
          <cell r="G373" t="str">
            <v>JAPAN</v>
          </cell>
          <cell r="H373" t="str">
            <v>KANEBO TOMEN SANDANG SYNTHETIC</v>
          </cell>
          <cell r="I373" t="str">
            <v>30</v>
          </cell>
          <cell r="J373" t="str">
            <v>01/10/2001</v>
          </cell>
          <cell r="K373" t="str">
            <v>25/10/2006</v>
          </cell>
          <cell r="L373" t="str">
            <v>JPY</v>
          </cell>
          <cell r="M373" t="str">
            <v>F</v>
          </cell>
          <cell r="N373" t="str">
            <v>0.000000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91.33</v>
          </cell>
          <cell r="BA373">
            <v>4.63</v>
          </cell>
          <cell r="BB373">
            <v>0</v>
          </cell>
          <cell r="BC373">
            <v>0</v>
          </cell>
          <cell r="BD373">
            <v>0</v>
          </cell>
          <cell r="BE373">
            <v>0</v>
          </cell>
          <cell r="BF373">
            <v>0</v>
          </cell>
          <cell r="BG373">
            <v>0</v>
          </cell>
          <cell r="BH373">
            <v>0</v>
          </cell>
        </row>
        <row r="374">
          <cell r="A374" t="str">
            <v>28/02/2005</v>
          </cell>
          <cell r="B374" t="str">
            <v>711510</v>
          </cell>
          <cell r="C374" t="str">
            <v>0</v>
          </cell>
          <cell r="D374">
            <v>712561</v>
          </cell>
          <cell r="E374">
            <v>711510</v>
          </cell>
          <cell r="F374" t="str">
            <v>JAPAN FOR BANK INT'L, JAPAN</v>
          </cell>
          <cell r="G374" t="str">
            <v>JAPAN</v>
          </cell>
          <cell r="H374" t="str">
            <v>ASAHIMAS CHEMICAL PT</v>
          </cell>
          <cell r="I374" t="str">
            <v>30</v>
          </cell>
          <cell r="J374" t="str">
            <v>20/11/2001</v>
          </cell>
          <cell r="K374" t="str">
            <v>23/09/2006</v>
          </cell>
          <cell r="L374" t="str">
            <v>USD</v>
          </cell>
          <cell r="M374" t="str">
            <v>UDLO6</v>
          </cell>
          <cell r="N374" t="str">
            <v>0.000000</v>
          </cell>
          <cell r="O374">
            <v>0</v>
          </cell>
          <cell r="P374">
            <v>0</v>
          </cell>
          <cell r="Q374">
            <v>0</v>
          </cell>
          <cell r="R374">
            <v>0</v>
          </cell>
          <cell r="S374">
            <v>0</v>
          </cell>
          <cell r="T374">
            <v>0</v>
          </cell>
          <cell r="U374">
            <v>0</v>
          </cell>
          <cell r="V374">
            <v>3.4</v>
          </cell>
          <cell r="W374">
            <v>393.17</v>
          </cell>
          <cell r="X374">
            <v>0</v>
          </cell>
          <cell r="Y374">
            <v>3.4</v>
          </cell>
          <cell r="Z374">
            <v>393.17</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3.4</v>
          </cell>
          <cell r="AU374">
            <v>299.77</v>
          </cell>
          <cell r="AV374">
            <v>0</v>
          </cell>
          <cell r="AW374">
            <v>3.4</v>
          </cell>
          <cell r="AX374">
            <v>299.77</v>
          </cell>
          <cell r="AY374">
            <v>0</v>
          </cell>
          <cell r="AZ374">
            <v>0</v>
          </cell>
          <cell r="BA374">
            <v>0</v>
          </cell>
          <cell r="BB374">
            <v>0</v>
          </cell>
          <cell r="BC374">
            <v>0</v>
          </cell>
          <cell r="BD374">
            <v>0</v>
          </cell>
          <cell r="BE374">
            <v>0</v>
          </cell>
          <cell r="BF374">
            <v>0</v>
          </cell>
          <cell r="BG374">
            <v>0</v>
          </cell>
          <cell r="BH374">
            <v>0</v>
          </cell>
        </row>
        <row r="375">
          <cell r="A375" t="str">
            <v>28/02/2005</v>
          </cell>
          <cell r="B375" t="str">
            <v>711511</v>
          </cell>
          <cell r="C375" t="str">
            <v>0</v>
          </cell>
          <cell r="D375">
            <v>712572</v>
          </cell>
          <cell r="E375">
            <v>711511</v>
          </cell>
          <cell r="F375" t="str">
            <v>BOT-MITSUBISHI LTD., JEPANG</v>
          </cell>
          <cell r="G375" t="str">
            <v>JAPAN</v>
          </cell>
          <cell r="H375" t="str">
            <v>SURYA TOTO INDONESIA PT</v>
          </cell>
          <cell r="I375" t="str">
            <v>30</v>
          </cell>
          <cell r="J375" t="str">
            <v>29/10/2001</v>
          </cell>
          <cell r="K375" t="str">
            <v>29/04/2009</v>
          </cell>
          <cell r="L375" t="str">
            <v>JPY</v>
          </cell>
          <cell r="M375" t="str">
            <v>UDTO1</v>
          </cell>
          <cell r="N375" t="str">
            <v>0.000000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366.29</v>
          </cell>
          <cell r="AC375">
            <v>53.48</v>
          </cell>
          <cell r="AD375">
            <v>0</v>
          </cell>
          <cell r="AE375">
            <v>0</v>
          </cell>
          <cell r="AF375">
            <v>0</v>
          </cell>
          <cell r="AG375">
            <v>0</v>
          </cell>
          <cell r="AH375">
            <v>0</v>
          </cell>
          <cell r="AI375">
            <v>0</v>
          </cell>
          <cell r="AJ375">
            <v>0</v>
          </cell>
          <cell r="AK375">
            <v>366.29</v>
          </cell>
          <cell r="AL375">
            <v>53.48</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43.02</v>
          </cell>
          <cell r="BB375">
            <v>0</v>
          </cell>
          <cell r="BC375">
            <v>0</v>
          </cell>
          <cell r="BD375">
            <v>0</v>
          </cell>
          <cell r="BE375">
            <v>0</v>
          </cell>
          <cell r="BF375">
            <v>0</v>
          </cell>
          <cell r="BG375">
            <v>0</v>
          </cell>
          <cell r="BH375">
            <v>0</v>
          </cell>
        </row>
        <row r="376">
          <cell r="A376" t="str">
            <v>10/04/2005</v>
          </cell>
          <cell r="B376" t="str">
            <v>711521</v>
          </cell>
          <cell r="C376" t="str">
            <v>0</v>
          </cell>
          <cell r="D376">
            <v>712584</v>
          </cell>
          <cell r="E376">
            <v>711521</v>
          </cell>
          <cell r="F376" t="str">
            <v>FUJI DENKO CO, JAPAN</v>
          </cell>
          <cell r="G376" t="str">
            <v>JAPAN</v>
          </cell>
          <cell r="H376" t="str">
            <v>FD INDUSTRI INDONESIA PT</v>
          </cell>
          <cell r="I376" t="str">
            <v>30</v>
          </cell>
          <cell r="J376" t="str">
            <v>01/04/2001</v>
          </cell>
          <cell r="K376" t="str">
            <v>01/04/2005</v>
          </cell>
          <cell r="L376" t="str">
            <v>USD</v>
          </cell>
          <cell r="M376" t="str">
            <v>F</v>
          </cell>
          <cell r="N376" t="str">
            <v>0.000000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600</v>
          </cell>
          <cell r="AC376">
            <v>0</v>
          </cell>
          <cell r="AD376">
            <v>0</v>
          </cell>
          <cell r="AE376">
            <v>0</v>
          </cell>
          <cell r="AF376">
            <v>0</v>
          </cell>
          <cell r="AG376">
            <v>0</v>
          </cell>
          <cell r="AH376">
            <v>0</v>
          </cell>
          <cell r="AI376">
            <v>0</v>
          </cell>
          <cell r="AJ376">
            <v>0</v>
          </cell>
          <cell r="AK376">
            <v>600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row>
        <row r="377">
          <cell r="A377" t="str">
            <v>30/04/2005</v>
          </cell>
          <cell r="B377" t="str">
            <v>711522</v>
          </cell>
          <cell r="C377" t="str">
            <v>0</v>
          </cell>
          <cell r="D377">
            <v>712598</v>
          </cell>
          <cell r="E377">
            <v>711522</v>
          </cell>
          <cell r="F377" t="str">
            <v>JAPAN FOR BANK INT'L, JAPAN</v>
          </cell>
          <cell r="G377" t="str">
            <v>JAPAN</v>
          </cell>
          <cell r="H377" t="str">
            <v>LINTEC INDONESIA PT</v>
          </cell>
          <cell r="I377" t="str">
            <v>30</v>
          </cell>
          <cell r="J377" t="str">
            <v>19/12/2001</v>
          </cell>
          <cell r="K377" t="str">
            <v>25/12/2011</v>
          </cell>
          <cell r="L377" t="str">
            <v>USD</v>
          </cell>
          <cell r="M377" t="str">
            <v>F</v>
          </cell>
          <cell r="N377" t="str">
            <v>0.000000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294</v>
          </cell>
          <cell r="AI377">
            <v>41.62</v>
          </cell>
          <cell r="AJ377">
            <v>0</v>
          </cell>
          <cell r="AK377">
            <v>294</v>
          </cell>
          <cell r="AL377">
            <v>41.62</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294</v>
          </cell>
          <cell r="BG377">
            <v>38.86</v>
          </cell>
          <cell r="BH377">
            <v>0</v>
          </cell>
        </row>
        <row r="378">
          <cell r="A378" t="str">
            <v>30/04/2005</v>
          </cell>
          <cell r="B378" t="str">
            <v>711523</v>
          </cell>
          <cell r="C378" t="str">
            <v>0</v>
          </cell>
          <cell r="D378">
            <v>712612</v>
          </cell>
          <cell r="E378">
            <v>711523</v>
          </cell>
          <cell r="F378" t="str">
            <v>TOMEN CORPORATION, TOKYO</v>
          </cell>
          <cell r="G378" t="str">
            <v>JAPAN</v>
          </cell>
          <cell r="H378" t="str">
            <v>KANEBO TOMEN SANDANG SYNTHETIC</v>
          </cell>
          <cell r="I378" t="str">
            <v>30</v>
          </cell>
          <cell r="J378" t="str">
            <v>10/12/2001</v>
          </cell>
          <cell r="K378" t="str">
            <v>25/10/2006</v>
          </cell>
          <cell r="L378" t="str">
            <v>JPY</v>
          </cell>
          <cell r="M378" t="str">
            <v>F</v>
          </cell>
          <cell r="N378" t="str">
            <v>0.000000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60.89</v>
          </cell>
          <cell r="BA378">
            <v>3.09</v>
          </cell>
          <cell r="BB378">
            <v>0</v>
          </cell>
          <cell r="BC378">
            <v>0</v>
          </cell>
          <cell r="BD378">
            <v>0</v>
          </cell>
          <cell r="BE378">
            <v>0</v>
          </cell>
          <cell r="BF378">
            <v>0</v>
          </cell>
          <cell r="BG378">
            <v>0</v>
          </cell>
          <cell r="BH378">
            <v>0</v>
          </cell>
        </row>
        <row r="379">
          <cell r="A379" t="str">
            <v>30/04/2005</v>
          </cell>
          <cell r="B379" t="str">
            <v>711524</v>
          </cell>
          <cell r="C379" t="str">
            <v>0</v>
          </cell>
          <cell r="D379">
            <v>712615</v>
          </cell>
          <cell r="E379">
            <v>711524</v>
          </cell>
          <cell r="F379" t="str">
            <v>EXIM BANK OF JAPAN, TOKYO</v>
          </cell>
          <cell r="G379" t="str">
            <v>JAPAN</v>
          </cell>
          <cell r="H379" t="str">
            <v>DAIWA LIPPO LEASING</v>
          </cell>
          <cell r="I379" t="str">
            <v>30</v>
          </cell>
          <cell r="J379" t="str">
            <v>26/10/1994</v>
          </cell>
          <cell r="K379" t="str">
            <v>20/10/2006</v>
          </cell>
          <cell r="L379" t="str">
            <v>USD</v>
          </cell>
          <cell r="M379" t="str">
            <v>UDLO6</v>
          </cell>
          <cell r="N379" t="str">
            <v>0.000000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348.83</v>
          </cell>
          <cell r="AD379">
            <v>0</v>
          </cell>
          <cell r="AE379">
            <v>0</v>
          </cell>
          <cell r="AF379">
            <v>0</v>
          </cell>
          <cell r="AG379">
            <v>0</v>
          </cell>
          <cell r="AH379">
            <v>0</v>
          </cell>
          <cell r="AI379">
            <v>0</v>
          </cell>
          <cell r="AJ379">
            <v>0</v>
          </cell>
          <cell r="AK379">
            <v>0</v>
          </cell>
          <cell r="AL379">
            <v>348.83</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6</v>
          </cell>
          <cell r="BA379">
            <v>350.75</v>
          </cell>
          <cell r="BB379">
            <v>0</v>
          </cell>
          <cell r="BC379">
            <v>0</v>
          </cell>
          <cell r="BD379">
            <v>0</v>
          </cell>
          <cell r="BE379">
            <v>0</v>
          </cell>
          <cell r="BF379">
            <v>0</v>
          </cell>
          <cell r="BG379">
            <v>0</v>
          </cell>
          <cell r="BH379">
            <v>0</v>
          </cell>
        </row>
        <row r="380">
          <cell r="A380" t="str">
            <v>24/03/2005</v>
          </cell>
          <cell r="B380" t="str">
            <v>711529</v>
          </cell>
          <cell r="C380" t="str">
            <v>0</v>
          </cell>
          <cell r="D380">
            <v>712624</v>
          </cell>
          <cell r="E380">
            <v>711529</v>
          </cell>
          <cell r="F380" t="str">
            <v>EXIM BANK OF JAPAN, TOKYO</v>
          </cell>
          <cell r="G380" t="str">
            <v>JAPAN</v>
          </cell>
          <cell r="H380" t="str">
            <v>EMBLEM ASIA PT</v>
          </cell>
          <cell r="I380" t="str">
            <v>30</v>
          </cell>
          <cell r="J380" t="str">
            <v>01/12/1995</v>
          </cell>
          <cell r="K380" t="str">
            <v>10/03/2009</v>
          </cell>
          <cell r="L380" t="str">
            <v>USD</v>
          </cell>
          <cell r="M380" t="str">
            <v>UDLO6</v>
          </cell>
          <cell r="N380" t="str">
            <v>0.000000</v>
          </cell>
          <cell r="O380">
            <v>0</v>
          </cell>
          <cell r="P380">
            <v>0</v>
          </cell>
          <cell r="Q380">
            <v>0</v>
          </cell>
          <cell r="R380">
            <v>0</v>
          </cell>
          <cell r="S380">
            <v>0</v>
          </cell>
          <cell r="T380">
            <v>0</v>
          </cell>
          <cell r="U380">
            <v>0</v>
          </cell>
          <cell r="V380">
            <v>2.2999999999999998</v>
          </cell>
          <cell r="W380">
            <v>332.46</v>
          </cell>
          <cell r="X380">
            <v>0</v>
          </cell>
          <cell r="Y380">
            <v>2.2999999999999998</v>
          </cell>
          <cell r="Z380">
            <v>332.46</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270.38</v>
          </cell>
          <cell r="AV380">
            <v>0</v>
          </cell>
          <cell r="AW380">
            <v>0</v>
          </cell>
          <cell r="AX380">
            <v>270.38</v>
          </cell>
          <cell r="AY380">
            <v>0</v>
          </cell>
          <cell r="AZ380">
            <v>0</v>
          </cell>
          <cell r="BA380">
            <v>0</v>
          </cell>
          <cell r="BB380">
            <v>0</v>
          </cell>
          <cell r="BC380">
            <v>0</v>
          </cell>
          <cell r="BD380">
            <v>0</v>
          </cell>
          <cell r="BE380">
            <v>0</v>
          </cell>
          <cell r="BF380">
            <v>0</v>
          </cell>
          <cell r="BG380">
            <v>0</v>
          </cell>
          <cell r="BH380">
            <v>0</v>
          </cell>
        </row>
        <row r="381">
          <cell r="A381" t="str">
            <v>29/03/2005</v>
          </cell>
          <cell r="B381" t="str">
            <v>711530</v>
          </cell>
          <cell r="C381" t="str">
            <v>0</v>
          </cell>
          <cell r="D381">
            <v>712628</v>
          </cell>
          <cell r="E381">
            <v>711530</v>
          </cell>
          <cell r="F381" t="str">
            <v>CDC HOLDINGS SDN BHD</v>
          </cell>
          <cell r="G381" t="str">
            <v>MALAYSIA</v>
          </cell>
          <cell r="H381" t="str">
            <v>GOLDEN RUBBERINDO PT</v>
          </cell>
          <cell r="I381" t="str">
            <v>30</v>
          </cell>
          <cell r="J381" t="str">
            <v>12/02/1996</v>
          </cell>
          <cell r="K381" t="str">
            <v>12/01/2008</v>
          </cell>
          <cell r="L381" t="str">
            <v>USD</v>
          </cell>
          <cell r="M381" t="str">
            <v>F</v>
          </cell>
          <cell r="N381" t="str">
            <v>0.000000</v>
          </cell>
          <cell r="O381">
            <v>0</v>
          </cell>
          <cell r="P381">
            <v>0</v>
          </cell>
          <cell r="Q381">
            <v>20.25</v>
          </cell>
          <cell r="R381">
            <v>0</v>
          </cell>
          <cell r="S381">
            <v>0</v>
          </cell>
          <cell r="T381">
            <v>0</v>
          </cell>
          <cell r="U381">
            <v>0</v>
          </cell>
          <cell r="V381">
            <v>0</v>
          </cell>
          <cell r="W381">
            <v>0</v>
          </cell>
          <cell r="X381">
            <v>0</v>
          </cell>
          <cell r="Y381">
            <v>0</v>
          </cell>
          <cell r="Z381">
            <v>20.25</v>
          </cell>
          <cell r="AA381">
            <v>0</v>
          </cell>
          <cell r="AB381">
            <v>0</v>
          </cell>
          <cell r="AC381">
            <v>0</v>
          </cell>
          <cell r="AD381">
            <v>0</v>
          </cell>
          <cell r="AE381">
            <v>0</v>
          </cell>
          <cell r="AF381">
            <v>0</v>
          </cell>
          <cell r="AG381">
            <v>0</v>
          </cell>
          <cell r="AH381">
            <v>0</v>
          </cell>
          <cell r="AI381">
            <v>98.62</v>
          </cell>
          <cell r="AJ381">
            <v>0</v>
          </cell>
          <cell r="AK381">
            <v>0</v>
          </cell>
          <cell r="AL381">
            <v>98.62</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119.52</v>
          </cell>
          <cell r="BH381">
            <v>0</v>
          </cell>
        </row>
        <row r="382">
          <cell r="A382" t="str">
            <v>31/03/2005</v>
          </cell>
          <cell r="B382" t="str">
            <v>711531</v>
          </cell>
          <cell r="C382" t="str">
            <v>0</v>
          </cell>
          <cell r="D382">
            <v>712670</v>
          </cell>
          <cell r="E382">
            <v>711531</v>
          </cell>
          <cell r="F382" t="str">
            <v>MAYBANK INT'L LTD, MALAYSIA</v>
          </cell>
          <cell r="G382" t="str">
            <v>MALAYSIA</v>
          </cell>
          <cell r="H382" t="str">
            <v>BUMIPERMAI SURYA</v>
          </cell>
          <cell r="I382" t="str">
            <v>30</v>
          </cell>
          <cell r="J382" t="str">
            <v>05/11/1996</v>
          </cell>
          <cell r="K382" t="str">
            <v>05/12/2006</v>
          </cell>
          <cell r="L382" t="str">
            <v>USD</v>
          </cell>
          <cell r="M382" t="str">
            <v>UDSO3</v>
          </cell>
          <cell r="N382" t="str">
            <v>0.000000</v>
          </cell>
          <cell r="O382">
            <v>0</v>
          </cell>
          <cell r="P382">
            <v>0</v>
          </cell>
          <cell r="Q382">
            <v>0</v>
          </cell>
          <cell r="R382">
            <v>0</v>
          </cell>
          <cell r="S382">
            <v>0</v>
          </cell>
          <cell r="T382">
            <v>0</v>
          </cell>
          <cell r="U382">
            <v>0</v>
          </cell>
          <cell r="V382">
            <v>1.82</v>
          </cell>
          <cell r="W382">
            <v>64.180000000000007</v>
          </cell>
          <cell r="X382">
            <v>0</v>
          </cell>
          <cell r="Y382">
            <v>1.82</v>
          </cell>
          <cell r="Z382">
            <v>64.180000000000007</v>
          </cell>
          <cell r="AA382">
            <v>0</v>
          </cell>
          <cell r="AB382">
            <v>0</v>
          </cell>
          <cell r="AC382">
            <v>0</v>
          </cell>
          <cell r="AD382">
            <v>0</v>
          </cell>
          <cell r="AE382">
            <v>0</v>
          </cell>
          <cell r="AF382">
            <v>0</v>
          </cell>
          <cell r="AG382">
            <v>0</v>
          </cell>
          <cell r="AH382">
            <v>0</v>
          </cell>
          <cell r="AI382">
            <v>32.799999999999997</v>
          </cell>
          <cell r="AJ382">
            <v>0</v>
          </cell>
          <cell r="AK382">
            <v>0</v>
          </cell>
          <cell r="AL382">
            <v>32.799999999999997</v>
          </cell>
          <cell r="AM382">
            <v>0</v>
          </cell>
          <cell r="AN382">
            <v>0</v>
          </cell>
          <cell r="AO382">
            <v>0</v>
          </cell>
          <cell r="AP382">
            <v>0</v>
          </cell>
          <cell r="AQ382">
            <v>0</v>
          </cell>
          <cell r="AR382">
            <v>0</v>
          </cell>
          <cell r="AS382">
            <v>0</v>
          </cell>
          <cell r="AT382">
            <v>0</v>
          </cell>
          <cell r="AU382">
            <v>32.799999999999997</v>
          </cell>
          <cell r="AV382">
            <v>0</v>
          </cell>
          <cell r="AW382">
            <v>0</v>
          </cell>
          <cell r="AX382">
            <v>32.799999999999997</v>
          </cell>
          <cell r="AY382">
            <v>0</v>
          </cell>
          <cell r="AZ382">
            <v>0</v>
          </cell>
          <cell r="BA382">
            <v>0</v>
          </cell>
          <cell r="BB382">
            <v>0</v>
          </cell>
          <cell r="BC382">
            <v>0</v>
          </cell>
          <cell r="BD382">
            <v>0</v>
          </cell>
          <cell r="BE382">
            <v>0</v>
          </cell>
          <cell r="BF382">
            <v>0</v>
          </cell>
          <cell r="BG382">
            <v>32.44</v>
          </cell>
          <cell r="BH382">
            <v>0</v>
          </cell>
        </row>
        <row r="383">
          <cell r="A383" t="str">
            <v>10/01/2005</v>
          </cell>
          <cell r="B383" t="str">
            <v>711534</v>
          </cell>
          <cell r="C383" t="str">
            <v>0</v>
          </cell>
          <cell r="D383">
            <v>771201</v>
          </cell>
          <cell r="E383">
            <v>711534</v>
          </cell>
          <cell r="F383" t="str">
            <v>EXIM BANK OF MALAYSIA BERHAD</v>
          </cell>
          <cell r="G383" t="str">
            <v>MALAYSIA</v>
          </cell>
          <cell r="H383" t="str">
            <v>LAYAR SENTOSA SHIPPING PT</v>
          </cell>
          <cell r="I383" t="str">
            <v>30</v>
          </cell>
          <cell r="J383" t="str">
            <v>19/11/1997</v>
          </cell>
          <cell r="K383" t="str">
            <v>19/01/2011</v>
          </cell>
          <cell r="L383" t="str">
            <v>USD</v>
          </cell>
          <cell r="M383" t="str">
            <v>UDSO3</v>
          </cell>
          <cell r="N383" t="str">
            <v>0.000000</v>
          </cell>
          <cell r="O383">
            <v>0</v>
          </cell>
          <cell r="P383">
            <v>107.76</v>
          </cell>
          <cell r="Q383">
            <v>55.49</v>
          </cell>
          <cell r="R383">
            <v>0</v>
          </cell>
          <cell r="S383">
            <v>0</v>
          </cell>
          <cell r="T383">
            <v>0</v>
          </cell>
          <cell r="U383">
            <v>0</v>
          </cell>
          <cell r="V383">
            <v>0</v>
          </cell>
          <cell r="W383">
            <v>0</v>
          </cell>
          <cell r="X383">
            <v>0</v>
          </cell>
          <cell r="Y383">
            <v>107.76</v>
          </cell>
          <cell r="Z383">
            <v>55.49</v>
          </cell>
          <cell r="AA383">
            <v>0</v>
          </cell>
          <cell r="AB383">
            <v>107.76</v>
          </cell>
          <cell r="AC383">
            <v>52.11</v>
          </cell>
          <cell r="AD383">
            <v>0</v>
          </cell>
          <cell r="AE383">
            <v>0</v>
          </cell>
          <cell r="AF383">
            <v>0</v>
          </cell>
          <cell r="AG383">
            <v>0</v>
          </cell>
          <cell r="AH383">
            <v>0</v>
          </cell>
          <cell r="AI383">
            <v>0</v>
          </cell>
          <cell r="AJ383">
            <v>0</v>
          </cell>
          <cell r="AK383">
            <v>107.76</v>
          </cell>
          <cell r="AL383">
            <v>52.11</v>
          </cell>
          <cell r="AM383">
            <v>0</v>
          </cell>
          <cell r="AN383">
            <v>107.76</v>
          </cell>
          <cell r="AO383">
            <v>50.49</v>
          </cell>
          <cell r="AP383">
            <v>0</v>
          </cell>
          <cell r="AQ383">
            <v>0</v>
          </cell>
          <cell r="AR383">
            <v>0</v>
          </cell>
          <cell r="AS383">
            <v>0</v>
          </cell>
          <cell r="AT383">
            <v>0</v>
          </cell>
          <cell r="AU383">
            <v>0</v>
          </cell>
          <cell r="AV383">
            <v>0</v>
          </cell>
          <cell r="AW383">
            <v>107.76</v>
          </cell>
          <cell r="AX383">
            <v>50.49</v>
          </cell>
          <cell r="AY383">
            <v>0</v>
          </cell>
          <cell r="AZ383">
            <v>107.76</v>
          </cell>
          <cell r="BA383">
            <v>48.83</v>
          </cell>
          <cell r="BB383">
            <v>0</v>
          </cell>
          <cell r="BC383">
            <v>0</v>
          </cell>
          <cell r="BD383">
            <v>0</v>
          </cell>
          <cell r="BE383">
            <v>0</v>
          </cell>
          <cell r="BF383">
            <v>0</v>
          </cell>
          <cell r="BG383">
            <v>0</v>
          </cell>
          <cell r="BH383">
            <v>20</v>
          </cell>
        </row>
        <row r="384">
          <cell r="A384" t="str">
            <v>10/04/2005</v>
          </cell>
          <cell r="B384" t="str">
            <v>711537</v>
          </cell>
          <cell r="C384" t="str">
            <v>0</v>
          </cell>
          <cell r="D384">
            <v>774901</v>
          </cell>
          <cell r="E384">
            <v>711537</v>
          </cell>
          <cell r="F384" t="str">
            <v>EXIM BANK OF MALAYSIA BERHAD</v>
          </cell>
          <cell r="G384" t="str">
            <v>MALAYSIA</v>
          </cell>
          <cell r="H384" t="str">
            <v>BUMI INTERNATIONAL TANKERS PT</v>
          </cell>
          <cell r="I384" t="str">
            <v>30</v>
          </cell>
          <cell r="J384" t="str">
            <v>19/11/1997</v>
          </cell>
          <cell r="K384" t="str">
            <v>19/01/2011</v>
          </cell>
          <cell r="L384" t="str">
            <v>USD</v>
          </cell>
          <cell r="M384" t="str">
            <v>UDSO3</v>
          </cell>
          <cell r="N384" t="str">
            <v>0.000000</v>
          </cell>
          <cell r="O384">
            <v>0</v>
          </cell>
          <cell r="P384">
            <v>161.63</v>
          </cell>
          <cell r="Q384">
            <v>83.23</v>
          </cell>
          <cell r="R384">
            <v>0</v>
          </cell>
          <cell r="S384">
            <v>0</v>
          </cell>
          <cell r="T384">
            <v>0</v>
          </cell>
          <cell r="U384">
            <v>0</v>
          </cell>
          <cell r="V384">
            <v>0</v>
          </cell>
          <cell r="W384">
            <v>0</v>
          </cell>
          <cell r="X384">
            <v>0</v>
          </cell>
          <cell r="Y384">
            <v>161.63</v>
          </cell>
          <cell r="Z384">
            <v>83.23</v>
          </cell>
          <cell r="AA384">
            <v>0</v>
          </cell>
          <cell r="AB384">
            <v>161.63</v>
          </cell>
          <cell r="AC384">
            <v>78.17</v>
          </cell>
          <cell r="AD384">
            <v>0</v>
          </cell>
          <cell r="AE384">
            <v>0</v>
          </cell>
          <cell r="AF384">
            <v>0</v>
          </cell>
          <cell r="AG384">
            <v>0</v>
          </cell>
          <cell r="AH384">
            <v>0</v>
          </cell>
          <cell r="AI384">
            <v>0</v>
          </cell>
          <cell r="AJ384">
            <v>0</v>
          </cell>
          <cell r="AK384">
            <v>161.63</v>
          </cell>
          <cell r="AL384">
            <v>78.17</v>
          </cell>
          <cell r="AM384">
            <v>0</v>
          </cell>
          <cell r="AN384">
            <v>161.63</v>
          </cell>
          <cell r="AO384">
            <v>75.739999999999995</v>
          </cell>
          <cell r="AP384">
            <v>0</v>
          </cell>
          <cell r="AQ384">
            <v>0</v>
          </cell>
          <cell r="AR384">
            <v>0</v>
          </cell>
          <cell r="AS384">
            <v>0</v>
          </cell>
          <cell r="AT384">
            <v>0</v>
          </cell>
          <cell r="AU384">
            <v>0</v>
          </cell>
          <cell r="AV384">
            <v>0</v>
          </cell>
          <cell r="AW384">
            <v>161.63</v>
          </cell>
          <cell r="AX384">
            <v>75.739999999999995</v>
          </cell>
          <cell r="AY384">
            <v>0</v>
          </cell>
          <cell r="AZ384">
            <v>161.63</v>
          </cell>
          <cell r="BA384">
            <v>73.239999999999995</v>
          </cell>
          <cell r="BB384">
            <v>0</v>
          </cell>
          <cell r="BC384">
            <v>0</v>
          </cell>
          <cell r="BD384">
            <v>0</v>
          </cell>
          <cell r="BE384">
            <v>20</v>
          </cell>
          <cell r="BF384">
            <v>0</v>
          </cell>
          <cell r="BG384">
            <v>0</v>
          </cell>
          <cell r="BH384">
            <v>0</v>
          </cell>
        </row>
        <row r="385">
          <cell r="A385" t="str">
            <v>25/04/2005</v>
          </cell>
          <cell r="B385" t="str">
            <v>711546</v>
          </cell>
          <cell r="C385" t="str">
            <v>0</v>
          </cell>
          <cell r="D385">
            <v>705181</v>
          </cell>
          <cell r="E385">
            <v>711546</v>
          </cell>
          <cell r="F385" t="str">
            <v>INFRASTRUCTURE TECH.INT'L INC.</v>
          </cell>
          <cell r="G385" t="str">
            <v>MALAYSIA</v>
          </cell>
          <cell r="H385" t="str">
            <v>VITA DAYA HARAPAN</v>
          </cell>
          <cell r="I385" t="str">
            <v>30</v>
          </cell>
          <cell r="J385" t="str">
            <v>01/06/1998</v>
          </cell>
          <cell r="K385" t="str">
            <v>30/06/2006</v>
          </cell>
          <cell r="L385" t="str">
            <v>USD</v>
          </cell>
          <cell r="M385" t="str">
            <v>F</v>
          </cell>
          <cell r="N385" t="str">
            <v>0.000000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5.5</v>
          </cell>
          <cell r="AI385">
            <v>0</v>
          </cell>
          <cell r="AJ385">
            <v>0</v>
          </cell>
          <cell r="AK385">
            <v>5.5</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row>
        <row r="386">
          <cell r="A386" t="str">
            <v>31/01/2005</v>
          </cell>
          <cell r="B386" t="str">
            <v>711547</v>
          </cell>
          <cell r="C386" t="str">
            <v>0</v>
          </cell>
          <cell r="D386">
            <v>706364</v>
          </cell>
          <cell r="E386">
            <v>711547</v>
          </cell>
          <cell r="F386" t="str">
            <v>SINDORA NUSANTARA SDN BHD</v>
          </cell>
          <cell r="G386" t="str">
            <v>MALAYSIA</v>
          </cell>
          <cell r="H386" t="str">
            <v>ANDALAS LUMBER PRODUCTS PT</v>
          </cell>
          <cell r="I386" t="str">
            <v>30</v>
          </cell>
          <cell r="J386" t="str">
            <v>03/02/2000</v>
          </cell>
          <cell r="K386" t="str">
            <v>31/12/2006</v>
          </cell>
          <cell r="L386" t="str">
            <v>USD</v>
          </cell>
          <cell r="M386" t="str">
            <v>UDCOF</v>
          </cell>
          <cell r="N386" t="str">
            <v>0.000000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410.5</v>
          </cell>
          <cell r="AI386">
            <v>66.040000000000006</v>
          </cell>
          <cell r="AJ386">
            <v>0</v>
          </cell>
          <cell r="AK386">
            <v>410.5</v>
          </cell>
          <cell r="AL386">
            <v>66.040000000000006</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410.5</v>
          </cell>
          <cell r="BG386">
            <v>50.35</v>
          </cell>
          <cell r="BH386">
            <v>0</v>
          </cell>
        </row>
        <row r="387">
          <cell r="A387" t="str">
            <v>31/01/2005</v>
          </cell>
          <cell r="B387" t="str">
            <v>711548</v>
          </cell>
          <cell r="C387" t="str">
            <v>0</v>
          </cell>
          <cell r="D387">
            <v>706867</v>
          </cell>
          <cell r="E387">
            <v>711548</v>
          </cell>
          <cell r="F387" t="str">
            <v>NTA MACHINING M SDN BHD,MLYS</v>
          </cell>
          <cell r="G387" t="str">
            <v>MALAYSIA</v>
          </cell>
          <cell r="H387" t="str">
            <v>NIHON SEIKI INDONESIA PT</v>
          </cell>
          <cell r="I387" t="str">
            <v>30</v>
          </cell>
          <cell r="J387" t="str">
            <v>01/05/2001</v>
          </cell>
          <cell r="K387" t="str">
            <v>01/05/2005</v>
          </cell>
          <cell r="L387" t="str">
            <v>USD</v>
          </cell>
          <cell r="M387" t="str">
            <v>F</v>
          </cell>
          <cell r="N387" t="str">
            <v>0.000000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600</v>
          </cell>
          <cell r="AF387">
            <v>27.38</v>
          </cell>
          <cell r="AG387">
            <v>0</v>
          </cell>
          <cell r="AH387">
            <v>0</v>
          </cell>
          <cell r="AI387">
            <v>0</v>
          </cell>
          <cell r="AJ387">
            <v>0</v>
          </cell>
          <cell r="AK387">
            <v>600</v>
          </cell>
          <cell r="AL387">
            <v>27.38</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row>
        <row r="388">
          <cell r="A388" t="str">
            <v>31/01/2005</v>
          </cell>
          <cell r="B388" t="str">
            <v>711549</v>
          </cell>
          <cell r="C388" t="str">
            <v>0</v>
          </cell>
          <cell r="D388">
            <v>706868</v>
          </cell>
          <cell r="E388">
            <v>711549</v>
          </cell>
          <cell r="F388" t="str">
            <v>CORALBELLS INT'L LTD,MAURITIUS</v>
          </cell>
          <cell r="G388" t="str">
            <v>MAURITANIE</v>
          </cell>
          <cell r="H388" t="str">
            <v>BAYU BUANA</v>
          </cell>
          <cell r="I388" t="str">
            <v>30</v>
          </cell>
          <cell r="J388" t="str">
            <v>01/06/2001</v>
          </cell>
          <cell r="K388" t="str">
            <v>01/06/2005</v>
          </cell>
          <cell r="L388" t="str">
            <v>USD</v>
          </cell>
          <cell r="M388" t="str">
            <v>F</v>
          </cell>
          <cell r="N388" t="str">
            <v>0.000000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500</v>
          </cell>
          <cell r="AI388">
            <v>0</v>
          </cell>
          <cell r="AJ388">
            <v>0</v>
          </cell>
          <cell r="AK388">
            <v>500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row>
        <row r="389">
          <cell r="A389" t="str">
            <v>22/01/2005</v>
          </cell>
          <cell r="B389" t="str">
            <v>711551</v>
          </cell>
          <cell r="C389" t="str">
            <v>0</v>
          </cell>
          <cell r="D389">
            <v>709990</v>
          </cell>
          <cell r="E389">
            <v>711551</v>
          </cell>
          <cell r="F389" t="str">
            <v>CORALBELLS INT'L LTD,MAURITIUS</v>
          </cell>
          <cell r="G389" t="str">
            <v>MAURITANIE</v>
          </cell>
          <cell r="H389" t="str">
            <v>PUTRA SEJAHTERA PIONEERINDO</v>
          </cell>
          <cell r="I389" t="str">
            <v>30</v>
          </cell>
          <cell r="J389" t="str">
            <v>01/06/2001</v>
          </cell>
          <cell r="K389" t="str">
            <v>02/07/2005</v>
          </cell>
          <cell r="L389" t="str">
            <v>USD</v>
          </cell>
          <cell r="M389" t="str">
            <v>F</v>
          </cell>
          <cell r="N389" t="str">
            <v>0.000000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750</v>
          </cell>
          <cell r="AO389">
            <v>92.94</v>
          </cell>
          <cell r="AP389">
            <v>0</v>
          </cell>
          <cell r="AQ389">
            <v>0</v>
          </cell>
          <cell r="AR389">
            <v>0</v>
          </cell>
          <cell r="AS389">
            <v>0</v>
          </cell>
          <cell r="AT389">
            <v>0</v>
          </cell>
          <cell r="AU389">
            <v>0</v>
          </cell>
          <cell r="AV389">
            <v>0</v>
          </cell>
          <cell r="AW389">
            <v>750</v>
          </cell>
          <cell r="AX389">
            <v>92.94</v>
          </cell>
          <cell r="AY389">
            <v>0</v>
          </cell>
          <cell r="AZ389">
            <v>0</v>
          </cell>
          <cell r="BA389">
            <v>0</v>
          </cell>
          <cell r="BB389">
            <v>0</v>
          </cell>
          <cell r="BC389">
            <v>0</v>
          </cell>
          <cell r="BD389">
            <v>0</v>
          </cell>
          <cell r="BE389">
            <v>0</v>
          </cell>
          <cell r="BF389">
            <v>0</v>
          </cell>
          <cell r="BG389">
            <v>0</v>
          </cell>
          <cell r="BH389">
            <v>0</v>
          </cell>
        </row>
        <row r="390">
          <cell r="A390" t="str">
            <v>30/04/2005</v>
          </cell>
          <cell r="B390" t="str">
            <v>711555</v>
          </cell>
          <cell r="C390" t="str">
            <v>0</v>
          </cell>
          <cell r="D390">
            <v>711507</v>
          </cell>
          <cell r="E390">
            <v>711555</v>
          </cell>
          <cell r="F390" t="str">
            <v>CORALBELLS INT'L LTD,MAURITIUS</v>
          </cell>
          <cell r="G390" t="str">
            <v>MAURITANIE</v>
          </cell>
          <cell r="H390" t="str">
            <v>PIONEERINDO GOURMENT INT'L PT</v>
          </cell>
          <cell r="I390" t="str">
            <v>30</v>
          </cell>
          <cell r="J390" t="str">
            <v>01/06/2001</v>
          </cell>
          <cell r="K390" t="str">
            <v>02/07/2005</v>
          </cell>
          <cell r="L390" t="str">
            <v>USD</v>
          </cell>
          <cell r="M390" t="str">
            <v>F</v>
          </cell>
          <cell r="N390" t="str">
            <v>0.000000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750</v>
          </cell>
          <cell r="AO390">
            <v>92.94</v>
          </cell>
          <cell r="AP390">
            <v>0</v>
          </cell>
          <cell r="AQ390">
            <v>0</v>
          </cell>
          <cell r="AR390">
            <v>0</v>
          </cell>
          <cell r="AS390">
            <v>0</v>
          </cell>
          <cell r="AT390">
            <v>0</v>
          </cell>
          <cell r="AU390">
            <v>0</v>
          </cell>
          <cell r="AV390">
            <v>0</v>
          </cell>
          <cell r="AW390">
            <v>750</v>
          </cell>
          <cell r="AX390">
            <v>92.94</v>
          </cell>
          <cell r="AY390">
            <v>0</v>
          </cell>
          <cell r="AZ390">
            <v>0</v>
          </cell>
          <cell r="BA390">
            <v>0</v>
          </cell>
          <cell r="BB390">
            <v>0</v>
          </cell>
          <cell r="BC390">
            <v>0</v>
          </cell>
          <cell r="BD390">
            <v>0</v>
          </cell>
          <cell r="BE390">
            <v>0</v>
          </cell>
          <cell r="BF390">
            <v>0</v>
          </cell>
          <cell r="BG390">
            <v>0</v>
          </cell>
          <cell r="BH390">
            <v>0</v>
          </cell>
        </row>
        <row r="391">
          <cell r="A391" t="str">
            <v>28/02/2005</v>
          </cell>
          <cell r="B391" t="str">
            <v>711565</v>
          </cell>
          <cell r="C391" t="str">
            <v>0</v>
          </cell>
          <cell r="D391">
            <v>712626</v>
          </cell>
          <cell r="E391">
            <v>711565</v>
          </cell>
          <cell r="F391" t="str">
            <v>E.I.E. BALI B.V., NETHERLAND</v>
          </cell>
          <cell r="G391" t="str">
            <v>NETHERLANDS</v>
          </cell>
          <cell r="H391" t="str">
            <v>BALI GIRIKENCANA PT</v>
          </cell>
          <cell r="I391" t="str">
            <v>30</v>
          </cell>
          <cell r="J391" t="str">
            <v>14/08/1992</v>
          </cell>
          <cell r="K391" t="str">
            <v>14/06/2017</v>
          </cell>
          <cell r="L391" t="str">
            <v>JPY</v>
          </cell>
          <cell r="M391" t="str">
            <v>F</v>
          </cell>
          <cell r="N391" t="str">
            <v>0.000000</v>
          </cell>
          <cell r="O391">
            <v>0</v>
          </cell>
          <cell r="P391">
            <v>0</v>
          </cell>
          <cell r="Q391">
            <v>0</v>
          </cell>
          <cell r="R391">
            <v>0</v>
          </cell>
          <cell r="S391">
            <v>0</v>
          </cell>
          <cell r="T391">
            <v>0</v>
          </cell>
          <cell r="U391">
            <v>0</v>
          </cell>
          <cell r="V391">
            <v>556.80999999999995</v>
          </cell>
          <cell r="W391">
            <v>263.08999999999997</v>
          </cell>
          <cell r="X391">
            <v>0</v>
          </cell>
          <cell r="Y391">
            <v>556.80999999999995</v>
          </cell>
          <cell r="Z391">
            <v>263.08999999999997</v>
          </cell>
          <cell r="AA391">
            <v>0</v>
          </cell>
          <cell r="AB391">
            <v>0</v>
          </cell>
          <cell r="AC391">
            <v>0</v>
          </cell>
          <cell r="AD391">
            <v>0</v>
          </cell>
          <cell r="AE391">
            <v>0</v>
          </cell>
          <cell r="AF391">
            <v>0</v>
          </cell>
          <cell r="AG391">
            <v>0</v>
          </cell>
          <cell r="AH391">
            <v>556.80999999999995</v>
          </cell>
          <cell r="AI391">
            <v>258.98</v>
          </cell>
          <cell r="AJ391">
            <v>0</v>
          </cell>
          <cell r="AK391">
            <v>556.80999999999995</v>
          </cell>
          <cell r="AL391">
            <v>258.98</v>
          </cell>
          <cell r="AM391">
            <v>0</v>
          </cell>
          <cell r="AN391">
            <v>0</v>
          </cell>
          <cell r="AO391">
            <v>0</v>
          </cell>
          <cell r="AP391">
            <v>0</v>
          </cell>
          <cell r="AQ391">
            <v>0</v>
          </cell>
          <cell r="AR391">
            <v>0</v>
          </cell>
          <cell r="AS391">
            <v>0</v>
          </cell>
          <cell r="AT391">
            <v>556.80999999999995</v>
          </cell>
          <cell r="AU391">
            <v>249.02</v>
          </cell>
          <cell r="AV391">
            <v>0</v>
          </cell>
          <cell r="AW391">
            <v>556.80999999999995</v>
          </cell>
          <cell r="AX391">
            <v>249.02</v>
          </cell>
          <cell r="AY391">
            <v>0</v>
          </cell>
          <cell r="AZ391">
            <v>0</v>
          </cell>
          <cell r="BA391">
            <v>0</v>
          </cell>
          <cell r="BB391">
            <v>0</v>
          </cell>
          <cell r="BC391">
            <v>0</v>
          </cell>
          <cell r="BD391">
            <v>0</v>
          </cell>
          <cell r="BE391">
            <v>0</v>
          </cell>
          <cell r="BF391">
            <v>556.80999999999995</v>
          </cell>
          <cell r="BG391">
            <v>236.46</v>
          </cell>
          <cell r="BH391">
            <v>0</v>
          </cell>
        </row>
        <row r="392">
          <cell r="A392" t="str">
            <v>01/06/2005</v>
          </cell>
          <cell r="B392" t="str">
            <v>711566</v>
          </cell>
          <cell r="C392" t="str">
            <v>0</v>
          </cell>
          <cell r="D392">
            <v>712485</v>
          </cell>
          <cell r="E392">
            <v>711566</v>
          </cell>
          <cell r="F392" t="str">
            <v>RAPP INTERNATIONAL FINANCE CO.</v>
          </cell>
          <cell r="G392" t="str">
            <v>NETHERLANDS</v>
          </cell>
          <cell r="H392" t="str">
            <v>RIAU ANDALAN KERTAS</v>
          </cell>
          <cell r="I392" t="str">
            <v>30</v>
          </cell>
          <cell r="J392" t="str">
            <v>21/12/1995</v>
          </cell>
          <cell r="K392" t="str">
            <v>21/12/2005</v>
          </cell>
          <cell r="L392" t="str">
            <v>USD</v>
          </cell>
          <cell r="M392" t="str">
            <v>F</v>
          </cell>
          <cell r="N392" t="str">
            <v>0.000000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23.13</v>
          </cell>
          <cell r="AI392">
            <v>3.13</v>
          </cell>
          <cell r="AJ392">
            <v>0</v>
          </cell>
          <cell r="AK392">
            <v>23.13</v>
          </cell>
          <cell r="AL392">
            <v>3.13</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23.13</v>
          </cell>
          <cell r="BG392">
            <v>1.57</v>
          </cell>
          <cell r="BH392">
            <v>0</v>
          </cell>
        </row>
        <row r="393">
          <cell r="A393" t="str">
            <v>30/04/2005</v>
          </cell>
          <cell r="B393" t="str">
            <v>711568</v>
          </cell>
          <cell r="C393" t="str">
            <v>0</v>
          </cell>
          <cell r="D393">
            <v>712558</v>
          </cell>
          <cell r="E393">
            <v>711568</v>
          </cell>
          <cell r="F393" t="str">
            <v>INDORAYON INT FINANCE B.V</v>
          </cell>
          <cell r="G393" t="str">
            <v>NETHERLANDS</v>
          </cell>
          <cell r="H393" t="str">
            <v>INTI INDORAYON UTAMA</v>
          </cell>
          <cell r="I393" t="str">
            <v>30</v>
          </cell>
          <cell r="J393" t="str">
            <v>29/03/1996</v>
          </cell>
          <cell r="K393" t="str">
            <v>28/09/2006</v>
          </cell>
          <cell r="L393" t="str">
            <v>USD</v>
          </cell>
          <cell r="M393" t="str">
            <v>F</v>
          </cell>
          <cell r="N393" t="str">
            <v>0.000000</v>
          </cell>
          <cell r="O393">
            <v>0</v>
          </cell>
          <cell r="P393">
            <v>0</v>
          </cell>
          <cell r="Q393">
            <v>0</v>
          </cell>
          <cell r="R393">
            <v>0</v>
          </cell>
          <cell r="S393">
            <v>0</v>
          </cell>
          <cell r="T393">
            <v>0</v>
          </cell>
          <cell r="U393">
            <v>0</v>
          </cell>
          <cell r="V393">
            <v>15</v>
          </cell>
          <cell r="W393">
            <v>3.02</v>
          </cell>
          <cell r="X393">
            <v>0</v>
          </cell>
          <cell r="Y393">
            <v>15</v>
          </cell>
          <cell r="Z393">
            <v>3.02</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15</v>
          </cell>
          <cell r="AU393">
            <v>2.31</v>
          </cell>
          <cell r="AV393">
            <v>0</v>
          </cell>
          <cell r="AW393">
            <v>15</v>
          </cell>
          <cell r="AX393">
            <v>2.31</v>
          </cell>
          <cell r="AY393">
            <v>0</v>
          </cell>
          <cell r="AZ393">
            <v>0</v>
          </cell>
          <cell r="BA393">
            <v>0</v>
          </cell>
          <cell r="BB393">
            <v>0</v>
          </cell>
          <cell r="BC393">
            <v>0</v>
          </cell>
          <cell r="BD393">
            <v>0</v>
          </cell>
          <cell r="BE393">
            <v>0</v>
          </cell>
          <cell r="BF393">
            <v>0</v>
          </cell>
          <cell r="BG393">
            <v>0</v>
          </cell>
          <cell r="BH393">
            <v>0</v>
          </cell>
        </row>
        <row r="394">
          <cell r="A394" t="str">
            <v>31/05/2005</v>
          </cell>
          <cell r="B394" t="str">
            <v>711593</v>
          </cell>
          <cell r="C394" t="str">
            <v>0</v>
          </cell>
          <cell r="D394">
            <v>712613</v>
          </cell>
          <cell r="E394">
            <v>711593</v>
          </cell>
          <cell r="F394" t="str">
            <v>ARIA WEST INTERNATIONAL B.V</v>
          </cell>
          <cell r="G394" t="str">
            <v>NETHERLANDS</v>
          </cell>
          <cell r="H394" t="str">
            <v>ARIA WEST INTERNATIONAL</v>
          </cell>
          <cell r="I394" t="str">
            <v>30</v>
          </cell>
          <cell r="J394" t="str">
            <v>30/04/1996</v>
          </cell>
          <cell r="K394" t="str">
            <v>31/03/2007</v>
          </cell>
          <cell r="L394" t="str">
            <v>JPY</v>
          </cell>
          <cell r="M394" t="str">
            <v>UDLO6</v>
          </cell>
          <cell r="N394" t="str">
            <v>0.000000</v>
          </cell>
          <cell r="O394">
            <v>0</v>
          </cell>
          <cell r="P394">
            <v>0</v>
          </cell>
          <cell r="Q394">
            <v>0</v>
          </cell>
          <cell r="R394">
            <v>0</v>
          </cell>
          <cell r="S394">
            <v>0</v>
          </cell>
          <cell r="T394">
            <v>0</v>
          </cell>
          <cell r="U394">
            <v>0</v>
          </cell>
          <cell r="V394">
            <v>172.46</v>
          </cell>
          <cell r="W394">
            <v>40.32</v>
          </cell>
          <cell r="X394">
            <v>0</v>
          </cell>
          <cell r="Y394">
            <v>172.46</v>
          </cell>
          <cell r="Z394">
            <v>40.32</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row>
        <row r="395">
          <cell r="A395" t="str">
            <v>31/05/2005</v>
          </cell>
          <cell r="B395" t="str">
            <v>711594</v>
          </cell>
          <cell r="C395" t="str">
            <v>0</v>
          </cell>
          <cell r="D395">
            <v>704324</v>
          </cell>
          <cell r="E395">
            <v>711594</v>
          </cell>
          <cell r="F395" t="str">
            <v>NEDERLANDSE FIN. MAATSCHAPPIJ</v>
          </cell>
          <cell r="G395" t="str">
            <v>NETHERLANDS</v>
          </cell>
          <cell r="H395" t="str">
            <v>GAJAH SURYA M.F. PT</v>
          </cell>
          <cell r="I395" t="str">
            <v>30</v>
          </cell>
          <cell r="J395" t="str">
            <v>01/06/1996</v>
          </cell>
          <cell r="K395" t="str">
            <v>15/04/2005</v>
          </cell>
          <cell r="L395" t="str">
            <v>USD</v>
          </cell>
          <cell r="M395" t="str">
            <v>UDLO6</v>
          </cell>
          <cell r="N395" t="str">
            <v>0.000000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2.5</v>
          </cell>
          <cell r="AC395">
            <v>209.11</v>
          </cell>
          <cell r="AD395">
            <v>0</v>
          </cell>
          <cell r="AE395">
            <v>0</v>
          </cell>
          <cell r="AF395">
            <v>0</v>
          </cell>
          <cell r="AG395">
            <v>0</v>
          </cell>
          <cell r="AH395">
            <v>0</v>
          </cell>
          <cell r="AI395">
            <v>0</v>
          </cell>
          <cell r="AJ395">
            <v>0</v>
          </cell>
          <cell r="AK395">
            <v>2.5</v>
          </cell>
          <cell r="AL395">
            <v>209.11</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row>
        <row r="396">
          <cell r="A396" t="str">
            <v>31/05/2005</v>
          </cell>
          <cell r="B396" t="str">
            <v>711595</v>
          </cell>
          <cell r="C396" t="str">
            <v>0</v>
          </cell>
          <cell r="D396">
            <v>705120</v>
          </cell>
          <cell r="E396">
            <v>711595</v>
          </cell>
          <cell r="F396" t="str">
            <v>POLYSINDO INT. FIN,NETHERLANDS</v>
          </cell>
          <cell r="G396" t="str">
            <v>NETHERLANDS</v>
          </cell>
          <cell r="H396" t="str">
            <v>POLYSINDO EKA P. PT</v>
          </cell>
          <cell r="I396" t="str">
            <v>30</v>
          </cell>
          <cell r="J396" t="str">
            <v>13/06/1996</v>
          </cell>
          <cell r="K396" t="str">
            <v>30/06/2006</v>
          </cell>
          <cell r="L396" t="str">
            <v>USD</v>
          </cell>
          <cell r="M396" t="str">
            <v>F</v>
          </cell>
          <cell r="N396" t="str">
            <v>0.000000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15.2</v>
          </cell>
          <cell r="AJ396">
            <v>0</v>
          </cell>
          <cell r="AK396">
            <v>0</v>
          </cell>
          <cell r="AL396">
            <v>15.2</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15.45</v>
          </cell>
          <cell r="BH396">
            <v>0</v>
          </cell>
        </row>
        <row r="397">
          <cell r="A397" t="str">
            <v>10/04/2005</v>
          </cell>
          <cell r="B397" t="str">
            <v>711596</v>
          </cell>
          <cell r="C397" t="str">
            <v>0</v>
          </cell>
          <cell r="D397">
            <v>705266</v>
          </cell>
          <cell r="E397">
            <v>711596</v>
          </cell>
          <cell r="F397" t="str">
            <v>NEDERLANDSE FIN. MAATSCHAPPIJ</v>
          </cell>
          <cell r="G397" t="str">
            <v>NETHERLANDS</v>
          </cell>
          <cell r="H397" t="str">
            <v>MP. LEIDONG WEST IND</v>
          </cell>
          <cell r="I397" t="str">
            <v>30</v>
          </cell>
          <cell r="J397" t="str">
            <v>19/07/1996</v>
          </cell>
          <cell r="K397" t="str">
            <v>15/01/2005</v>
          </cell>
          <cell r="L397" t="str">
            <v>USD</v>
          </cell>
          <cell r="M397" t="str">
            <v>UDLO6</v>
          </cell>
          <cell r="N397" t="str">
            <v>0.000000</v>
          </cell>
          <cell r="O397">
            <v>33.22</v>
          </cell>
          <cell r="P397">
            <v>914.29</v>
          </cell>
          <cell r="Q397">
            <v>42.06</v>
          </cell>
          <cell r="R397">
            <v>33.22</v>
          </cell>
          <cell r="S397">
            <v>0</v>
          </cell>
          <cell r="T397">
            <v>0</v>
          </cell>
          <cell r="U397">
            <v>0</v>
          </cell>
          <cell r="V397">
            <v>0</v>
          </cell>
          <cell r="W397">
            <v>0</v>
          </cell>
          <cell r="X397">
            <v>0</v>
          </cell>
          <cell r="Y397">
            <v>914.29</v>
          </cell>
          <cell r="Z397">
            <v>42.06</v>
          </cell>
          <cell r="AA397">
            <v>33.22</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row>
        <row r="398">
          <cell r="A398" t="str">
            <v>31/05/2005</v>
          </cell>
          <cell r="B398" t="str">
            <v>711599</v>
          </cell>
          <cell r="C398" t="str">
            <v>0</v>
          </cell>
          <cell r="D398">
            <v>705314</v>
          </cell>
          <cell r="E398">
            <v>711599</v>
          </cell>
          <cell r="F398" t="str">
            <v>ABN AMRO BANK HAMBURG, JERMAN</v>
          </cell>
          <cell r="G398" t="str">
            <v>NETHERLANDS</v>
          </cell>
          <cell r="H398" t="str">
            <v>SEMEN CIBINONG PT</v>
          </cell>
          <cell r="I398" t="str">
            <v>30</v>
          </cell>
          <cell r="J398" t="str">
            <v>18/11/1996</v>
          </cell>
          <cell r="K398" t="str">
            <v>18/05/2010</v>
          </cell>
          <cell r="L398" t="str">
            <v>USD</v>
          </cell>
          <cell r="M398" t="str">
            <v>F</v>
          </cell>
          <cell r="N398" t="str">
            <v>0.000000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364.13</v>
          </cell>
          <cell r="AF398">
            <v>151.04</v>
          </cell>
          <cell r="AG398">
            <v>0</v>
          </cell>
          <cell r="AH398">
            <v>0</v>
          </cell>
          <cell r="AI398">
            <v>0</v>
          </cell>
          <cell r="AJ398">
            <v>0</v>
          </cell>
          <cell r="AK398">
            <v>364.13</v>
          </cell>
          <cell r="AL398">
            <v>151.04</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364.13</v>
          </cell>
          <cell r="BD398">
            <v>139.58000000000001</v>
          </cell>
          <cell r="BE398">
            <v>0</v>
          </cell>
          <cell r="BF398">
            <v>0</v>
          </cell>
          <cell r="BG398">
            <v>0</v>
          </cell>
          <cell r="BH398">
            <v>0</v>
          </cell>
        </row>
        <row r="399">
          <cell r="A399" t="str">
            <v>30/03/2005</v>
          </cell>
          <cell r="B399" t="str">
            <v>711614</v>
          </cell>
          <cell r="C399" t="str">
            <v>0</v>
          </cell>
          <cell r="D399">
            <v>705347</v>
          </cell>
          <cell r="E399">
            <v>711614</v>
          </cell>
          <cell r="F399" t="str">
            <v>MULGRAVE ASIAN HOLD.,AMSTERDAM</v>
          </cell>
          <cell r="G399" t="str">
            <v>NETHERLANDS</v>
          </cell>
          <cell r="H399" t="str">
            <v>WIRAMAJU KHARISMAJY.</v>
          </cell>
          <cell r="I399" t="str">
            <v>30</v>
          </cell>
          <cell r="J399" t="str">
            <v>06/02/1997</v>
          </cell>
          <cell r="K399" t="str">
            <v>30/09/2020</v>
          </cell>
          <cell r="L399" t="str">
            <v>IDR</v>
          </cell>
          <cell r="M399" t="str">
            <v>F</v>
          </cell>
          <cell r="N399" t="str">
            <v>0.000000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235.67</v>
          </cell>
          <cell r="AV399">
            <v>0</v>
          </cell>
          <cell r="AW399">
            <v>0</v>
          </cell>
          <cell r="AX399">
            <v>235.67</v>
          </cell>
          <cell r="AY399">
            <v>0</v>
          </cell>
          <cell r="AZ399">
            <v>0</v>
          </cell>
          <cell r="BA399">
            <v>0</v>
          </cell>
          <cell r="BB399">
            <v>0</v>
          </cell>
          <cell r="BC399">
            <v>0</v>
          </cell>
          <cell r="BD399">
            <v>0</v>
          </cell>
          <cell r="BE399">
            <v>0</v>
          </cell>
          <cell r="BF399">
            <v>0</v>
          </cell>
          <cell r="BG399">
            <v>0</v>
          </cell>
          <cell r="BH399">
            <v>0</v>
          </cell>
        </row>
        <row r="400">
          <cell r="A400" t="str">
            <v>20/05/2005</v>
          </cell>
          <cell r="B400" t="str">
            <v>711615</v>
          </cell>
          <cell r="C400" t="str">
            <v>0</v>
          </cell>
          <cell r="D400">
            <v>705405</v>
          </cell>
          <cell r="E400">
            <v>711615</v>
          </cell>
          <cell r="F400" t="str">
            <v>ING BK INTERNATIONAL,NEDERLAND</v>
          </cell>
          <cell r="G400" t="str">
            <v>NETHERLANDS</v>
          </cell>
          <cell r="H400" t="str">
            <v>EMDEKI UTAMA PT.</v>
          </cell>
          <cell r="I400" t="str">
            <v>30</v>
          </cell>
          <cell r="J400" t="str">
            <v>20/03/1997</v>
          </cell>
          <cell r="K400" t="str">
            <v>03/01/2009</v>
          </cell>
          <cell r="L400" t="str">
            <v>USD</v>
          </cell>
          <cell r="M400" t="str">
            <v>F</v>
          </cell>
          <cell r="N400" t="str">
            <v>0.000000</v>
          </cell>
          <cell r="O400">
            <v>0</v>
          </cell>
          <cell r="P400">
            <v>700</v>
          </cell>
          <cell r="Q400">
            <v>157.13999999999999</v>
          </cell>
          <cell r="R400">
            <v>0</v>
          </cell>
          <cell r="S400">
            <v>0</v>
          </cell>
          <cell r="T400">
            <v>0</v>
          </cell>
          <cell r="U400">
            <v>0</v>
          </cell>
          <cell r="V400">
            <v>0</v>
          </cell>
          <cell r="W400">
            <v>0</v>
          </cell>
          <cell r="X400">
            <v>0</v>
          </cell>
          <cell r="Y400">
            <v>700</v>
          </cell>
          <cell r="Z400">
            <v>157.13999999999999</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700</v>
          </cell>
          <cell r="AO400">
            <v>128.81</v>
          </cell>
          <cell r="AP400">
            <v>0</v>
          </cell>
          <cell r="AQ400">
            <v>0</v>
          </cell>
          <cell r="AR400">
            <v>0</v>
          </cell>
          <cell r="AS400">
            <v>0</v>
          </cell>
          <cell r="AT400">
            <v>0</v>
          </cell>
          <cell r="AU400">
            <v>0</v>
          </cell>
          <cell r="AV400">
            <v>0</v>
          </cell>
          <cell r="AW400">
            <v>700</v>
          </cell>
          <cell r="AX400">
            <v>128.81</v>
          </cell>
          <cell r="AY400">
            <v>0</v>
          </cell>
          <cell r="AZ400">
            <v>0</v>
          </cell>
          <cell r="BA400">
            <v>0</v>
          </cell>
          <cell r="BB400">
            <v>0</v>
          </cell>
          <cell r="BC400">
            <v>0</v>
          </cell>
          <cell r="BD400">
            <v>0</v>
          </cell>
          <cell r="BE400">
            <v>0</v>
          </cell>
          <cell r="BF400">
            <v>0</v>
          </cell>
          <cell r="BG400">
            <v>0</v>
          </cell>
          <cell r="BH400">
            <v>0</v>
          </cell>
        </row>
        <row r="401">
          <cell r="A401" t="str">
            <v>30/06/2005</v>
          </cell>
          <cell r="B401" t="str">
            <v>711617</v>
          </cell>
          <cell r="C401" t="str">
            <v>0</v>
          </cell>
          <cell r="D401">
            <v>705444</v>
          </cell>
          <cell r="E401">
            <v>711617</v>
          </cell>
          <cell r="F401" t="str">
            <v>LIPPO LAND DEV.I.FIN.NEDERLAND</v>
          </cell>
          <cell r="G401" t="str">
            <v>NETHERLANDS</v>
          </cell>
          <cell r="H401" t="str">
            <v>LIPPO KARAWACI TBK</v>
          </cell>
          <cell r="I401" t="str">
            <v>30</v>
          </cell>
          <cell r="J401" t="str">
            <v>25/11/1996</v>
          </cell>
          <cell r="K401" t="str">
            <v>30/12/2006</v>
          </cell>
          <cell r="L401" t="str">
            <v>USD</v>
          </cell>
          <cell r="M401" t="str">
            <v>UDLO6</v>
          </cell>
          <cell r="N401" t="str">
            <v>0.000000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5.71</v>
          </cell>
          <cell r="AI401">
            <v>248.44</v>
          </cell>
          <cell r="AJ401">
            <v>0</v>
          </cell>
          <cell r="AK401">
            <v>5.71</v>
          </cell>
          <cell r="AL401">
            <v>248.44</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row>
        <row r="402">
          <cell r="A402" t="str">
            <v>25/06/2005</v>
          </cell>
          <cell r="B402" t="str">
            <v>711628</v>
          </cell>
          <cell r="C402" t="str">
            <v>0</v>
          </cell>
          <cell r="D402">
            <v>705739</v>
          </cell>
          <cell r="E402">
            <v>711628</v>
          </cell>
          <cell r="F402" t="str">
            <v>LIPPOLAND DEV.I.FIN.NETHERLAND</v>
          </cell>
          <cell r="G402" t="str">
            <v>NETHERLANDS</v>
          </cell>
          <cell r="H402" t="str">
            <v>LIPPOLAND DEV. PT</v>
          </cell>
          <cell r="I402" t="str">
            <v>30</v>
          </cell>
          <cell r="J402" t="str">
            <v>25/11/1996</v>
          </cell>
          <cell r="K402" t="str">
            <v>30/12/2007</v>
          </cell>
          <cell r="L402" t="str">
            <v>USD</v>
          </cell>
          <cell r="M402" t="str">
            <v>UDLO6</v>
          </cell>
          <cell r="N402" t="str">
            <v>0.000000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1.82</v>
          </cell>
          <cell r="AI402">
            <v>316.2</v>
          </cell>
          <cell r="AJ402">
            <v>0</v>
          </cell>
          <cell r="AK402">
            <v>1.82</v>
          </cell>
          <cell r="AL402">
            <v>316.2</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1.82</v>
          </cell>
          <cell r="BG402">
            <v>238.45</v>
          </cell>
          <cell r="BH402">
            <v>0</v>
          </cell>
        </row>
        <row r="403">
          <cell r="A403" t="str">
            <v>30/06/2005</v>
          </cell>
          <cell r="B403" t="str">
            <v>711633</v>
          </cell>
          <cell r="C403" t="str">
            <v>0</v>
          </cell>
          <cell r="D403">
            <v>705847</v>
          </cell>
          <cell r="E403">
            <v>711633</v>
          </cell>
          <cell r="F403" t="str">
            <v>POLYTAMA INTERNATIONAL FINANCE</v>
          </cell>
          <cell r="G403" t="str">
            <v>NETHERLANDS</v>
          </cell>
          <cell r="H403" t="str">
            <v>POLYTAMA PROPINDO PT</v>
          </cell>
          <cell r="I403" t="str">
            <v>30</v>
          </cell>
          <cell r="J403" t="str">
            <v>13/06/1997</v>
          </cell>
          <cell r="K403" t="str">
            <v>15/06/2007</v>
          </cell>
          <cell r="L403" t="str">
            <v>USD</v>
          </cell>
          <cell r="M403" t="str">
            <v>F</v>
          </cell>
          <cell r="N403" t="str">
            <v>0.000000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21.5</v>
          </cell>
          <cell r="AI403">
            <v>3.71</v>
          </cell>
          <cell r="AJ403">
            <v>0</v>
          </cell>
          <cell r="AK403">
            <v>21.5</v>
          </cell>
          <cell r="AL403">
            <v>3.71</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21.5</v>
          </cell>
          <cell r="BG403">
            <v>2.4900000000000002</v>
          </cell>
          <cell r="BH403">
            <v>0</v>
          </cell>
        </row>
        <row r="404">
          <cell r="A404" t="str">
            <v>31/07/2005</v>
          </cell>
          <cell r="B404" t="str">
            <v>711634</v>
          </cell>
          <cell r="C404" t="str">
            <v>0</v>
          </cell>
          <cell r="D404">
            <v>705896</v>
          </cell>
          <cell r="E404">
            <v>711634</v>
          </cell>
          <cell r="F404" t="str">
            <v>SERVO DELDEN BV, NETHERLANDS</v>
          </cell>
          <cell r="G404" t="str">
            <v>NETHERLANDS</v>
          </cell>
          <cell r="H404" t="str">
            <v>SERVO INDONESIA PT</v>
          </cell>
          <cell r="I404" t="str">
            <v>30</v>
          </cell>
          <cell r="J404" t="str">
            <v>19/08/1997</v>
          </cell>
          <cell r="K404" t="str">
            <v>19/08/2009</v>
          </cell>
          <cell r="L404" t="str">
            <v>NLG</v>
          </cell>
          <cell r="M404" t="str">
            <v>F</v>
          </cell>
          <cell r="N404" t="str">
            <v>0.000000</v>
          </cell>
          <cell r="O404">
            <v>0</v>
          </cell>
          <cell r="P404">
            <v>0</v>
          </cell>
          <cell r="Q404">
            <v>0</v>
          </cell>
          <cell r="R404">
            <v>0</v>
          </cell>
          <cell r="S404">
            <v>34.82</v>
          </cell>
          <cell r="T404">
            <v>8.9</v>
          </cell>
          <cell r="U404">
            <v>0</v>
          </cell>
          <cell r="V404">
            <v>0</v>
          </cell>
          <cell r="W404">
            <v>0</v>
          </cell>
          <cell r="X404">
            <v>0</v>
          </cell>
          <cell r="Y404">
            <v>34.82</v>
          </cell>
          <cell r="Z404">
            <v>8.9</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34.82</v>
          </cell>
          <cell r="AR404">
            <v>7.88</v>
          </cell>
          <cell r="AS404">
            <v>0</v>
          </cell>
          <cell r="AT404">
            <v>0</v>
          </cell>
          <cell r="AU404">
            <v>0</v>
          </cell>
          <cell r="AV404">
            <v>0</v>
          </cell>
          <cell r="AW404">
            <v>34.82</v>
          </cell>
          <cell r="AX404">
            <v>7.88</v>
          </cell>
          <cell r="AY404">
            <v>0</v>
          </cell>
          <cell r="AZ404">
            <v>0</v>
          </cell>
          <cell r="BA404">
            <v>0</v>
          </cell>
          <cell r="BB404">
            <v>0</v>
          </cell>
          <cell r="BC404">
            <v>0</v>
          </cell>
          <cell r="BD404">
            <v>0</v>
          </cell>
          <cell r="BE404">
            <v>0</v>
          </cell>
          <cell r="BF404">
            <v>0</v>
          </cell>
          <cell r="BG404">
            <v>0</v>
          </cell>
          <cell r="BH404">
            <v>0</v>
          </cell>
        </row>
        <row r="405">
          <cell r="A405" t="str">
            <v>19/04/2005</v>
          </cell>
          <cell r="B405" t="str">
            <v>711651</v>
          </cell>
          <cell r="C405" t="str">
            <v>0</v>
          </cell>
          <cell r="D405">
            <v>706012</v>
          </cell>
          <cell r="E405">
            <v>711651</v>
          </cell>
          <cell r="F405" t="str">
            <v>POLYSINDO INT. FIN,NETHERLANDS</v>
          </cell>
          <cell r="G405" t="str">
            <v>NETHERLANDS</v>
          </cell>
          <cell r="H405" t="str">
            <v>POLYSINDO EKA P. PT</v>
          </cell>
          <cell r="I405" t="str">
            <v>30</v>
          </cell>
          <cell r="J405" t="str">
            <v>25/08/1997</v>
          </cell>
          <cell r="K405" t="str">
            <v>30/07/2007</v>
          </cell>
          <cell r="L405" t="str">
            <v>USD</v>
          </cell>
          <cell r="M405" t="str">
            <v>F</v>
          </cell>
          <cell r="N405" t="str">
            <v>0.000000</v>
          </cell>
          <cell r="O405">
            <v>0</v>
          </cell>
          <cell r="P405">
            <v>0</v>
          </cell>
          <cell r="Q405">
            <v>5.99</v>
          </cell>
          <cell r="R405">
            <v>0</v>
          </cell>
          <cell r="S405">
            <v>0</v>
          </cell>
          <cell r="T405">
            <v>0</v>
          </cell>
          <cell r="U405">
            <v>0</v>
          </cell>
          <cell r="V405">
            <v>0</v>
          </cell>
          <cell r="W405">
            <v>0</v>
          </cell>
          <cell r="X405">
            <v>0</v>
          </cell>
          <cell r="Y405">
            <v>0</v>
          </cell>
          <cell r="Z405">
            <v>5.99</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41.67</v>
          </cell>
          <cell r="AO405">
            <v>5.89</v>
          </cell>
          <cell r="AP405">
            <v>0</v>
          </cell>
          <cell r="AQ405">
            <v>0</v>
          </cell>
          <cell r="AR405">
            <v>0</v>
          </cell>
          <cell r="AS405">
            <v>0</v>
          </cell>
          <cell r="AT405">
            <v>0</v>
          </cell>
          <cell r="AU405">
            <v>0</v>
          </cell>
          <cell r="AV405">
            <v>0</v>
          </cell>
          <cell r="AW405">
            <v>41.67</v>
          </cell>
          <cell r="AX405">
            <v>5.89</v>
          </cell>
          <cell r="AY405">
            <v>0</v>
          </cell>
          <cell r="AZ405">
            <v>0</v>
          </cell>
          <cell r="BA405">
            <v>0</v>
          </cell>
          <cell r="BB405">
            <v>0</v>
          </cell>
          <cell r="BC405">
            <v>0</v>
          </cell>
          <cell r="BD405">
            <v>0</v>
          </cell>
          <cell r="BE405">
            <v>0</v>
          </cell>
          <cell r="BF405">
            <v>0</v>
          </cell>
          <cell r="BG405">
            <v>0</v>
          </cell>
          <cell r="BH405">
            <v>0</v>
          </cell>
        </row>
        <row r="406">
          <cell r="A406" t="str">
            <v>10/02/2005</v>
          </cell>
          <cell r="B406" t="str">
            <v>711656</v>
          </cell>
          <cell r="C406" t="str">
            <v>0</v>
          </cell>
          <cell r="D406">
            <v>706013</v>
          </cell>
          <cell r="E406">
            <v>711656</v>
          </cell>
          <cell r="F406" t="str">
            <v>PRATAMA DATAKOM ASIA B.V.</v>
          </cell>
          <cell r="G406" t="str">
            <v>NETHERLANDS</v>
          </cell>
          <cell r="H406" t="str">
            <v>DATAKOM ASIA PT</v>
          </cell>
          <cell r="I406" t="str">
            <v>30</v>
          </cell>
          <cell r="J406" t="str">
            <v>16/07/1997</v>
          </cell>
          <cell r="K406" t="str">
            <v>15/07/2005</v>
          </cell>
          <cell r="L406" t="str">
            <v>USD</v>
          </cell>
          <cell r="M406" t="str">
            <v>F</v>
          </cell>
          <cell r="N406" t="str">
            <v>0.000000</v>
          </cell>
          <cell r="O406">
            <v>0</v>
          </cell>
          <cell r="P406">
            <v>28.75</v>
          </cell>
          <cell r="Q406">
            <v>3.75</v>
          </cell>
          <cell r="R406">
            <v>0</v>
          </cell>
          <cell r="S406">
            <v>0</v>
          </cell>
          <cell r="T406">
            <v>0</v>
          </cell>
          <cell r="U406">
            <v>0</v>
          </cell>
          <cell r="V406">
            <v>0</v>
          </cell>
          <cell r="W406">
            <v>0</v>
          </cell>
          <cell r="X406">
            <v>0</v>
          </cell>
          <cell r="Y406">
            <v>28.75</v>
          </cell>
          <cell r="Z406">
            <v>3.75</v>
          </cell>
          <cell r="AA406">
            <v>0</v>
          </cell>
          <cell r="AB406">
            <v>0</v>
          </cell>
          <cell r="AC406">
            <v>0</v>
          </cell>
          <cell r="AD406">
            <v>0</v>
          </cell>
          <cell r="AE406">
            <v>0</v>
          </cell>
          <cell r="AF406">
            <v>0</v>
          </cell>
          <cell r="AG406">
            <v>0</v>
          </cell>
          <cell r="AH406">
            <v>0</v>
          </cell>
          <cell r="AI406">
            <v>1.69</v>
          </cell>
          <cell r="AJ406">
            <v>0</v>
          </cell>
          <cell r="AK406">
            <v>0</v>
          </cell>
          <cell r="AL406">
            <v>1.69</v>
          </cell>
          <cell r="AM406">
            <v>0</v>
          </cell>
          <cell r="AN406">
            <v>28.75</v>
          </cell>
          <cell r="AO406">
            <v>152.72999999999999</v>
          </cell>
          <cell r="AP406">
            <v>0</v>
          </cell>
          <cell r="AQ406">
            <v>0</v>
          </cell>
          <cell r="AR406">
            <v>0</v>
          </cell>
          <cell r="AS406">
            <v>0</v>
          </cell>
          <cell r="AT406">
            <v>0</v>
          </cell>
          <cell r="AU406">
            <v>0</v>
          </cell>
          <cell r="AV406">
            <v>0</v>
          </cell>
          <cell r="AW406">
            <v>28.75</v>
          </cell>
          <cell r="AX406">
            <v>152.72999999999999</v>
          </cell>
          <cell r="AY406">
            <v>0</v>
          </cell>
          <cell r="AZ406">
            <v>0</v>
          </cell>
          <cell r="BA406">
            <v>0</v>
          </cell>
          <cell r="BB406">
            <v>0</v>
          </cell>
          <cell r="BC406">
            <v>0</v>
          </cell>
          <cell r="BD406">
            <v>0</v>
          </cell>
          <cell r="BE406">
            <v>0</v>
          </cell>
          <cell r="BF406">
            <v>0</v>
          </cell>
          <cell r="BG406">
            <v>0</v>
          </cell>
          <cell r="BH406">
            <v>0</v>
          </cell>
        </row>
        <row r="407">
          <cell r="A407" t="str">
            <v>31/08/2005</v>
          </cell>
          <cell r="B407" t="str">
            <v>711659</v>
          </cell>
          <cell r="C407" t="str">
            <v>0</v>
          </cell>
          <cell r="D407">
            <v>706437</v>
          </cell>
          <cell r="E407">
            <v>711659</v>
          </cell>
          <cell r="F407" t="str">
            <v>NUSA T'GARA PART.SHIP, BELANDA</v>
          </cell>
          <cell r="G407" t="str">
            <v>NETHERLANDS</v>
          </cell>
          <cell r="H407" t="str">
            <v>NEWMONT NUSATENGGARA PT</v>
          </cell>
          <cell r="I407" t="str">
            <v>30</v>
          </cell>
          <cell r="J407" t="str">
            <v>10/06/1997</v>
          </cell>
          <cell r="K407" t="str">
            <v>30/06/2013</v>
          </cell>
          <cell r="L407" t="str">
            <v>USD</v>
          </cell>
          <cell r="M407" t="str">
            <v>UDSO6</v>
          </cell>
          <cell r="N407" t="str">
            <v>0.000000</v>
          </cell>
          <cell r="O407">
            <v>0</v>
          </cell>
          <cell r="P407">
            <v>0</v>
          </cell>
          <cell r="Q407">
            <v>0</v>
          </cell>
          <cell r="R407">
            <v>0</v>
          </cell>
          <cell r="S407">
            <v>0</v>
          </cell>
          <cell r="T407">
            <v>0</v>
          </cell>
          <cell r="U407">
            <v>0</v>
          </cell>
          <cell r="V407">
            <v>0</v>
          </cell>
          <cell r="W407">
            <v>11.63</v>
          </cell>
          <cell r="X407">
            <v>0</v>
          </cell>
          <cell r="Y407">
            <v>0</v>
          </cell>
          <cell r="Z407">
            <v>11.63</v>
          </cell>
          <cell r="AA407">
            <v>0</v>
          </cell>
          <cell r="AB407">
            <v>0</v>
          </cell>
          <cell r="AC407">
            <v>0</v>
          </cell>
          <cell r="AD407">
            <v>0</v>
          </cell>
          <cell r="AE407">
            <v>0</v>
          </cell>
          <cell r="AF407">
            <v>0</v>
          </cell>
          <cell r="AG407">
            <v>0</v>
          </cell>
          <cell r="AH407">
            <v>0</v>
          </cell>
          <cell r="AI407">
            <v>11.89</v>
          </cell>
          <cell r="AJ407">
            <v>0</v>
          </cell>
          <cell r="AK407">
            <v>0</v>
          </cell>
          <cell r="AL407">
            <v>11.89</v>
          </cell>
          <cell r="AM407">
            <v>0</v>
          </cell>
          <cell r="AN407">
            <v>0</v>
          </cell>
          <cell r="AO407">
            <v>0</v>
          </cell>
          <cell r="AP407">
            <v>0</v>
          </cell>
          <cell r="AQ407">
            <v>0</v>
          </cell>
          <cell r="AR407">
            <v>0</v>
          </cell>
          <cell r="AS407">
            <v>0</v>
          </cell>
          <cell r="AT407">
            <v>0</v>
          </cell>
          <cell r="AU407">
            <v>11.89</v>
          </cell>
          <cell r="AV407">
            <v>0</v>
          </cell>
          <cell r="AW407">
            <v>0</v>
          </cell>
          <cell r="AX407">
            <v>11.89</v>
          </cell>
          <cell r="AY407">
            <v>0</v>
          </cell>
          <cell r="AZ407">
            <v>0</v>
          </cell>
          <cell r="BA407">
            <v>0</v>
          </cell>
          <cell r="BB407">
            <v>0</v>
          </cell>
          <cell r="BC407">
            <v>0</v>
          </cell>
          <cell r="BD407">
            <v>0</v>
          </cell>
          <cell r="BE407">
            <v>0</v>
          </cell>
          <cell r="BF407">
            <v>0</v>
          </cell>
          <cell r="BG407">
            <v>11.76</v>
          </cell>
          <cell r="BH407">
            <v>0</v>
          </cell>
        </row>
        <row r="408">
          <cell r="A408" t="str">
            <v>28/02/2005</v>
          </cell>
          <cell r="B408" t="str">
            <v>711671</v>
          </cell>
          <cell r="C408" t="str">
            <v>0</v>
          </cell>
          <cell r="D408">
            <v>706513</v>
          </cell>
          <cell r="E408">
            <v>711671</v>
          </cell>
          <cell r="F408" t="str">
            <v>HUNTER DOUGLAS SEAHOLD,BELANDA</v>
          </cell>
          <cell r="G408" t="str">
            <v>NETHERLANDS</v>
          </cell>
          <cell r="H408" t="str">
            <v>HUNTER DOUGLAS INDONESIA PT</v>
          </cell>
          <cell r="I408" t="str">
            <v>30</v>
          </cell>
          <cell r="J408" t="str">
            <v>22/01/1998</v>
          </cell>
          <cell r="K408" t="str">
            <v>22/01/2008</v>
          </cell>
          <cell r="L408" t="str">
            <v>NLG</v>
          </cell>
          <cell r="M408" t="str">
            <v>F</v>
          </cell>
          <cell r="N408" t="str">
            <v>0.000000</v>
          </cell>
          <cell r="O408">
            <v>0</v>
          </cell>
          <cell r="P408">
            <v>0</v>
          </cell>
          <cell r="Q408">
            <v>8.57</v>
          </cell>
          <cell r="R408">
            <v>0</v>
          </cell>
          <cell r="S408">
            <v>0</v>
          </cell>
          <cell r="T408">
            <v>0</v>
          </cell>
          <cell r="U408">
            <v>0</v>
          </cell>
          <cell r="V408">
            <v>0</v>
          </cell>
          <cell r="W408">
            <v>0</v>
          </cell>
          <cell r="X408">
            <v>0</v>
          </cell>
          <cell r="Y408">
            <v>0</v>
          </cell>
          <cell r="Z408">
            <v>8.57</v>
          </cell>
          <cell r="AA408">
            <v>0</v>
          </cell>
          <cell r="AB408">
            <v>0</v>
          </cell>
          <cell r="AC408">
            <v>8.3800000000000008</v>
          </cell>
          <cell r="AD408">
            <v>0</v>
          </cell>
          <cell r="AE408">
            <v>0</v>
          </cell>
          <cell r="AF408">
            <v>0</v>
          </cell>
          <cell r="AG408">
            <v>0</v>
          </cell>
          <cell r="AH408">
            <v>0</v>
          </cell>
          <cell r="AI408">
            <v>0</v>
          </cell>
          <cell r="AJ408">
            <v>0</v>
          </cell>
          <cell r="AK408">
            <v>0</v>
          </cell>
          <cell r="AL408">
            <v>8.3800000000000008</v>
          </cell>
          <cell r="AM408">
            <v>0</v>
          </cell>
          <cell r="AN408">
            <v>0</v>
          </cell>
          <cell r="AO408">
            <v>8.48</v>
          </cell>
          <cell r="AP408">
            <v>0</v>
          </cell>
          <cell r="AQ408">
            <v>0</v>
          </cell>
          <cell r="AR408">
            <v>0</v>
          </cell>
          <cell r="AS408">
            <v>0</v>
          </cell>
          <cell r="AT408">
            <v>0</v>
          </cell>
          <cell r="AU408">
            <v>0</v>
          </cell>
          <cell r="AV408">
            <v>0</v>
          </cell>
          <cell r="AW408">
            <v>0</v>
          </cell>
          <cell r="AX408">
            <v>8.48</v>
          </cell>
          <cell r="AY408">
            <v>0</v>
          </cell>
          <cell r="AZ408">
            <v>0</v>
          </cell>
          <cell r="BA408">
            <v>8.57</v>
          </cell>
          <cell r="BB408">
            <v>0</v>
          </cell>
          <cell r="BC408">
            <v>0</v>
          </cell>
          <cell r="BD408">
            <v>0</v>
          </cell>
          <cell r="BE408">
            <v>0</v>
          </cell>
          <cell r="BF408">
            <v>0</v>
          </cell>
          <cell r="BG408">
            <v>0</v>
          </cell>
          <cell r="BH408">
            <v>0</v>
          </cell>
        </row>
        <row r="409">
          <cell r="A409" t="str">
            <v>31/07/2005</v>
          </cell>
          <cell r="B409" t="str">
            <v>711672</v>
          </cell>
          <cell r="C409" t="str">
            <v>0</v>
          </cell>
          <cell r="D409">
            <v>706551</v>
          </cell>
          <cell r="E409">
            <v>711672</v>
          </cell>
          <cell r="F409" t="str">
            <v>INDONESISCHE OVERZEESE BK NV.</v>
          </cell>
          <cell r="G409" t="str">
            <v>NETHERLANDS</v>
          </cell>
          <cell r="H409" t="str">
            <v>BERLIAN LAJU TANKER PT</v>
          </cell>
          <cell r="I409" t="str">
            <v>31</v>
          </cell>
          <cell r="J409" t="str">
            <v>28/04/1997</v>
          </cell>
          <cell r="K409" t="str">
            <v>15/08/2007</v>
          </cell>
          <cell r="L409" t="str">
            <v>USD</v>
          </cell>
          <cell r="M409" t="str">
            <v>UDSI3</v>
          </cell>
          <cell r="N409" t="str">
            <v>0.000000</v>
          </cell>
          <cell r="O409">
            <v>0</v>
          </cell>
          <cell r="P409">
            <v>0</v>
          </cell>
          <cell r="Q409">
            <v>0</v>
          </cell>
          <cell r="R409">
            <v>0</v>
          </cell>
          <cell r="S409">
            <v>82.8</v>
          </cell>
          <cell r="T409">
            <v>0</v>
          </cell>
          <cell r="U409">
            <v>0</v>
          </cell>
          <cell r="V409">
            <v>0</v>
          </cell>
          <cell r="W409">
            <v>0</v>
          </cell>
          <cell r="X409">
            <v>0</v>
          </cell>
          <cell r="Y409">
            <v>82.8</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82.8</v>
          </cell>
          <cell r="AR409">
            <v>0</v>
          </cell>
          <cell r="AS409">
            <v>0</v>
          </cell>
          <cell r="AT409">
            <v>0</v>
          </cell>
          <cell r="AU409">
            <v>0</v>
          </cell>
          <cell r="AV409">
            <v>0</v>
          </cell>
          <cell r="AW409">
            <v>82.8</v>
          </cell>
          <cell r="AX409">
            <v>0</v>
          </cell>
          <cell r="AY409">
            <v>0</v>
          </cell>
          <cell r="AZ409">
            <v>0</v>
          </cell>
          <cell r="BA409">
            <v>6.1</v>
          </cell>
          <cell r="BB409">
            <v>0</v>
          </cell>
          <cell r="BC409">
            <v>0</v>
          </cell>
          <cell r="BD409">
            <v>0</v>
          </cell>
          <cell r="BE409">
            <v>0</v>
          </cell>
          <cell r="BF409">
            <v>0</v>
          </cell>
          <cell r="BG409">
            <v>0</v>
          </cell>
          <cell r="BH409">
            <v>0</v>
          </cell>
        </row>
        <row r="410">
          <cell r="A410" t="str">
            <v>20/04/2005</v>
          </cell>
          <cell r="B410" t="str">
            <v>711674</v>
          </cell>
          <cell r="C410" t="str">
            <v>0</v>
          </cell>
          <cell r="D410">
            <v>706701</v>
          </cell>
          <cell r="E410">
            <v>711674</v>
          </cell>
          <cell r="F410" t="str">
            <v>ABN-AMRO BANK N.V., SINGAPORE</v>
          </cell>
          <cell r="G410" t="str">
            <v>NETHERLANDS</v>
          </cell>
          <cell r="H410" t="str">
            <v>PHAROS INDONESIA PT</v>
          </cell>
          <cell r="I410" t="str">
            <v>30</v>
          </cell>
          <cell r="J410" t="str">
            <v>16/07/1997</v>
          </cell>
          <cell r="K410" t="str">
            <v>16/01/2005</v>
          </cell>
          <cell r="L410" t="str">
            <v>USD</v>
          </cell>
          <cell r="M410" t="str">
            <v>UDSO6</v>
          </cell>
          <cell r="N410" t="str">
            <v>0.000000</v>
          </cell>
          <cell r="O410">
            <v>0</v>
          </cell>
          <cell r="P410">
            <v>149.94999999999999</v>
          </cell>
          <cell r="Q410">
            <v>2.61</v>
          </cell>
          <cell r="R410">
            <v>0</v>
          </cell>
          <cell r="S410">
            <v>0</v>
          </cell>
          <cell r="T410">
            <v>0</v>
          </cell>
          <cell r="U410">
            <v>0</v>
          </cell>
          <cell r="V410">
            <v>0</v>
          </cell>
          <cell r="W410">
            <v>0</v>
          </cell>
          <cell r="X410">
            <v>0</v>
          </cell>
          <cell r="Y410">
            <v>149.94999999999999</v>
          </cell>
          <cell r="Z410">
            <v>2.61</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row>
        <row r="411">
          <cell r="A411" t="str">
            <v>30/09/2005</v>
          </cell>
          <cell r="B411" t="str">
            <v>711681</v>
          </cell>
          <cell r="C411" t="str">
            <v>0</v>
          </cell>
          <cell r="D411">
            <v>706812</v>
          </cell>
          <cell r="E411">
            <v>711681</v>
          </cell>
          <cell r="F411" t="str">
            <v>USAHA MULIA BV, NETHERLAND</v>
          </cell>
          <cell r="G411" t="str">
            <v>NETHERLANDS</v>
          </cell>
          <cell r="H411" t="str">
            <v>S. WIDJOJO PT</v>
          </cell>
          <cell r="I411" t="str">
            <v>30</v>
          </cell>
          <cell r="J411" t="str">
            <v>16/02/1998</v>
          </cell>
          <cell r="K411" t="str">
            <v>16/12/2005</v>
          </cell>
          <cell r="L411" t="str">
            <v>USD</v>
          </cell>
          <cell r="M411" t="str">
            <v>F</v>
          </cell>
          <cell r="N411" t="str">
            <v>0.000000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3.5</v>
          </cell>
          <cell r="BG411">
            <v>354.86</v>
          </cell>
          <cell r="BH411">
            <v>0</v>
          </cell>
        </row>
        <row r="412">
          <cell r="A412" t="str">
            <v>20/09/2005</v>
          </cell>
          <cell r="B412" t="str">
            <v>711686</v>
          </cell>
          <cell r="C412" t="str">
            <v>0</v>
          </cell>
          <cell r="D412">
            <v>707140</v>
          </cell>
          <cell r="E412">
            <v>711686</v>
          </cell>
          <cell r="F412" t="str">
            <v>NOORD-AMERIKAANSE, BELANDA</v>
          </cell>
          <cell r="G412" t="str">
            <v>NETHERLANDS</v>
          </cell>
          <cell r="H412" t="str">
            <v>DELTONA SATYA DINAMIKA</v>
          </cell>
          <cell r="I412" t="str">
            <v>30</v>
          </cell>
          <cell r="J412" t="str">
            <v>05/11/1996</v>
          </cell>
          <cell r="K412" t="str">
            <v>05/11/2006</v>
          </cell>
          <cell r="L412" t="str">
            <v>USD</v>
          </cell>
          <cell r="M412" t="str">
            <v>F</v>
          </cell>
          <cell r="N412" t="str">
            <v>0.000000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387.31</v>
          </cell>
          <cell r="BE412">
            <v>0</v>
          </cell>
          <cell r="BF412">
            <v>0</v>
          </cell>
          <cell r="BG412">
            <v>0</v>
          </cell>
          <cell r="BH412">
            <v>0</v>
          </cell>
        </row>
        <row r="413">
          <cell r="A413" t="str">
            <v>30/05/2005</v>
          </cell>
          <cell r="B413" t="str">
            <v>711701</v>
          </cell>
          <cell r="C413" t="str">
            <v>0</v>
          </cell>
          <cell r="D413">
            <v>707464</v>
          </cell>
          <cell r="E413">
            <v>711701</v>
          </cell>
          <cell r="F413" t="str">
            <v>NOORD-AMERIKAANSE, BELANDA</v>
          </cell>
          <cell r="G413" t="str">
            <v>NETHERLANDS</v>
          </cell>
          <cell r="H413" t="str">
            <v>DELTONA SATYA DINAMIKA</v>
          </cell>
          <cell r="I413" t="str">
            <v>30</v>
          </cell>
          <cell r="J413" t="str">
            <v>24/04/1995</v>
          </cell>
          <cell r="K413" t="str">
            <v>24/04/2005</v>
          </cell>
          <cell r="L413" t="str">
            <v>USD</v>
          </cell>
          <cell r="M413" t="str">
            <v>UDSO6</v>
          </cell>
          <cell r="N413" t="str">
            <v>0.000000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10</v>
          </cell>
          <cell r="AF413">
            <v>8.44</v>
          </cell>
          <cell r="AG413">
            <v>0</v>
          </cell>
          <cell r="AH413">
            <v>0</v>
          </cell>
          <cell r="AI413">
            <v>0</v>
          </cell>
          <cell r="AJ413">
            <v>0</v>
          </cell>
          <cell r="AK413">
            <v>10</v>
          </cell>
          <cell r="AL413">
            <v>8.44</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row>
        <row r="414">
          <cell r="A414" t="str">
            <v>15/06/2005</v>
          </cell>
          <cell r="B414" t="str">
            <v>711705</v>
          </cell>
          <cell r="C414" t="str">
            <v>0</v>
          </cell>
          <cell r="D414">
            <v>708339</v>
          </cell>
          <cell r="E414">
            <v>711705</v>
          </cell>
          <cell r="F414" t="str">
            <v>MEES PIERSON, SINGAPORE</v>
          </cell>
          <cell r="G414" t="str">
            <v>NETHERLANDS</v>
          </cell>
          <cell r="H414" t="str">
            <v>BERLIAN LAJU TANKER PT</v>
          </cell>
          <cell r="I414" t="str">
            <v>30</v>
          </cell>
          <cell r="J414" t="str">
            <v>30/06/1998</v>
          </cell>
          <cell r="K414" t="str">
            <v>30/12/2006</v>
          </cell>
          <cell r="L414" t="str">
            <v>USD</v>
          </cell>
          <cell r="M414" t="str">
            <v>UDSO6</v>
          </cell>
          <cell r="N414" t="str">
            <v>0.000000</v>
          </cell>
          <cell r="O414">
            <v>10</v>
          </cell>
          <cell r="P414">
            <v>0</v>
          </cell>
          <cell r="Q414">
            <v>0</v>
          </cell>
          <cell r="R414">
            <v>10</v>
          </cell>
          <cell r="S414">
            <v>0</v>
          </cell>
          <cell r="T414">
            <v>0</v>
          </cell>
          <cell r="U414">
            <v>0</v>
          </cell>
          <cell r="V414">
            <v>1.86</v>
          </cell>
          <cell r="W414">
            <v>256.75</v>
          </cell>
          <cell r="X414">
            <v>0</v>
          </cell>
          <cell r="Y414">
            <v>1.86</v>
          </cell>
          <cell r="Z414">
            <v>256.75</v>
          </cell>
          <cell r="AA414">
            <v>10</v>
          </cell>
          <cell r="AB414">
            <v>0</v>
          </cell>
          <cell r="AC414">
            <v>0</v>
          </cell>
          <cell r="AD414">
            <v>0</v>
          </cell>
          <cell r="AE414">
            <v>0</v>
          </cell>
          <cell r="AF414">
            <v>0</v>
          </cell>
          <cell r="AG414">
            <v>0</v>
          </cell>
          <cell r="AH414">
            <v>1.86</v>
          </cell>
          <cell r="AI414">
            <v>224.97</v>
          </cell>
          <cell r="AJ414">
            <v>0</v>
          </cell>
          <cell r="AK414">
            <v>1.86</v>
          </cell>
          <cell r="AL414">
            <v>224.97</v>
          </cell>
          <cell r="AM414">
            <v>0</v>
          </cell>
          <cell r="AN414">
            <v>0</v>
          </cell>
          <cell r="AO414">
            <v>0</v>
          </cell>
          <cell r="AP414">
            <v>0</v>
          </cell>
          <cell r="AQ414">
            <v>0</v>
          </cell>
          <cell r="AR414">
            <v>0</v>
          </cell>
          <cell r="AS414">
            <v>0</v>
          </cell>
          <cell r="AT414">
            <v>1.86</v>
          </cell>
          <cell r="AU414">
            <v>187.47</v>
          </cell>
          <cell r="AV414">
            <v>0</v>
          </cell>
          <cell r="AW414">
            <v>1.86</v>
          </cell>
          <cell r="AX414">
            <v>187.47</v>
          </cell>
          <cell r="AY414">
            <v>0</v>
          </cell>
          <cell r="AZ414">
            <v>0</v>
          </cell>
          <cell r="BA414">
            <v>0</v>
          </cell>
          <cell r="BB414">
            <v>0</v>
          </cell>
          <cell r="BC414">
            <v>0</v>
          </cell>
          <cell r="BD414">
            <v>0</v>
          </cell>
          <cell r="BE414">
            <v>0</v>
          </cell>
          <cell r="BF414">
            <v>1.86</v>
          </cell>
          <cell r="BG414">
            <v>148.35</v>
          </cell>
          <cell r="BH414">
            <v>0</v>
          </cell>
        </row>
        <row r="415">
          <cell r="A415" t="str">
            <v>31/01/2005</v>
          </cell>
          <cell r="B415" t="str">
            <v>711716</v>
          </cell>
          <cell r="C415" t="str">
            <v>0</v>
          </cell>
          <cell r="D415">
            <v>708680</v>
          </cell>
          <cell r="E415">
            <v>711716</v>
          </cell>
          <cell r="F415" t="str">
            <v>NUSA TENGGARA PARTNERSHIP,BLD</v>
          </cell>
          <cell r="G415" t="str">
            <v>NETHERLANDS</v>
          </cell>
          <cell r="H415" t="str">
            <v>NEWMONT NUSATENGGARA PT</v>
          </cell>
          <cell r="I415" t="str">
            <v>30</v>
          </cell>
          <cell r="J415" t="str">
            <v>27/07/1998</v>
          </cell>
          <cell r="K415" t="str">
            <v>30/12/2007</v>
          </cell>
          <cell r="L415" t="str">
            <v>USD</v>
          </cell>
          <cell r="M415" t="str">
            <v>UDSO6</v>
          </cell>
          <cell r="N415" t="str">
            <v>0.000000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46.89</v>
          </cell>
          <cell r="AJ415">
            <v>0</v>
          </cell>
          <cell r="AK415">
            <v>0</v>
          </cell>
          <cell r="AL415">
            <v>46.89</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row>
        <row r="416">
          <cell r="A416" t="str">
            <v>29/03/2005</v>
          </cell>
          <cell r="B416" t="str">
            <v>711718</v>
          </cell>
          <cell r="C416" t="str">
            <v>0</v>
          </cell>
          <cell r="D416">
            <v>708885</v>
          </cell>
          <cell r="E416">
            <v>711718</v>
          </cell>
          <cell r="F416" t="str">
            <v>FMO-NETHERLAND, BELANDA</v>
          </cell>
          <cell r="G416" t="str">
            <v>NETHERLANDS</v>
          </cell>
          <cell r="H416" t="str">
            <v>INDORAMA TEKNOLOGIES PT</v>
          </cell>
          <cell r="I416" t="str">
            <v>30</v>
          </cell>
          <cell r="J416" t="str">
            <v>21/08/1998</v>
          </cell>
          <cell r="K416" t="str">
            <v>15/08/2008</v>
          </cell>
          <cell r="L416" t="str">
            <v>USD</v>
          </cell>
          <cell r="M416" t="str">
            <v>UDLO6</v>
          </cell>
          <cell r="N416" t="str">
            <v>0.000000</v>
          </cell>
          <cell r="O416">
            <v>0</v>
          </cell>
          <cell r="P416">
            <v>0</v>
          </cell>
          <cell r="Q416">
            <v>0</v>
          </cell>
          <cell r="R416">
            <v>0</v>
          </cell>
          <cell r="S416">
            <v>769.23</v>
          </cell>
          <cell r="T416">
            <v>233.93</v>
          </cell>
          <cell r="U416">
            <v>0</v>
          </cell>
          <cell r="V416">
            <v>0</v>
          </cell>
          <cell r="W416">
            <v>0</v>
          </cell>
          <cell r="X416">
            <v>0</v>
          </cell>
          <cell r="Y416">
            <v>769.23</v>
          </cell>
          <cell r="Z416">
            <v>233.93</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769.23</v>
          </cell>
          <cell r="AR416">
            <v>197.24</v>
          </cell>
          <cell r="AS416">
            <v>0</v>
          </cell>
          <cell r="AT416">
            <v>0</v>
          </cell>
          <cell r="AU416">
            <v>0</v>
          </cell>
          <cell r="AV416">
            <v>0</v>
          </cell>
          <cell r="AW416">
            <v>769.23</v>
          </cell>
          <cell r="AX416">
            <v>197.24</v>
          </cell>
          <cell r="AY416">
            <v>0</v>
          </cell>
          <cell r="AZ416">
            <v>0</v>
          </cell>
          <cell r="BA416">
            <v>0</v>
          </cell>
          <cell r="BB416">
            <v>0</v>
          </cell>
          <cell r="BC416">
            <v>0</v>
          </cell>
          <cell r="BD416">
            <v>0</v>
          </cell>
          <cell r="BE416">
            <v>0</v>
          </cell>
          <cell r="BF416">
            <v>0</v>
          </cell>
          <cell r="BG416">
            <v>0</v>
          </cell>
          <cell r="BH416">
            <v>0</v>
          </cell>
        </row>
        <row r="417">
          <cell r="A417" t="str">
            <v>15/06/2005</v>
          </cell>
          <cell r="B417" t="str">
            <v>711719</v>
          </cell>
          <cell r="C417" t="str">
            <v>0</v>
          </cell>
          <cell r="D417">
            <v>708886</v>
          </cell>
          <cell r="E417">
            <v>711719</v>
          </cell>
          <cell r="F417" t="str">
            <v>NEDERLANDSE FIN. MAATSCHAPPIJ</v>
          </cell>
          <cell r="G417" t="str">
            <v>NETHERLANDS</v>
          </cell>
          <cell r="H417" t="str">
            <v>GRAHAWITA SANTIKA PT</v>
          </cell>
          <cell r="I417" t="str">
            <v>30</v>
          </cell>
          <cell r="J417" t="str">
            <v>18/02/1999</v>
          </cell>
          <cell r="K417" t="str">
            <v>15/09/2008</v>
          </cell>
          <cell r="L417" t="str">
            <v>USD</v>
          </cell>
          <cell r="M417" t="str">
            <v>UDLO6</v>
          </cell>
          <cell r="N417" t="str">
            <v>0.000000</v>
          </cell>
          <cell r="O417">
            <v>0</v>
          </cell>
          <cell r="P417">
            <v>0</v>
          </cell>
          <cell r="Q417">
            <v>0</v>
          </cell>
          <cell r="R417">
            <v>0</v>
          </cell>
          <cell r="S417">
            <v>0</v>
          </cell>
          <cell r="T417">
            <v>0</v>
          </cell>
          <cell r="U417">
            <v>0</v>
          </cell>
          <cell r="V417">
            <v>99.86</v>
          </cell>
          <cell r="W417">
            <v>27.68</v>
          </cell>
          <cell r="X417">
            <v>0</v>
          </cell>
          <cell r="Y417">
            <v>99.86</v>
          </cell>
          <cell r="Z417">
            <v>27.68</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99.86</v>
          </cell>
          <cell r="AU417">
            <v>23.45</v>
          </cell>
          <cell r="AV417">
            <v>0</v>
          </cell>
          <cell r="AW417">
            <v>99.86</v>
          </cell>
          <cell r="AX417">
            <v>23.45</v>
          </cell>
          <cell r="AY417">
            <v>0</v>
          </cell>
          <cell r="AZ417">
            <v>0</v>
          </cell>
          <cell r="BA417">
            <v>0</v>
          </cell>
          <cell r="BB417">
            <v>0</v>
          </cell>
          <cell r="BC417">
            <v>0</v>
          </cell>
          <cell r="BD417">
            <v>0</v>
          </cell>
          <cell r="BE417">
            <v>0</v>
          </cell>
          <cell r="BF417">
            <v>0</v>
          </cell>
          <cell r="BG417">
            <v>0</v>
          </cell>
          <cell r="BH417">
            <v>0</v>
          </cell>
        </row>
        <row r="418">
          <cell r="A418" t="str">
            <v>30/03/2005</v>
          </cell>
          <cell r="B418" t="str">
            <v>711724</v>
          </cell>
          <cell r="C418" t="str">
            <v>0</v>
          </cell>
          <cell r="D418">
            <v>710353</v>
          </cell>
          <cell r="E418">
            <v>711724</v>
          </cell>
          <cell r="F418" t="str">
            <v>MATTEL EUROPA B.V.,AMSTELVEEN</v>
          </cell>
          <cell r="G418" t="str">
            <v>NETHERLANDS</v>
          </cell>
          <cell r="H418" t="str">
            <v>MATTEL INDONESIA PT</v>
          </cell>
          <cell r="I418" t="str">
            <v>30</v>
          </cell>
          <cell r="J418" t="str">
            <v>22/10/1999</v>
          </cell>
          <cell r="K418" t="str">
            <v>22/12/2015</v>
          </cell>
          <cell r="L418" t="str">
            <v>USD</v>
          </cell>
          <cell r="M418" t="str">
            <v>F</v>
          </cell>
          <cell r="N418" t="str">
            <v>0.000000</v>
          </cell>
          <cell r="O418">
            <v>0</v>
          </cell>
          <cell r="P418">
            <v>0</v>
          </cell>
          <cell r="Q418">
            <v>0</v>
          </cell>
          <cell r="R418">
            <v>0</v>
          </cell>
          <cell r="S418">
            <v>0</v>
          </cell>
          <cell r="T418">
            <v>0</v>
          </cell>
          <cell r="U418">
            <v>0</v>
          </cell>
          <cell r="V418">
            <v>214.41</v>
          </cell>
          <cell r="W418">
            <v>2.92</v>
          </cell>
          <cell r="X418">
            <v>0</v>
          </cell>
          <cell r="Y418">
            <v>214.41</v>
          </cell>
          <cell r="Z418">
            <v>2.92</v>
          </cell>
          <cell r="AA418">
            <v>0</v>
          </cell>
          <cell r="AB418">
            <v>0</v>
          </cell>
          <cell r="AC418">
            <v>0</v>
          </cell>
          <cell r="AD418">
            <v>0</v>
          </cell>
          <cell r="AE418">
            <v>0</v>
          </cell>
          <cell r="AF418">
            <v>0</v>
          </cell>
          <cell r="AG418">
            <v>0</v>
          </cell>
          <cell r="AH418">
            <v>214.41</v>
          </cell>
          <cell r="AI418">
            <v>133.21</v>
          </cell>
          <cell r="AJ418">
            <v>0</v>
          </cell>
          <cell r="AK418">
            <v>214.41</v>
          </cell>
          <cell r="AL418">
            <v>133.21</v>
          </cell>
          <cell r="AM418">
            <v>0</v>
          </cell>
          <cell r="AN418">
            <v>0</v>
          </cell>
          <cell r="AO418">
            <v>0</v>
          </cell>
          <cell r="AP418">
            <v>0</v>
          </cell>
          <cell r="AQ418">
            <v>0</v>
          </cell>
          <cell r="AR418">
            <v>0</v>
          </cell>
          <cell r="AS418">
            <v>0</v>
          </cell>
          <cell r="AT418">
            <v>214.41</v>
          </cell>
          <cell r="AU418">
            <v>130.12</v>
          </cell>
          <cell r="AV418">
            <v>0</v>
          </cell>
          <cell r="AW418">
            <v>214.41</v>
          </cell>
          <cell r="AX418">
            <v>130.12</v>
          </cell>
          <cell r="AY418">
            <v>0</v>
          </cell>
          <cell r="AZ418">
            <v>0</v>
          </cell>
          <cell r="BA418">
            <v>0</v>
          </cell>
          <cell r="BB418">
            <v>0</v>
          </cell>
          <cell r="BC418">
            <v>0</v>
          </cell>
          <cell r="BD418">
            <v>0</v>
          </cell>
          <cell r="BE418">
            <v>0</v>
          </cell>
          <cell r="BF418">
            <v>214.41</v>
          </cell>
          <cell r="BG418">
            <v>125.64</v>
          </cell>
          <cell r="BH418">
            <v>0</v>
          </cell>
        </row>
        <row r="419">
          <cell r="A419" t="str">
            <v>15/02/2005</v>
          </cell>
          <cell r="B419" t="str">
            <v>711728</v>
          </cell>
          <cell r="C419" t="str">
            <v>0</v>
          </cell>
          <cell r="D419">
            <v>710484</v>
          </cell>
          <cell r="E419">
            <v>711728</v>
          </cell>
          <cell r="F419" t="str">
            <v>HOLLANDSCHE AANNEMING MAATSC.</v>
          </cell>
          <cell r="G419" t="str">
            <v>NETHERLANDS</v>
          </cell>
          <cell r="H419" t="str">
            <v>PENKONINDO PT</v>
          </cell>
          <cell r="I419" t="str">
            <v>30</v>
          </cell>
          <cell r="J419" t="str">
            <v>14/01/1999</v>
          </cell>
          <cell r="K419" t="str">
            <v>25/07/2005</v>
          </cell>
          <cell r="L419" t="str">
            <v>EUR</v>
          </cell>
          <cell r="M419" t="str">
            <v>F</v>
          </cell>
          <cell r="N419" t="str">
            <v>0.000000</v>
          </cell>
          <cell r="O419">
            <v>0</v>
          </cell>
          <cell r="P419">
            <v>407.58</v>
          </cell>
          <cell r="Q419">
            <v>0</v>
          </cell>
          <cell r="R419">
            <v>0</v>
          </cell>
          <cell r="S419">
            <v>0</v>
          </cell>
          <cell r="T419">
            <v>0</v>
          </cell>
          <cell r="U419">
            <v>0</v>
          </cell>
          <cell r="V419">
            <v>0</v>
          </cell>
          <cell r="W419">
            <v>0</v>
          </cell>
          <cell r="X419">
            <v>0</v>
          </cell>
          <cell r="Y419">
            <v>407.58</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407.58</v>
          </cell>
          <cell r="AO419">
            <v>0</v>
          </cell>
          <cell r="AP419">
            <v>0</v>
          </cell>
          <cell r="AQ419">
            <v>0</v>
          </cell>
          <cell r="AR419">
            <v>0</v>
          </cell>
          <cell r="AS419">
            <v>0</v>
          </cell>
          <cell r="AT419">
            <v>0</v>
          </cell>
          <cell r="AU419">
            <v>0</v>
          </cell>
          <cell r="AV419">
            <v>0</v>
          </cell>
          <cell r="AW419">
            <v>407.58</v>
          </cell>
          <cell r="AX419">
            <v>0</v>
          </cell>
          <cell r="AY419">
            <v>0</v>
          </cell>
          <cell r="AZ419">
            <v>0</v>
          </cell>
          <cell r="BA419">
            <v>0</v>
          </cell>
          <cell r="BB419">
            <v>0</v>
          </cell>
          <cell r="BC419">
            <v>0</v>
          </cell>
          <cell r="BD419">
            <v>0</v>
          </cell>
          <cell r="BE419">
            <v>0</v>
          </cell>
          <cell r="BF419">
            <v>0</v>
          </cell>
          <cell r="BG419">
            <v>0</v>
          </cell>
          <cell r="BH419">
            <v>0</v>
          </cell>
        </row>
        <row r="420">
          <cell r="A420" t="str">
            <v>24/06/2005</v>
          </cell>
          <cell r="B420" t="str">
            <v>711731</v>
          </cell>
          <cell r="C420" t="str">
            <v>0</v>
          </cell>
          <cell r="D420">
            <v>710564</v>
          </cell>
          <cell r="E420">
            <v>711731</v>
          </cell>
          <cell r="F420" t="str">
            <v>ABN-AMRO BANK N.V., BELGIA</v>
          </cell>
          <cell r="G420" t="str">
            <v>NETHERLANDS</v>
          </cell>
          <cell r="H420" t="str">
            <v>CLAMA INDONESIA PT</v>
          </cell>
          <cell r="I420" t="str">
            <v>30</v>
          </cell>
          <cell r="J420" t="str">
            <v>10/04/2000</v>
          </cell>
          <cell r="K420" t="str">
            <v>10/04/2005</v>
          </cell>
          <cell r="L420" t="str">
            <v>USD</v>
          </cell>
          <cell r="M420" t="str">
            <v>F</v>
          </cell>
          <cell r="N420" t="str">
            <v>0.000000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100</v>
          </cell>
          <cell r="AC420">
            <v>1.52</v>
          </cell>
          <cell r="AD420">
            <v>0</v>
          </cell>
          <cell r="AE420">
            <v>0</v>
          </cell>
          <cell r="AF420">
            <v>0</v>
          </cell>
          <cell r="AG420">
            <v>0</v>
          </cell>
          <cell r="AH420">
            <v>0</v>
          </cell>
          <cell r="AI420">
            <v>0</v>
          </cell>
          <cell r="AJ420">
            <v>0</v>
          </cell>
          <cell r="AK420">
            <v>100</v>
          </cell>
          <cell r="AL420">
            <v>1.52</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row>
        <row r="421">
          <cell r="A421" t="str">
            <v>15/02/2005</v>
          </cell>
          <cell r="B421" t="str">
            <v>711733</v>
          </cell>
          <cell r="C421" t="str">
            <v>0</v>
          </cell>
          <cell r="D421">
            <v>711331</v>
          </cell>
          <cell r="E421">
            <v>711733</v>
          </cell>
          <cell r="F421" t="str">
            <v>NEDERLANDSE FIN. MAATSCHAPPIJ</v>
          </cell>
          <cell r="G421" t="str">
            <v>NETHERLANDS</v>
          </cell>
          <cell r="H421" t="str">
            <v>INDORAMA TEKNOLOGIES PT</v>
          </cell>
          <cell r="I421" t="str">
            <v>30</v>
          </cell>
          <cell r="J421" t="str">
            <v>20/11/2000</v>
          </cell>
          <cell r="K421" t="str">
            <v>15/02/2008</v>
          </cell>
          <cell r="L421" t="str">
            <v>USD</v>
          </cell>
          <cell r="M421" t="str">
            <v>UDLO6</v>
          </cell>
          <cell r="N421" t="str">
            <v>0.000000</v>
          </cell>
          <cell r="O421">
            <v>0</v>
          </cell>
          <cell r="P421">
            <v>0</v>
          </cell>
          <cell r="Q421">
            <v>0</v>
          </cell>
          <cell r="R421">
            <v>0</v>
          </cell>
          <cell r="S421">
            <v>307.69</v>
          </cell>
          <cell r="T421">
            <v>109.54</v>
          </cell>
          <cell r="U421">
            <v>0</v>
          </cell>
          <cell r="V421">
            <v>0</v>
          </cell>
          <cell r="W421">
            <v>0</v>
          </cell>
          <cell r="X421">
            <v>0</v>
          </cell>
          <cell r="Y421">
            <v>307.69</v>
          </cell>
          <cell r="Z421">
            <v>109.54</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307.69</v>
          </cell>
          <cell r="AR421">
            <v>92.36</v>
          </cell>
          <cell r="AS421">
            <v>0</v>
          </cell>
          <cell r="AT421">
            <v>0</v>
          </cell>
          <cell r="AU421">
            <v>0</v>
          </cell>
          <cell r="AV421">
            <v>0</v>
          </cell>
          <cell r="AW421">
            <v>307.69</v>
          </cell>
          <cell r="AX421">
            <v>92.36</v>
          </cell>
          <cell r="AY421">
            <v>0</v>
          </cell>
          <cell r="AZ421">
            <v>0</v>
          </cell>
          <cell r="BA421">
            <v>0</v>
          </cell>
          <cell r="BB421">
            <v>0</v>
          </cell>
          <cell r="BC421">
            <v>0</v>
          </cell>
          <cell r="BD421">
            <v>0</v>
          </cell>
          <cell r="BE421">
            <v>0</v>
          </cell>
          <cell r="BF421">
            <v>0</v>
          </cell>
          <cell r="BG421">
            <v>0</v>
          </cell>
          <cell r="BH421">
            <v>0</v>
          </cell>
        </row>
        <row r="422">
          <cell r="A422" t="str">
            <v>20/09/2005</v>
          </cell>
          <cell r="B422" t="str">
            <v>711747</v>
          </cell>
          <cell r="C422" t="str">
            <v>0</v>
          </cell>
          <cell r="D422">
            <v>711356</v>
          </cell>
          <cell r="E422">
            <v>711747</v>
          </cell>
          <cell r="F422" t="str">
            <v>ABN-AMRO BANK, AMSTERDAM</v>
          </cell>
          <cell r="G422" t="str">
            <v>NETHERLANDS</v>
          </cell>
          <cell r="H422" t="str">
            <v>YAYASAN DIRGAHAYU H. SALATIGA</v>
          </cell>
          <cell r="I422" t="str">
            <v>30</v>
          </cell>
          <cell r="J422" t="str">
            <v>30/11/2000</v>
          </cell>
          <cell r="K422" t="str">
            <v>31/12/2011</v>
          </cell>
          <cell r="L422" t="str">
            <v>NLG</v>
          </cell>
          <cell r="M422" t="str">
            <v>F</v>
          </cell>
          <cell r="N422" t="str">
            <v>0.000000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63.95</v>
          </cell>
          <cell r="AI422">
            <v>36.01</v>
          </cell>
          <cell r="AJ422">
            <v>0</v>
          </cell>
          <cell r="AK422">
            <v>63.95</v>
          </cell>
          <cell r="AL422">
            <v>36.01</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63.95</v>
          </cell>
          <cell r="BG422">
            <v>33.99</v>
          </cell>
          <cell r="BH422">
            <v>0</v>
          </cell>
        </row>
        <row r="423">
          <cell r="A423" t="str">
            <v>20/09/2005</v>
          </cell>
          <cell r="B423" t="str">
            <v>711748</v>
          </cell>
          <cell r="C423" t="str">
            <v>0</v>
          </cell>
          <cell r="D423">
            <v>711375</v>
          </cell>
          <cell r="E423">
            <v>711748</v>
          </cell>
          <cell r="F423" t="str">
            <v>MEESPIERSON N.V., AMSTERDAM</v>
          </cell>
          <cell r="G423" t="str">
            <v>NETHERLANDS</v>
          </cell>
          <cell r="H423" t="str">
            <v>GIZINDO PRIMA NUSANTARA PT</v>
          </cell>
          <cell r="I423" t="str">
            <v>30</v>
          </cell>
          <cell r="J423" t="str">
            <v>28/12/1999</v>
          </cell>
          <cell r="K423" t="str">
            <v>01/01/2005</v>
          </cell>
          <cell r="L423" t="str">
            <v>NLG</v>
          </cell>
          <cell r="M423" t="str">
            <v>F</v>
          </cell>
          <cell r="N423" t="str">
            <v>0.000000</v>
          </cell>
          <cell r="O423">
            <v>0</v>
          </cell>
          <cell r="P423">
            <v>84.81</v>
          </cell>
          <cell r="Q423">
            <v>3.03</v>
          </cell>
          <cell r="R423">
            <v>0</v>
          </cell>
          <cell r="S423">
            <v>0</v>
          </cell>
          <cell r="T423">
            <v>0</v>
          </cell>
          <cell r="U423">
            <v>0</v>
          </cell>
          <cell r="V423">
            <v>0</v>
          </cell>
          <cell r="W423">
            <v>0</v>
          </cell>
          <cell r="X423">
            <v>0</v>
          </cell>
          <cell r="Y423">
            <v>84.81</v>
          </cell>
          <cell r="Z423">
            <v>3.03</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row>
        <row r="424">
          <cell r="A424" t="str">
            <v>01/01/2005</v>
          </cell>
          <cell r="B424" t="str">
            <v>711754</v>
          </cell>
          <cell r="C424" t="str">
            <v>0</v>
          </cell>
          <cell r="D424">
            <v>711537</v>
          </cell>
          <cell r="E424">
            <v>711754</v>
          </cell>
          <cell r="F424" t="str">
            <v>ONESIA BV, NETHERLAND</v>
          </cell>
          <cell r="G424" t="str">
            <v>NETHERLANDS</v>
          </cell>
          <cell r="H424" t="str">
            <v>PRIWAT JASARAYA PT</v>
          </cell>
          <cell r="I424" t="str">
            <v>30</v>
          </cell>
          <cell r="J424" t="str">
            <v>04/03/1997</v>
          </cell>
          <cell r="K424" t="str">
            <v>04/03/2007</v>
          </cell>
          <cell r="L424" t="str">
            <v>USD</v>
          </cell>
          <cell r="M424" t="str">
            <v>F</v>
          </cell>
          <cell r="N424" t="str">
            <v>0.000000</v>
          </cell>
          <cell r="O424">
            <v>0</v>
          </cell>
          <cell r="P424">
            <v>0</v>
          </cell>
          <cell r="Q424">
            <v>0</v>
          </cell>
          <cell r="R424">
            <v>0</v>
          </cell>
          <cell r="S424">
            <v>0</v>
          </cell>
          <cell r="T424">
            <v>0</v>
          </cell>
          <cell r="U424">
            <v>0</v>
          </cell>
          <cell r="V424">
            <v>0</v>
          </cell>
          <cell r="W424">
            <v>81.92</v>
          </cell>
          <cell r="X424">
            <v>0</v>
          </cell>
          <cell r="Y424">
            <v>0</v>
          </cell>
          <cell r="Z424">
            <v>81.92</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row>
        <row r="425">
          <cell r="A425" t="str">
            <v>27/04/2005</v>
          </cell>
          <cell r="B425" t="str">
            <v>711762</v>
          </cell>
          <cell r="C425" t="str">
            <v>0</v>
          </cell>
          <cell r="D425">
            <v>711728</v>
          </cell>
          <cell r="E425">
            <v>711762</v>
          </cell>
          <cell r="F425" t="str">
            <v>CASACON INDS'T BV,NETHERLANDS</v>
          </cell>
          <cell r="G425" t="str">
            <v>NETHERLANDS</v>
          </cell>
          <cell r="H425" t="str">
            <v>DIAN NIAGA PRATAMA PT</v>
          </cell>
          <cell r="I425" t="str">
            <v>30</v>
          </cell>
          <cell r="J425" t="str">
            <v>21/12/2000</v>
          </cell>
          <cell r="K425" t="str">
            <v>21/12/2010</v>
          </cell>
          <cell r="L425" t="str">
            <v>USD</v>
          </cell>
          <cell r="M425" t="str">
            <v>UDLO6</v>
          </cell>
          <cell r="N425" t="str">
            <v>0.000000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864.46</v>
          </cell>
          <cell r="BG425">
            <v>352.34</v>
          </cell>
          <cell r="BH425">
            <v>0</v>
          </cell>
        </row>
        <row r="426">
          <cell r="A426" t="str">
            <v>10/03/2005</v>
          </cell>
          <cell r="B426" t="str">
            <v>711770</v>
          </cell>
          <cell r="C426" t="str">
            <v>0</v>
          </cell>
          <cell r="D426">
            <v>711810</v>
          </cell>
          <cell r="E426">
            <v>711770</v>
          </cell>
          <cell r="F426" t="str">
            <v>CASACON INDS'T BV,NETHERLANDS</v>
          </cell>
          <cell r="G426" t="str">
            <v>NETHERLANDS</v>
          </cell>
          <cell r="H426" t="str">
            <v>DIAN NIAGA PRATAMA PT</v>
          </cell>
          <cell r="I426" t="str">
            <v>30</v>
          </cell>
          <cell r="J426" t="str">
            <v>21/12/2000</v>
          </cell>
          <cell r="K426" t="str">
            <v>21/12/2010</v>
          </cell>
          <cell r="L426" t="str">
            <v>USD</v>
          </cell>
          <cell r="M426" t="str">
            <v>UDSO6</v>
          </cell>
          <cell r="N426" t="str">
            <v>0.000000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864.46</v>
          </cell>
          <cell r="BG426">
            <v>378.63</v>
          </cell>
          <cell r="BH426">
            <v>0</v>
          </cell>
        </row>
        <row r="427">
          <cell r="A427" t="str">
            <v>11/04/2005</v>
          </cell>
          <cell r="B427" t="str">
            <v>711783</v>
          </cell>
          <cell r="C427" t="str">
            <v>0</v>
          </cell>
          <cell r="D427">
            <v>711831</v>
          </cell>
          <cell r="E427">
            <v>711783</v>
          </cell>
          <cell r="F427" t="str">
            <v>CASACON INDS'T BV,NETHERLANDS</v>
          </cell>
          <cell r="G427" t="str">
            <v>NETHERLANDS</v>
          </cell>
          <cell r="H427" t="str">
            <v>DIAN NIAGA PRATAMA PT</v>
          </cell>
          <cell r="I427" t="str">
            <v>30</v>
          </cell>
          <cell r="J427" t="str">
            <v>09/01/2001</v>
          </cell>
          <cell r="K427" t="str">
            <v>22/12/2010</v>
          </cell>
          <cell r="L427" t="str">
            <v>USD</v>
          </cell>
          <cell r="M427" t="str">
            <v>UDSO6</v>
          </cell>
          <cell r="N427" t="str">
            <v>0.000000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80</v>
          </cell>
          <cell r="BG427">
            <v>35.04</v>
          </cell>
          <cell r="BH427">
            <v>0</v>
          </cell>
        </row>
        <row r="428">
          <cell r="A428" t="str">
            <v>16/04/2005</v>
          </cell>
          <cell r="B428" t="str">
            <v>711788</v>
          </cell>
          <cell r="C428" t="str">
            <v>0</v>
          </cell>
          <cell r="D428">
            <v>711898</v>
          </cell>
          <cell r="E428">
            <v>711788</v>
          </cell>
          <cell r="F428" t="str">
            <v>NVDE INDONESICHE OVERZEESE,AMS</v>
          </cell>
          <cell r="G428" t="str">
            <v>NETHERLANDS</v>
          </cell>
          <cell r="H428" t="str">
            <v>SUNSON TEXTILE M. PT</v>
          </cell>
          <cell r="I428" t="str">
            <v>30</v>
          </cell>
          <cell r="J428" t="str">
            <v>04/09/2001</v>
          </cell>
          <cell r="K428" t="str">
            <v>15/09/2006</v>
          </cell>
          <cell r="L428" t="str">
            <v>USD</v>
          </cell>
          <cell r="M428" t="str">
            <v>UDLO3</v>
          </cell>
          <cell r="N428" t="str">
            <v>0.000000</v>
          </cell>
          <cell r="O428">
            <v>0</v>
          </cell>
          <cell r="P428">
            <v>0</v>
          </cell>
          <cell r="Q428">
            <v>0</v>
          </cell>
          <cell r="R428">
            <v>0</v>
          </cell>
          <cell r="S428">
            <v>0</v>
          </cell>
          <cell r="T428">
            <v>0</v>
          </cell>
          <cell r="U428">
            <v>0</v>
          </cell>
          <cell r="V428">
            <v>1.08</v>
          </cell>
          <cell r="W428">
            <v>163.05000000000001</v>
          </cell>
          <cell r="X428">
            <v>0</v>
          </cell>
          <cell r="Y428">
            <v>1.08</v>
          </cell>
          <cell r="Z428">
            <v>163.05000000000001</v>
          </cell>
          <cell r="AA428">
            <v>0</v>
          </cell>
          <cell r="AB428">
            <v>0</v>
          </cell>
          <cell r="AC428">
            <v>0</v>
          </cell>
          <cell r="AD428">
            <v>0</v>
          </cell>
          <cell r="AE428">
            <v>0</v>
          </cell>
          <cell r="AF428">
            <v>0</v>
          </cell>
          <cell r="AG428">
            <v>0</v>
          </cell>
          <cell r="AH428">
            <v>1.08</v>
          </cell>
          <cell r="AI428">
            <v>138.88999999999999</v>
          </cell>
          <cell r="AJ428">
            <v>0</v>
          </cell>
          <cell r="AK428">
            <v>1.08</v>
          </cell>
          <cell r="AL428">
            <v>138.88999999999999</v>
          </cell>
          <cell r="AM428">
            <v>0</v>
          </cell>
          <cell r="AN428">
            <v>0</v>
          </cell>
          <cell r="AO428">
            <v>0</v>
          </cell>
          <cell r="AP428">
            <v>0</v>
          </cell>
          <cell r="AQ428">
            <v>0</v>
          </cell>
          <cell r="AR428">
            <v>0</v>
          </cell>
          <cell r="AS428">
            <v>0</v>
          </cell>
          <cell r="AT428">
            <v>1.08</v>
          </cell>
          <cell r="AU428">
            <v>111.11</v>
          </cell>
          <cell r="AV428">
            <v>0</v>
          </cell>
          <cell r="AW428">
            <v>1.08</v>
          </cell>
          <cell r="AX428">
            <v>111.11</v>
          </cell>
          <cell r="AY428">
            <v>0</v>
          </cell>
          <cell r="AZ428">
            <v>0</v>
          </cell>
          <cell r="BA428">
            <v>0</v>
          </cell>
          <cell r="BB428">
            <v>0</v>
          </cell>
          <cell r="BC428">
            <v>0</v>
          </cell>
          <cell r="BD428">
            <v>0</v>
          </cell>
          <cell r="BE428">
            <v>0</v>
          </cell>
          <cell r="BF428">
            <v>1.08</v>
          </cell>
          <cell r="BG428">
            <v>82.43</v>
          </cell>
          <cell r="BH428">
            <v>0</v>
          </cell>
        </row>
        <row r="429">
          <cell r="A429" t="str">
            <v>29/03/2005</v>
          </cell>
          <cell r="B429" t="str">
            <v>711789</v>
          </cell>
          <cell r="C429" t="str">
            <v>0</v>
          </cell>
          <cell r="D429">
            <v>711995</v>
          </cell>
          <cell r="E429">
            <v>711789</v>
          </cell>
          <cell r="F429" t="str">
            <v>COOPERATIVE CR BANK, AMSTERDAM</v>
          </cell>
          <cell r="G429" t="str">
            <v>NETHERLANDS</v>
          </cell>
          <cell r="H429" t="str">
            <v>AGRO INDOMAS PT</v>
          </cell>
          <cell r="I429" t="str">
            <v>30</v>
          </cell>
          <cell r="J429" t="str">
            <v>09/07/2001</v>
          </cell>
          <cell r="K429" t="str">
            <v>20/12/2007</v>
          </cell>
          <cell r="L429" t="str">
            <v>USD</v>
          </cell>
          <cell r="M429" t="str">
            <v>UDLO6</v>
          </cell>
          <cell r="N429" t="str">
            <v>0.000000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530</v>
          </cell>
          <cell r="AI429">
            <v>98.87</v>
          </cell>
          <cell r="AJ429">
            <v>0</v>
          </cell>
          <cell r="AK429">
            <v>530</v>
          </cell>
          <cell r="AL429">
            <v>98.87</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530</v>
          </cell>
          <cell r="BG429">
            <v>82.85</v>
          </cell>
          <cell r="BH429">
            <v>0</v>
          </cell>
        </row>
        <row r="430">
          <cell r="A430" t="str">
            <v>30/06/2005</v>
          </cell>
          <cell r="B430" t="str">
            <v>711797</v>
          </cell>
          <cell r="C430" t="str">
            <v>0</v>
          </cell>
          <cell r="D430">
            <v>712033</v>
          </cell>
          <cell r="E430">
            <v>711797</v>
          </cell>
          <cell r="F430" t="str">
            <v>INDOVER BANK, AMSTERDAM</v>
          </cell>
          <cell r="G430" t="str">
            <v>NETHERLANDS</v>
          </cell>
          <cell r="H430" t="str">
            <v>LANGGENG MAKMUR INDUSTRY TBK</v>
          </cell>
          <cell r="I430" t="str">
            <v>30</v>
          </cell>
          <cell r="J430" t="str">
            <v>10/11/2000</v>
          </cell>
          <cell r="K430" t="str">
            <v>22/12/2006</v>
          </cell>
          <cell r="L430" t="str">
            <v>USD</v>
          </cell>
          <cell r="M430" t="str">
            <v>F</v>
          </cell>
          <cell r="N430" t="str">
            <v>0.000000</v>
          </cell>
          <cell r="O430">
            <v>0</v>
          </cell>
          <cell r="P430">
            <v>0</v>
          </cell>
          <cell r="Q430">
            <v>0</v>
          </cell>
          <cell r="R430">
            <v>0</v>
          </cell>
          <cell r="S430">
            <v>0</v>
          </cell>
          <cell r="T430">
            <v>0</v>
          </cell>
          <cell r="U430">
            <v>0</v>
          </cell>
          <cell r="V430">
            <v>77.25</v>
          </cell>
          <cell r="W430">
            <v>0</v>
          </cell>
          <cell r="X430">
            <v>0</v>
          </cell>
          <cell r="Y430">
            <v>77.25</v>
          </cell>
          <cell r="Z430">
            <v>0</v>
          </cell>
          <cell r="AA430">
            <v>0</v>
          </cell>
          <cell r="AB430">
            <v>0</v>
          </cell>
          <cell r="AC430">
            <v>0</v>
          </cell>
          <cell r="AD430">
            <v>0</v>
          </cell>
          <cell r="AE430">
            <v>0</v>
          </cell>
          <cell r="AF430">
            <v>0</v>
          </cell>
          <cell r="AG430">
            <v>0</v>
          </cell>
          <cell r="AH430">
            <v>77.25</v>
          </cell>
          <cell r="AI430">
            <v>0</v>
          </cell>
          <cell r="AJ430">
            <v>0</v>
          </cell>
          <cell r="AK430">
            <v>77.25</v>
          </cell>
          <cell r="AL430">
            <v>0</v>
          </cell>
          <cell r="AM430">
            <v>0</v>
          </cell>
          <cell r="AN430">
            <v>0</v>
          </cell>
          <cell r="AO430">
            <v>0</v>
          </cell>
          <cell r="AP430">
            <v>0</v>
          </cell>
          <cell r="AQ430">
            <v>0</v>
          </cell>
          <cell r="AR430">
            <v>0</v>
          </cell>
          <cell r="AS430">
            <v>0</v>
          </cell>
          <cell r="AT430">
            <v>77.25</v>
          </cell>
          <cell r="AU430">
            <v>0</v>
          </cell>
          <cell r="AV430">
            <v>0</v>
          </cell>
          <cell r="AW430">
            <v>77.25</v>
          </cell>
          <cell r="AX430">
            <v>0</v>
          </cell>
          <cell r="AY430">
            <v>0</v>
          </cell>
          <cell r="AZ430">
            <v>0</v>
          </cell>
          <cell r="BA430">
            <v>0</v>
          </cell>
          <cell r="BB430">
            <v>0</v>
          </cell>
          <cell r="BC430">
            <v>0</v>
          </cell>
          <cell r="BD430">
            <v>0</v>
          </cell>
          <cell r="BE430">
            <v>0</v>
          </cell>
          <cell r="BF430">
            <v>77.25</v>
          </cell>
          <cell r="BG430">
            <v>0</v>
          </cell>
          <cell r="BH430">
            <v>0</v>
          </cell>
        </row>
        <row r="431">
          <cell r="A431" t="str">
            <v>28/02/2005</v>
          </cell>
          <cell r="B431" t="str">
            <v>711802</v>
          </cell>
          <cell r="C431" t="str">
            <v>0</v>
          </cell>
          <cell r="D431">
            <v>712078</v>
          </cell>
          <cell r="E431">
            <v>711802</v>
          </cell>
          <cell r="F431" t="str">
            <v>MULGRAVE ASIAN HOLD.,AMSTERDAM</v>
          </cell>
          <cell r="G431" t="str">
            <v>NETHERLANDS</v>
          </cell>
          <cell r="H431" t="str">
            <v>WIRAMAJU KHARISMAJY.</v>
          </cell>
          <cell r="I431" t="str">
            <v>31</v>
          </cell>
          <cell r="J431" t="str">
            <v>30/09/1995</v>
          </cell>
          <cell r="K431" t="str">
            <v>30/09/2010</v>
          </cell>
          <cell r="L431" t="str">
            <v>IDR</v>
          </cell>
          <cell r="M431" t="str">
            <v>F</v>
          </cell>
          <cell r="N431" t="str">
            <v>0.000000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42.12</v>
          </cell>
          <cell r="AV431">
            <v>0</v>
          </cell>
          <cell r="AW431">
            <v>0</v>
          </cell>
          <cell r="AX431">
            <v>42.12</v>
          </cell>
          <cell r="AY431">
            <v>0</v>
          </cell>
          <cell r="AZ431">
            <v>0</v>
          </cell>
          <cell r="BA431">
            <v>0</v>
          </cell>
          <cell r="BB431">
            <v>0</v>
          </cell>
          <cell r="BC431">
            <v>0</v>
          </cell>
          <cell r="BD431">
            <v>0</v>
          </cell>
          <cell r="BE431">
            <v>0</v>
          </cell>
          <cell r="BF431">
            <v>0</v>
          </cell>
          <cell r="BG431">
            <v>0</v>
          </cell>
          <cell r="BH431">
            <v>0</v>
          </cell>
        </row>
        <row r="432">
          <cell r="A432" t="str">
            <v>08/06/2005</v>
          </cell>
          <cell r="B432" t="str">
            <v>711805</v>
          </cell>
          <cell r="C432" t="str">
            <v>0</v>
          </cell>
          <cell r="D432">
            <v>712378</v>
          </cell>
          <cell r="E432">
            <v>711805</v>
          </cell>
          <cell r="F432" t="str">
            <v>GBT &amp; P TERMINAL LTD, BERMUDA</v>
          </cell>
          <cell r="G432" t="str">
            <v>OTHER AFRICA</v>
          </cell>
          <cell r="H432" t="str">
            <v>TRI MANGGADA NUSANTARA LINES T</v>
          </cell>
          <cell r="I432" t="str">
            <v>30</v>
          </cell>
          <cell r="J432" t="str">
            <v>31/03/2000</v>
          </cell>
          <cell r="K432" t="str">
            <v>30/03/2005</v>
          </cell>
          <cell r="L432" t="str">
            <v>USD</v>
          </cell>
          <cell r="M432" t="str">
            <v>F</v>
          </cell>
          <cell r="N432" t="str">
            <v>0.000000</v>
          </cell>
          <cell r="O432">
            <v>0</v>
          </cell>
          <cell r="P432">
            <v>0</v>
          </cell>
          <cell r="Q432">
            <v>0</v>
          </cell>
          <cell r="R432">
            <v>0</v>
          </cell>
          <cell r="S432">
            <v>0</v>
          </cell>
          <cell r="T432">
            <v>0</v>
          </cell>
          <cell r="U432">
            <v>0</v>
          </cell>
          <cell r="V432">
            <v>80</v>
          </cell>
          <cell r="W432">
            <v>5.03</v>
          </cell>
          <cell r="X432">
            <v>0</v>
          </cell>
          <cell r="Y432">
            <v>80</v>
          </cell>
          <cell r="Z432">
            <v>5.03</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row>
        <row r="433">
          <cell r="A433" t="str">
            <v>10/06/2005</v>
          </cell>
          <cell r="B433" t="str">
            <v>711806</v>
          </cell>
          <cell r="C433" t="str">
            <v>0</v>
          </cell>
          <cell r="D433">
            <v>712446</v>
          </cell>
          <cell r="E433">
            <v>711806</v>
          </cell>
          <cell r="F433" t="str">
            <v>GULF INTERNATIONAL IN,BARBADOS</v>
          </cell>
          <cell r="G433" t="str">
            <v>OTHER CENTRAL AND SOUTH AMERICA</v>
          </cell>
          <cell r="H433" t="str">
            <v>ASAMERA (OVERSEAS)</v>
          </cell>
          <cell r="I433" t="str">
            <v>30</v>
          </cell>
          <cell r="J433" t="str">
            <v>26/02/1997</v>
          </cell>
          <cell r="K433" t="str">
            <v>26/03/2007</v>
          </cell>
          <cell r="L433" t="str">
            <v>USD</v>
          </cell>
          <cell r="M433" t="str">
            <v>UDLO6</v>
          </cell>
          <cell r="N433" t="str">
            <v>0.000000</v>
          </cell>
          <cell r="O433">
            <v>0</v>
          </cell>
          <cell r="P433">
            <v>0</v>
          </cell>
          <cell r="Q433">
            <v>0</v>
          </cell>
          <cell r="R433">
            <v>0</v>
          </cell>
          <cell r="S433">
            <v>0</v>
          </cell>
          <cell r="T433">
            <v>0</v>
          </cell>
          <cell r="U433">
            <v>0</v>
          </cell>
          <cell r="V433">
            <v>20.5</v>
          </cell>
          <cell r="W433">
            <v>5.32</v>
          </cell>
          <cell r="X433">
            <v>0</v>
          </cell>
          <cell r="Y433">
            <v>20.5</v>
          </cell>
          <cell r="Z433">
            <v>5.32</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20.5</v>
          </cell>
          <cell r="AR433">
            <v>2.5</v>
          </cell>
          <cell r="AS433">
            <v>0</v>
          </cell>
          <cell r="AT433">
            <v>0</v>
          </cell>
          <cell r="AU433">
            <v>0</v>
          </cell>
          <cell r="AV433">
            <v>0</v>
          </cell>
          <cell r="AW433">
            <v>20.5</v>
          </cell>
          <cell r="AX433">
            <v>2.5</v>
          </cell>
          <cell r="AY433">
            <v>0</v>
          </cell>
          <cell r="AZ433">
            <v>0</v>
          </cell>
          <cell r="BA433">
            <v>0</v>
          </cell>
          <cell r="BB433">
            <v>0</v>
          </cell>
          <cell r="BC433">
            <v>0</v>
          </cell>
          <cell r="BD433">
            <v>0</v>
          </cell>
          <cell r="BE433">
            <v>0</v>
          </cell>
          <cell r="BF433">
            <v>0</v>
          </cell>
          <cell r="BG433">
            <v>0</v>
          </cell>
          <cell r="BH433">
            <v>0</v>
          </cell>
        </row>
        <row r="434">
          <cell r="A434" t="str">
            <v>15/02/2005</v>
          </cell>
          <cell r="B434" t="str">
            <v>711808</v>
          </cell>
          <cell r="C434" t="str">
            <v>0</v>
          </cell>
          <cell r="D434">
            <v>712509</v>
          </cell>
          <cell r="E434">
            <v>711808</v>
          </cell>
          <cell r="F434" t="str">
            <v>EUROPEAN INVEST. BK,LUXEMBOURG</v>
          </cell>
          <cell r="G434" t="str">
            <v>OTHER INTERNATIONAL ORGANISATIONS</v>
          </cell>
          <cell r="H434" t="str">
            <v>PAM LYONNAISE JAYA PT</v>
          </cell>
          <cell r="I434" t="str">
            <v>30</v>
          </cell>
          <cell r="J434" t="str">
            <v>28/07/1998</v>
          </cell>
          <cell r="K434" t="str">
            <v>15/12/2007</v>
          </cell>
          <cell r="L434" t="str">
            <v>USD</v>
          </cell>
          <cell r="M434" t="str">
            <v>UDLO6</v>
          </cell>
          <cell r="N434" t="str">
            <v>0.000000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3.13</v>
          </cell>
          <cell r="AI434">
            <v>402.86</v>
          </cell>
          <cell r="AJ434">
            <v>0</v>
          </cell>
          <cell r="AK434">
            <v>3.13</v>
          </cell>
          <cell r="AL434">
            <v>402.86</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3.13</v>
          </cell>
          <cell r="BG434">
            <v>303.81</v>
          </cell>
          <cell r="BH434">
            <v>0</v>
          </cell>
        </row>
        <row r="435">
          <cell r="A435" t="str">
            <v>30/06/2005</v>
          </cell>
          <cell r="B435" t="str">
            <v>711810</v>
          </cell>
          <cell r="C435" t="str">
            <v>0</v>
          </cell>
          <cell r="D435">
            <v>772801</v>
          </cell>
          <cell r="E435">
            <v>711810</v>
          </cell>
          <cell r="F435" t="str">
            <v>EUROPEAN INVEST. BK,LUXEMBOURG</v>
          </cell>
          <cell r="G435" t="str">
            <v>OTHER INTERNATIONAL ORGANISATIONS</v>
          </cell>
          <cell r="H435" t="str">
            <v>KEKAR THAMES INDONESIA</v>
          </cell>
          <cell r="I435" t="str">
            <v>30</v>
          </cell>
          <cell r="J435" t="str">
            <v>06/07/1998</v>
          </cell>
          <cell r="K435" t="str">
            <v>01/07/2008</v>
          </cell>
          <cell r="L435" t="str">
            <v>USD</v>
          </cell>
          <cell r="M435" t="str">
            <v>F</v>
          </cell>
          <cell r="N435" t="str">
            <v>0.000000</v>
          </cell>
          <cell r="O435">
            <v>0</v>
          </cell>
          <cell r="P435">
            <v>4.93</v>
          </cell>
          <cell r="Q435">
            <v>0</v>
          </cell>
          <cell r="R435">
            <v>0</v>
          </cell>
          <cell r="S435">
            <v>0</v>
          </cell>
          <cell r="T435">
            <v>0</v>
          </cell>
          <cell r="U435">
            <v>0</v>
          </cell>
          <cell r="V435">
            <v>0</v>
          </cell>
          <cell r="W435">
            <v>0</v>
          </cell>
          <cell r="X435">
            <v>0</v>
          </cell>
          <cell r="Y435">
            <v>4.93</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4.93</v>
          </cell>
          <cell r="AO435">
            <v>0</v>
          </cell>
          <cell r="AP435">
            <v>0</v>
          </cell>
          <cell r="AQ435">
            <v>0</v>
          </cell>
          <cell r="AR435">
            <v>0</v>
          </cell>
          <cell r="AS435">
            <v>0</v>
          </cell>
          <cell r="AT435">
            <v>0</v>
          </cell>
          <cell r="AU435">
            <v>0</v>
          </cell>
          <cell r="AV435">
            <v>0</v>
          </cell>
          <cell r="AW435">
            <v>4.93</v>
          </cell>
          <cell r="AX435">
            <v>0</v>
          </cell>
          <cell r="AY435">
            <v>0</v>
          </cell>
          <cell r="AZ435">
            <v>0</v>
          </cell>
          <cell r="BA435">
            <v>0</v>
          </cell>
          <cell r="BB435">
            <v>0</v>
          </cell>
          <cell r="BC435">
            <v>0</v>
          </cell>
          <cell r="BD435">
            <v>0</v>
          </cell>
          <cell r="BE435">
            <v>0</v>
          </cell>
          <cell r="BF435">
            <v>0</v>
          </cell>
          <cell r="BG435">
            <v>0</v>
          </cell>
          <cell r="BH435">
            <v>0</v>
          </cell>
        </row>
        <row r="436">
          <cell r="A436" t="str">
            <v>27/04/2005</v>
          </cell>
          <cell r="B436" t="str">
            <v>711811</v>
          </cell>
          <cell r="C436" t="str">
            <v>0</v>
          </cell>
          <cell r="D436">
            <v>711905</v>
          </cell>
          <cell r="E436">
            <v>711811</v>
          </cell>
          <cell r="F436" t="str">
            <v>HOLMAU LTD, MAURITIUS</v>
          </cell>
          <cell r="G436" t="str">
            <v>OTHER WEST EUROPE</v>
          </cell>
          <cell r="H436" t="str">
            <v>SEMEN CIBINONG PT</v>
          </cell>
          <cell r="I436" t="str">
            <v>31</v>
          </cell>
          <cell r="J436" t="str">
            <v>25/07/1996</v>
          </cell>
          <cell r="K436" t="str">
            <v>25/09/2005</v>
          </cell>
          <cell r="L436" t="str">
            <v>USD</v>
          </cell>
          <cell r="M436" t="str">
            <v>UDSO6</v>
          </cell>
          <cell r="N436" t="str">
            <v>0.000000</v>
          </cell>
          <cell r="O436">
            <v>0</v>
          </cell>
          <cell r="P436">
            <v>0</v>
          </cell>
          <cell r="Q436">
            <v>0</v>
          </cell>
          <cell r="R436">
            <v>0</v>
          </cell>
          <cell r="S436">
            <v>0</v>
          </cell>
          <cell r="T436">
            <v>0</v>
          </cell>
          <cell r="U436">
            <v>0</v>
          </cell>
          <cell r="V436">
            <v>12.5</v>
          </cell>
          <cell r="W436">
            <v>1.06</v>
          </cell>
          <cell r="X436">
            <v>0</v>
          </cell>
          <cell r="Y436">
            <v>12.5</v>
          </cell>
          <cell r="Z436">
            <v>1.06</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12.5</v>
          </cell>
          <cell r="AU436">
            <v>536.66999999999996</v>
          </cell>
          <cell r="AV436">
            <v>0</v>
          </cell>
          <cell r="AW436">
            <v>12.5</v>
          </cell>
          <cell r="AX436">
            <v>536.66999999999996</v>
          </cell>
          <cell r="AY436">
            <v>0</v>
          </cell>
          <cell r="AZ436">
            <v>0</v>
          </cell>
          <cell r="BA436">
            <v>0</v>
          </cell>
          <cell r="BB436">
            <v>0</v>
          </cell>
          <cell r="BC436">
            <v>0</v>
          </cell>
          <cell r="BD436">
            <v>0</v>
          </cell>
          <cell r="BE436">
            <v>0</v>
          </cell>
          <cell r="BF436">
            <v>0</v>
          </cell>
          <cell r="BG436">
            <v>0</v>
          </cell>
          <cell r="BH436">
            <v>0</v>
          </cell>
        </row>
        <row r="437">
          <cell r="A437" t="str">
            <v>01/01/2005</v>
          </cell>
          <cell r="B437" t="str">
            <v>711831</v>
          </cell>
          <cell r="C437" t="str">
            <v>0</v>
          </cell>
          <cell r="D437">
            <v>706389</v>
          </cell>
          <cell r="E437">
            <v>711831</v>
          </cell>
          <cell r="F437" t="str">
            <v>CDC INDUSTRIES HOLDING LTD</v>
          </cell>
          <cell r="G437" t="str">
            <v>OTHER WEST EUROPE</v>
          </cell>
          <cell r="H437" t="str">
            <v>ASIATIC PERSADA PT</v>
          </cell>
          <cell r="I437" t="str">
            <v>30</v>
          </cell>
          <cell r="J437" t="str">
            <v>26/01/2000</v>
          </cell>
          <cell r="K437" t="str">
            <v>30/04/2010</v>
          </cell>
          <cell r="L437" t="str">
            <v>USD</v>
          </cell>
          <cell r="M437" t="str">
            <v>F</v>
          </cell>
          <cell r="N437" t="str">
            <v>0.000000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4.67</v>
          </cell>
          <cell r="AC437">
            <v>5.1100000000000003</v>
          </cell>
          <cell r="AD437">
            <v>0</v>
          </cell>
          <cell r="AE437">
            <v>0</v>
          </cell>
          <cell r="AF437">
            <v>0</v>
          </cell>
          <cell r="AG437">
            <v>0</v>
          </cell>
          <cell r="AH437">
            <v>0</v>
          </cell>
          <cell r="AI437">
            <v>0</v>
          </cell>
          <cell r="AJ437">
            <v>0</v>
          </cell>
          <cell r="AK437">
            <v>4.67</v>
          </cell>
          <cell r="AL437">
            <v>5.1100000000000003</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row>
        <row r="438">
          <cell r="A438" t="str">
            <v>15/06/2005</v>
          </cell>
          <cell r="B438" t="str">
            <v>711832</v>
          </cell>
          <cell r="C438" t="str">
            <v>0</v>
          </cell>
          <cell r="D438">
            <v>710478</v>
          </cell>
          <cell r="E438">
            <v>711832</v>
          </cell>
          <cell r="F438" t="str">
            <v>PACIFIC RIM P &amp; O,MAURITIUS</v>
          </cell>
          <cell r="G438" t="str">
            <v>OTHER WEST EUROPE</v>
          </cell>
          <cell r="H438" t="str">
            <v>HARAPAN SAWITLESTARI</v>
          </cell>
          <cell r="I438" t="str">
            <v>30</v>
          </cell>
          <cell r="J438" t="str">
            <v>22/02/2000</v>
          </cell>
          <cell r="K438" t="str">
            <v>30/04/2010</v>
          </cell>
          <cell r="L438" t="str">
            <v>USD</v>
          </cell>
          <cell r="M438" t="str">
            <v>F</v>
          </cell>
          <cell r="N438" t="str">
            <v>0.000000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833.33</v>
          </cell>
          <cell r="AC438">
            <v>912.5</v>
          </cell>
          <cell r="AD438">
            <v>0</v>
          </cell>
          <cell r="AE438">
            <v>0</v>
          </cell>
          <cell r="AF438">
            <v>0</v>
          </cell>
          <cell r="AG438">
            <v>0</v>
          </cell>
          <cell r="AH438">
            <v>0</v>
          </cell>
          <cell r="AI438">
            <v>0</v>
          </cell>
          <cell r="AJ438">
            <v>0</v>
          </cell>
          <cell r="AK438">
            <v>833.33</v>
          </cell>
          <cell r="AL438">
            <v>912.5</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row>
        <row r="439">
          <cell r="A439" t="str">
            <v>24/06/2005</v>
          </cell>
          <cell r="B439" t="str">
            <v>711841</v>
          </cell>
          <cell r="C439" t="str">
            <v>0</v>
          </cell>
          <cell r="D439">
            <v>710555</v>
          </cell>
          <cell r="E439">
            <v>711841</v>
          </cell>
          <cell r="F439" t="str">
            <v>GIORDANO OVERSEAS LTD,MAURITIS</v>
          </cell>
          <cell r="G439" t="str">
            <v>OTHER WEST EUROPE</v>
          </cell>
          <cell r="H439" t="str">
            <v>GIORDANO INDONESIA PT</v>
          </cell>
          <cell r="I439" t="str">
            <v>30</v>
          </cell>
          <cell r="J439" t="str">
            <v>01/05/2000</v>
          </cell>
          <cell r="K439" t="str">
            <v>01/06/2005</v>
          </cell>
          <cell r="L439" t="str">
            <v>USD</v>
          </cell>
          <cell r="M439" t="str">
            <v>UDLO6</v>
          </cell>
          <cell r="N439" t="str">
            <v>0.000000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132</v>
          </cell>
          <cell r="AI439">
            <v>11.71</v>
          </cell>
          <cell r="AJ439">
            <v>0</v>
          </cell>
          <cell r="AK439">
            <v>132</v>
          </cell>
          <cell r="AL439">
            <v>11.71</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row>
        <row r="440">
          <cell r="A440" t="str">
            <v>05/03/2005</v>
          </cell>
          <cell r="B440" t="str">
            <v>711847</v>
          </cell>
          <cell r="C440" t="str">
            <v>0</v>
          </cell>
          <cell r="D440">
            <v>705456</v>
          </cell>
          <cell r="E440">
            <v>711847</v>
          </cell>
          <cell r="F440" t="str">
            <v>PACIFIC RIM P &amp; O,MAURITIUS</v>
          </cell>
          <cell r="G440" t="str">
            <v>OTHER WEST EUROPE</v>
          </cell>
          <cell r="H440" t="str">
            <v>HARAPAN SAWITLESTARI</v>
          </cell>
          <cell r="I440" t="str">
            <v>30</v>
          </cell>
          <cell r="J440" t="str">
            <v>19/04/2000</v>
          </cell>
          <cell r="K440" t="str">
            <v>30/04/2010</v>
          </cell>
          <cell r="L440" t="str">
            <v>USD</v>
          </cell>
          <cell r="M440" t="str">
            <v>F</v>
          </cell>
          <cell r="N440" t="str">
            <v>0.000000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916.67</v>
          </cell>
          <cell r="AC440">
            <v>1</v>
          </cell>
          <cell r="AD440">
            <v>0</v>
          </cell>
          <cell r="AE440">
            <v>0</v>
          </cell>
          <cell r="AF440">
            <v>0</v>
          </cell>
          <cell r="AG440">
            <v>0</v>
          </cell>
          <cell r="AH440">
            <v>0</v>
          </cell>
          <cell r="AI440">
            <v>0</v>
          </cell>
          <cell r="AJ440">
            <v>0</v>
          </cell>
          <cell r="AK440">
            <v>916.67</v>
          </cell>
          <cell r="AL440">
            <v>1</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row>
        <row r="441">
          <cell r="A441" t="str">
            <v>28/02/2005</v>
          </cell>
          <cell r="B441" t="str">
            <v>711848</v>
          </cell>
          <cell r="C441" t="str">
            <v>0</v>
          </cell>
          <cell r="D441">
            <v>711465</v>
          </cell>
          <cell r="E441">
            <v>711848</v>
          </cell>
          <cell r="F441" t="str">
            <v>MODERN ASIA ENV HLD,MAURITIUS</v>
          </cell>
          <cell r="G441" t="str">
            <v>OTHER WEST EUROPE</v>
          </cell>
          <cell r="H441" t="str">
            <v>PRASADHA PAMUNAH LIMBAH IND.</v>
          </cell>
          <cell r="I441" t="str">
            <v>30</v>
          </cell>
          <cell r="J441" t="str">
            <v>31/08/2000</v>
          </cell>
          <cell r="K441" t="str">
            <v>31/08/2005</v>
          </cell>
          <cell r="L441" t="str">
            <v>USD</v>
          </cell>
          <cell r="M441" t="str">
            <v>UDSO6</v>
          </cell>
          <cell r="N441" t="str">
            <v>0.000000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500</v>
          </cell>
          <cell r="AR441">
            <v>46.89</v>
          </cell>
          <cell r="AS441">
            <v>0</v>
          </cell>
          <cell r="AT441">
            <v>0</v>
          </cell>
          <cell r="AU441">
            <v>0</v>
          </cell>
          <cell r="AV441">
            <v>0</v>
          </cell>
          <cell r="AW441">
            <v>500</v>
          </cell>
          <cell r="AX441">
            <v>46.89</v>
          </cell>
          <cell r="AY441">
            <v>0</v>
          </cell>
          <cell r="AZ441">
            <v>0</v>
          </cell>
          <cell r="BA441">
            <v>0</v>
          </cell>
          <cell r="BB441">
            <v>0</v>
          </cell>
          <cell r="BC441">
            <v>0</v>
          </cell>
          <cell r="BD441">
            <v>0</v>
          </cell>
          <cell r="BE441">
            <v>0</v>
          </cell>
          <cell r="BF441">
            <v>0</v>
          </cell>
          <cell r="BG441">
            <v>0</v>
          </cell>
          <cell r="BH441">
            <v>0</v>
          </cell>
        </row>
        <row r="442">
          <cell r="A442" t="str">
            <v>30/03/2005</v>
          </cell>
          <cell r="B442" t="str">
            <v>711859</v>
          </cell>
          <cell r="C442" t="str">
            <v>0</v>
          </cell>
          <cell r="D442">
            <v>711488</v>
          </cell>
          <cell r="E442">
            <v>711859</v>
          </cell>
          <cell r="F442" t="str">
            <v>PACIFIC RIM P &amp; O,MAURITIUS</v>
          </cell>
          <cell r="G442" t="str">
            <v>OTHER WEST EUROPE</v>
          </cell>
          <cell r="H442" t="str">
            <v>HARAPAN SAWITLESTARI</v>
          </cell>
          <cell r="I442" t="str">
            <v>30</v>
          </cell>
          <cell r="J442" t="str">
            <v>20/09/2000</v>
          </cell>
          <cell r="K442" t="str">
            <v>20/09/2010</v>
          </cell>
          <cell r="L442" t="str">
            <v>USD</v>
          </cell>
          <cell r="M442" t="str">
            <v>F</v>
          </cell>
          <cell r="N442" t="str">
            <v>0.000000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375</v>
          </cell>
          <cell r="AU442">
            <v>410.63</v>
          </cell>
          <cell r="AV442">
            <v>0</v>
          </cell>
          <cell r="AW442">
            <v>375</v>
          </cell>
          <cell r="AX442">
            <v>410.63</v>
          </cell>
          <cell r="AY442">
            <v>0</v>
          </cell>
          <cell r="AZ442">
            <v>0</v>
          </cell>
          <cell r="BA442">
            <v>0</v>
          </cell>
          <cell r="BB442">
            <v>0</v>
          </cell>
          <cell r="BC442">
            <v>0</v>
          </cell>
          <cell r="BD442">
            <v>0</v>
          </cell>
          <cell r="BE442">
            <v>0</v>
          </cell>
          <cell r="BF442">
            <v>0</v>
          </cell>
          <cell r="BG442">
            <v>0</v>
          </cell>
          <cell r="BH442">
            <v>0</v>
          </cell>
        </row>
        <row r="443">
          <cell r="A443" t="str">
            <v>30/03/2005</v>
          </cell>
          <cell r="B443" t="str">
            <v>711860</v>
          </cell>
          <cell r="C443" t="str">
            <v>0</v>
          </cell>
          <cell r="D443">
            <v>711566</v>
          </cell>
          <cell r="E443">
            <v>711860</v>
          </cell>
          <cell r="F443" t="str">
            <v>OCEAN EAST INV HLD, MAURITIUS</v>
          </cell>
          <cell r="G443" t="str">
            <v>OTHER WEST EUROPE</v>
          </cell>
          <cell r="H443" t="str">
            <v>OCEAN TERMINAL PETIKEMAS PT</v>
          </cell>
          <cell r="I443" t="str">
            <v>30</v>
          </cell>
          <cell r="J443" t="str">
            <v>29/01/2001</v>
          </cell>
          <cell r="K443" t="str">
            <v>31/01/2006</v>
          </cell>
          <cell r="L443" t="str">
            <v>USD</v>
          </cell>
          <cell r="M443" t="str">
            <v>F</v>
          </cell>
          <cell r="N443" t="str">
            <v>0.000000</v>
          </cell>
          <cell r="O443">
            <v>0</v>
          </cell>
          <cell r="P443">
            <v>0</v>
          </cell>
          <cell r="Q443">
            <v>5.88</v>
          </cell>
          <cell r="R443">
            <v>0</v>
          </cell>
          <cell r="S443">
            <v>0</v>
          </cell>
          <cell r="T443">
            <v>0</v>
          </cell>
          <cell r="U443">
            <v>0</v>
          </cell>
          <cell r="V443">
            <v>0</v>
          </cell>
          <cell r="W443">
            <v>0</v>
          </cell>
          <cell r="X443">
            <v>0</v>
          </cell>
          <cell r="Y443">
            <v>0</v>
          </cell>
          <cell r="Z443">
            <v>5.88</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5.78</v>
          </cell>
          <cell r="AP443">
            <v>0</v>
          </cell>
          <cell r="AQ443">
            <v>0</v>
          </cell>
          <cell r="AR443">
            <v>0</v>
          </cell>
          <cell r="AS443">
            <v>0</v>
          </cell>
          <cell r="AT443">
            <v>0</v>
          </cell>
          <cell r="AU443">
            <v>0</v>
          </cell>
          <cell r="AV443">
            <v>0</v>
          </cell>
          <cell r="AW443">
            <v>0</v>
          </cell>
          <cell r="AX443">
            <v>5.78</v>
          </cell>
          <cell r="AY443">
            <v>0</v>
          </cell>
          <cell r="AZ443">
            <v>0</v>
          </cell>
          <cell r="BA443">
            <v>0</v>
          </cell>
          <cell r="BB443">
            <v>0</v>
          </cell>
          <cell r="BC443">
            <v>0</v>
          </cell>
          <cell r="BD443">
            <v>0</v>
          </cell>
          <cell r="BE443">
            <v>0</v>
          </cell>
          <cell r="BF443">
            <v>0</v>
          </cell>
          <cell r="BG443">
            <v>0</v>
          </cell>
          <cell r="BH443">
            <v>0</v>
          </cell>
        </row>
        <row r="444">
          <cell r="A444" t="str">
            <v>20/03/2005</v>
          </cell>
          <cell r="B444" t="str">
            <v>711867</v>
          </cell>
          <cell r="C444" t="str">
            <v>0</v>
          </cell>
          <cell r="D444">
            <v>711568</v>
          </cell>
          <cell r="E444">
            <v>711867</v>
          </cell>
          <cell r="F444" t="str">
            <v>BANK OF CHINA, SINGAPORE</v>
          </cell>
          <cell r="G444" t="str">
            <v>PEOPLES' REPUBLIC OF CHINA</v>
          </cell>
          <cell r="H444" t="str">
            <v>GRAND ANCOL HOTEL PT</v>
          </cell>
          <cell r="I444" t="str">
            <v>30</v>
          </cell>
          <cell r="J444" t="str">
            <v>24/01/1995</v>
          </cell>
          <cell r="K444" t="str">
            <v>24/03/2010</v>
          </cell>
          <cell r="L444" t="str">
            <v>USD</v>
          </cell>
          <cell r="M444" t="str">
            <v>UDLO6</v>
          </cell>
          <cell r="N444" t="str">
            <v>0.000000</v>
          </cell>
          <cell r="O444">
            <v>0</v>
          </cell>
          <cell r="P444">
            <v>0</v>
          </cell>
          <cell r="Q444">
            <v>0</v>
          </cell>
          <cell r="R444">
            <v>0</v>
          </cell>
          <cell r="S444">
            <v>0</v>
          </cell>
          <cell r="T444">
            <v>0</v>
          </cell>
          <cell r="U444">
            <v>0</v>
          </cell>
          <cell r="V444">
            <v>533.33000000000004</v>
          </cell>
          <cell r="W444">
            <v>283.89</v>
          </cell>
          <cell r="X444">
            <v>0</v>
          </cell>
          <cell r="Y444">
            <v>533.33000000000004</v>
          </cell>
          <cell r="Z444">
            <v>283.89</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row>
        <row r="445">
          <cell r="A445" t="str">
            <v>10/05/2005</v>
          </cell>
          <cell r="B445" t="str">
            <v>711868</v>
          </cell>
          <cell r="C445" t="str">
            <v>0</v>
          </cell>
          <cell r="D445">
            <v>711659</v>
          </cell>
          <cell r="E445">
            <v>711868</v>
          </cell>
          <cell r="F445" t="str">
            <v>OVERSEA CHINESE BK CORP,S'PORE</v>
          </cell>
          <cell r="G445" t="str">
            <v>PEOPLES' REPUBLIC OF CHINA</v>
          </cell>
          <cell r="H445" t="str">
            <v>MENARA PENINSULA PT</v>
          </cell>
          <cell r="I445" t="str">
            <v>30</v>
          </cell>
          <cell r="J445" t="str">
            <v>20/10/1997</v>
          </cell>
          <cell r="K445" t="str">
            <v>20/11/2006</v>
          </cell>
          <cell r="L445" t="str">
            <v>USD</v>
          </cell>
          <cell r="M445" t="str">
            <v>UDSO6</v>
          </cell>
          <cell r="N445" t="str">
            <v>0.000000</v>
          </cell>
          <cell r="O445">
            <v>0</v>
          </cell>
          <cell r="P445">
            <v>0</v>
          </cell>
          <cell r="Q445">
            <v>0</v>
          </cell>
          <cell r="R445">
            <v>0</v>
          </cell>
          <cell r="S445">
            <v>1.27</v>
          </cell>
          <cell r="T445">
            <v>263.32</v>
          </cell>
          <cell r="U445">
            <v>0</v>
          </cell>
          <cell r="V445">
            <v>0</v>
          </cell>
          <cell r="W445">
            <v>0</v>
          </cell>
          <cell r="X445">
            <v>0</v>
          </cell>
          <cell r="Y445">
            <v>1.27</v>
          </cell>
          <cell r="Z445">
            <v>263.32</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1.27</v>
          </cell>
          <cell r="AR445">
            <v>207.22</v>
          </cell>
          <cell r="AS445">
            <v>0</v>
          </cell>
          <cell r="AT445">
            <v>0</v>
          </cell>
          <cell r="AU445">
            <v>0</v>
          </cell>
          <cell r="AV445">
            <v>0</v>
          </cell>
          <cell r="AW445">
            <v>1.27</v>
          </cell>
          <cell r="AX445">
            <v>207.22</v>
          </cell>
          <cell r="AY445">
            <v>0</v>
          </cell>
          <cell r="AZ445">
            <v>0</v>
          </cell>
          <cell r="BA445">
            <v>0</v>
          </cell>
          <cell r="BB445">
            <v>0</v>
          </cell>
          <cell r="BC445">
            <v>0</v>
          </cell>
          <cell r="BD445">
            <v>0</v>
          </cell>
          <cell r="BE445">
            <v>0</v>
          </cell>
          <cell r="BF445">
            <v>0</v>
          </cell>
          <cell r="BG445">
            <v>0</v>
          </cell>
          <cell r="BH445">
            <v>0</v>
          </cell>
        </row>
        <row r="446">
          <cell r="A446" t="str">
            <v>30/08/2005</v>
          </cell>
          <cell r="B446" t="str">
            <v>711869</v>
          </cell>
          <cell r="C446" t="str">
            <v>0</v>
          </cell>
          <cell r="D446">
            <v>711686</v>
          </cell>
          <cell r="E446">
            <v>711869</v>
          </cell>
          <cell r="F446" t="str">
            <v>BANK OF CHINA, SINGAPORE</v>
          </cell>
          <cell r="G446" t="str">
            <v>PEOPLES' REPUBLIC OF CHINA</v>
          </cell>
          <cell r="H446" t="str">
            <v>CAPELLA MEDAN PT</v>
          </cell>
          <cell r="I446" t="str">
            <v>30</v>
          </cell>
          <cell r="J446" t="str">
            <v>24/11/2000</v>
          </cell>
          <cell r="K446" t="str">
            <v>24/11/2005</v>
          </cell>
          <cell r="L446" t="str">
            <v>USD</v>
          </cell>
          <cell r="M446" t="str">
            <v>UDSO3</v>
          </cell>
          <cell r="N446" t="str">
            <v>0.000000</v>
          </cell>
          <cell r="O446">
            <v>0</v>
          </cell>
          <cell r="P446">
            <v>0</v>
          </cell>
          <cell r="Q446">
            <v>0</v>
          </cell>
          <cell r="R446">
            <v>0</v>
          </cell>
          <cell r="S446">
            <v>14.71</v>
          </cell>
          <cell r="T446">
            <v>1.25</v>
          </cell>
          <cell r="U446">
            <v>0</v>
          </cell>
          <cell r="V446">
            <v>0</v>
          </cell>
          <cell r="W446">
            <v>0</v>
          </cell>
          <cell r="X446">
            <v>0</v>
          </cell>
          <cell r="Y446">
            <v>14.71</v>
          </cell>
          <cell r="Z446">
            <v>1.25</v>
          </cell>
          <cell r="AA446">
            <v>0</v>
          </cell>
          <cell r="AB446">
            <v>0</v>
          </cell>
          <cell r="AC446">
            <v>0</v>
          </cell>
          <cell r="AD446">
            <v>0</v>
          </cell>
          <cell r="AE446">
            <v>14.71</v>
          </cell>
          <cell r="AF446">
            <v>90636</v>
          </cell>
          <cell r="AG446">
            <v>0</v>
          </cell>
          <cell r="AH446">
            <v>0</v>
          </cell>
          <cell r="AI446">
            <v>0</v>
          </cell>
          <cell r="AJ446">
            <v>0</v>
          </cell>
          <cell r="AK446">
            <v>14.71</v>
          </cell>
          <cell r="AL446">
            <v>90636</v>
          </cell>
          <cell r="AM446">
            <v>0</v>
          </cell>
          <cell r="AN446">
            <v>0</v>
          </cell>
          <cell r="AO446">
            <v>0</v>
          </cell>
          <cell r="AP446">
            <v>0</v>
          </cell>
          <cell r="AQ446">
            <v>14.71</v>
          </cell>
          <cell r="AR446">
            <v>62461</v>
          </cell>
          <cell r="AS446">
            <v>0</v>
          </cell>
          <cell r="AT446">
            <v>0</v>
          </cell>
          <cell r="AU446">
            <v>0</v>
          </cell>
          <cell r="AV446">
            <v>0</v>
          </cell>
          <cell r="AW446">
            <v>14.71</v>
          </cell>
          <cell r="AX446">
            <v>62461</v>
          </cell>
          <cell r="AY446">
            <v>0</v>
          </cell>
          <cell r="AZ446">
            <v>0</v>
          </cell>
          <cell r="BA446">
            <v>0</v>
          </cell>
          <cell r="BB446">
            <v>0</v>
          </cell>
          <cell r="BC446">
            <v>14.71</v>
          </cell>
          <cell r="BD446">
            <v>31230</v>
          </cell>
          <cell r="BE446">
            <v>0</v>
          </cell>
          <cell r="BF446">
            <v>0</v>
          </cell>
          <cell r="BG446">
            <v>0</v>
          </cell>
          <cell r="BH446">
            <v>0</v>
          </cell>
        </row>
        <row r="447">
          <cell r="A447" t="str">
            <v>01/04/2005</v>
          </cell>
          <cell r="B447" t="str">
            <v>711873</v>
          </cell>
          <cell r="C447" t="str">
            <v>0</v>
          </cell>
          <cell r="D447">
            <v>712035</v>
          </cell>
          <cell r="E447">
            <v>711873</v>
          </cell>
          <cell r="F447" t="str">
            <v>OVERSEA CHINESE BK CORP,S'PORE</v>
          </cell>
          <cell r="G447" t="str">
            <v>PEOPLES' REPUBLIC OF CHINA</v>
          </cell>
          <cell r="H447" t="str">
            <v>SUNGAI BUDI PERKASA</v>
          </cell>
          <cell r="I447" t="str">
            <v>31</v>
          </cell>
          <cell r="J447" t="str">
            <v>29/10/1997</v>
          </cell>
          <cell r="K447" t="str">
            <v>15/06/2005</v>
          </cell>
          <cell r="L447" t="str">
            <v>USD</v>
          </cell>
          <cell r="M447" t="str">
            <v>UDSO3</v>
          </cell>
          <cell r="N447" t="str">
            <v>0.000000</v>
          </cell>
          <cell r="O447">
            <v>0</v>
          </cell>
          <cell r="P447">
            <v>0</v>
          </cell>
          <cell r="Q447">
            <v>0</v>
          </cell>
          <cell r="R447">
            <v>0</v>
          </cell>
          <cell r="S447">
            <v>0</v>
          </cell>
          <cell r="T447">
            <v>0</v>
          </cell>
          <cell r="U447">
            <v>0</v>
          </cell>
          <cell r="V447">
            <v>1.79</v>
          </cell>
          <cell r="W447">
            <v>80.89</v>
          </cell>
          <cell r="X447">
            <v>0</v>
          </cell>
          <cell r="Y447">
            <v>1.79</v>
          </cell>
          <cell r="Z447">
            <v>80.89</v>
          </cell>
          <cell r="AA447">
            <v>0</v>
          </cell>
          <cell r="AB447">
            <v>0</v>
          </cell>
          <cell r="AC447">
            <v>0</v>
          </cell>
          <cell r="AD447">
            <v>0</v>
          </cell>
          <cell r="AE447">
            <v>0</v>
          </cell>
          <cell r="AF447">
            <v>0</v>
          </cell>
          <cell r="AG447">
            <v>0</v>
          </cell>
          <cell r="AH447">
            <v>1.79</v>
          </cell>
          <cell r="AI447">
            <v>41.35</v>
          </cell>
          <cell r="AJ447">
            <v>0</v>
          </cell>
          <cell r="AK447">
            <v>1.79</v>
          </cell>
          <cell r="AL447">
            <v>41.35</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row>
        <row r="448">
          <cell r="A448" t="str">
            <v>01/04/2005</v>
          </cell>
          <cell r="B448" t="str">
            <v>711874</v>
          </cell>
          <cell r="C448" t="str">
            <v>0</v>
          </cell>
          <cell r="D448">
            <v>704724</v>
          </cell>
          <cell r="E448">
            <v>711874</v>
          </cell>
          <cell r="F448" t="str">
            <v>BANK OF CHINA, SINGAPORE</v>
          </cell>
          <cell r="G448" t="str">
            <v>PEOPLES' REPUBLIC OF CHINA</v>
          </cell>
          <cell r="H448" t="str">
            <v>LANGGENG MAKMUR INDUSTRY TBK</v>
          </cell>
          <cell r="I448" t="str">
            <v>30</v>
          </cell>
          <cell r="J448" t="str">
            <v>10/11/2000</v>
          </cell>
          <cell r="K448" t="str">
            <v>22/12/2006</v>
          </cell>
          <cell r="L448" t="str">
            <v>USD</v>
          </cell>
          <cell r="M448" t="str">
            <v>F</v>
          </cell>
          <cell r="N448" t="str">
            <v>0.000000</v>
          </cell>
          <cell r="O448">
            <v>0</v>
          </cell>
          <cell r="P448">
            <v>0</v>
          </cell>
          <cell r="Q448">
            <v>0</v>
          </cell>
          <cell r="R448">
            <v>0</v>
          </cell>
          <cell r="S448">
            <v>0</v>
          </cell>
          <cell r="T448">
            <v>0</v>
          </cell>
          <cell r="U448">
            <v>0</v>
          </cell>
          <cell r="V448">
            <v>55.81</v>
          </cell>
          <cell r="W448">
            <v>0</v>
          </cell>
          <cell r="X448">
            <v>0</v>
          </cell>
          <cell r="Y448">
            <v>55.81</v>
          </cell>
          <cell r="Z448">
            <v>0</v>
          </cell>
          <cell r="AA448">
            <v>0</v>
          </cell>
          <cell r="AB448">
            <v>0</v>
          </cell>
          <cell r="AC448">
            <v>0</v>
          </cell>
          <cell r="AD448">
            <v>0</v>
          </cell>
          <cell r="AE448">
            <v>0</v>
          </cell>
          <cell r="AF448">
            <v>0</v>
          </cell>
          <cell r="AG448">
            <v>0</v>
          </cell>
          <cell r="AH448">
            <v>55.81</v>
          </cell>
          <cell r="AI448">
            <v>0</v>
          </cell>
          <cell r="AJ448">
            <v>0</v>
          </cell>
          <cell r="AK448">
            <v>55.81</v>
          </cell>
          <cell r="AL448">
            <v>0</v>
          </cell>
          <cell r="AM448">
            <v>0</v>
          </cell>
          <cell r="AN448">
            <v>0</v>
          </cell>
          <cell r="AO448">
            <v>0</v>
          </cell>
          <cell r="AP448">
            <v>0</v>
          </cell>
          <cell r="AQ448">
            <v>0</v>
          </cell>
          <cell r="AR448">
            <v>0</v>
          </cell>
          <cell r="AS448">
            <v>0</v>
          </cell>
          <cell r="AT448">
            <v>55.81</v>
          </cell>
          <cell r="AU448">
            <v>0</v>
          </cell>
          <cell r="AV448">
            <v>0</v>
          </cell>
          <cell r="AW448">
            <v>55.81</v>
          </cell>
          <cell r="AX448">
            <v>0</v>
          </cell>
          <cell r="AY448">
            <v>0</v>
          </cell>
          <cell r="AZ448">
            <v>0</v>
          </cell>
          <cell r="BA448">
            <v>0</v>
          </cell>
          <cell r="BB448">
            <v>0</v>
          </cell>
          <cell r="BC448">
            <v>0</v>
          </cell>
          <cell r="BD448">
            <v>0</v>
          </cell>
          <cell r="BE448">
            <v>0</v>
          </cell>
          <cell r="BF448">
            <v>55.81</v>
          </cell>
          <cell r="BG448">
            <v>0</v>
          </cell>
          <cell r="BH448">
            <v>0</v>
          </cell>
        </row>
        <row r="449">
          <cell r="A449" t="str">
            <v>12/02/2005</v>
          </cell>
          <cell r="B449" t="str">
            <v>711875</v>
          </cell>
          <cell r="C449" t="str">
            <v>0</v>
          </cell>
          <cell r="D449">
            <v>706761</v>
          </cell>
          <cell r="E449">
            <v>711875</v>
          </cell>
          <cell r="F449" t="str">
            <v>TRANS PACIFIC JOURNEY FISHING</v>
          </cell>
          <cell r="G449" t="str">
            <v>PHILIPPINES</v>
          </cell>
          <cell r="H449" t="str">
            <v>OCEAN MITRAMAS PT</v>
          </cell>
          <cell r="I449" t="str">
            <v>30</v>
          </cell>
          <cell r="J449" t="str">
            <v>20/02/1997</v>
          </cell>
          <cell r="K449" t="str">
            <v>24/06/2005</v>
          </cell>
          <cell r="L449" t="str">
            <v>USD</v>
          </cell>
          <cell r="M449" t="str">
            <v>F</v>
          </cell>
          <cell r="N449" t="str">
            <v>0.000000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770.3</v>
          </cell>
          <cell r="AI449">
            <v>0</v>
          </cell>
          <cell r="AJ449">
            <v>0</v>
          </cell>
          <cell r="AK449">
            <v>770.3</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row>
        <row r="450">
          <cell r="A450" t="str">
            <v>12/02/2005</v>
          </cell>
          <cell r="B450" t="str">
            <v>711876</v>
          </cell>
          <cell r="C450" t="str">
            <v>0</v>
          </cell>
          <cell r="D450">
            <v>711888</v>
          </cell>
          <cell r="E450">
            <v>711876</v>
          </cell>
          <cell r="F450" t="str">
            <v>BANGKOK BK PUBLIC CO,SINGAPORE</v>
          </cell>
          <cell r="G450" t="str">
            <v>REPUBLIC OF INDONESIA</v>
          </cell>
          <cell r="H450" t="str">
            <v>INDOBUILDCO PT</v>
          </cell>
          <cell r="I450" t="str">
            <v>30</v>
          </cell>
          <cell r="J450" t="str">
            <v>09/09/1996</v>
          </cell>
          <cell r="K450" t="str">
            <v>16/05/2013</v>
          </cell>
          <cell r="L450" t="str">
            <v>USD</v>
          </cell>
          <cell r="M450" t="str">
            <v>UDSO6</v>
          </cell>
          <cell r="N450" t="str">
            <v>0.000000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9.7799999999999994</v>
          </cell>
          <cell r="AF450">
            <v>6.42</v>
          </cell>
          <cell r="AG450">
            <v>0</v>
          </cell>
          <cell r="AH450">
            <v>0</v>
          </cell>
          <cell r="AI450">
            <v>0</v>
          </cell>
          <cell r="AJ450">
            <v>0</v>
          </cell>
          <cell r="AK450">
            <v>9.7799999999999994</v>
          </cell>
          <cell r="AL450">
            <v>6.42</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row>
        <row r="451">
          <cell r="A451" t="str">
            <v>12/02/2005</v>
          </cell>
          <cell r="B451" t="str">
            <v>711877</v>
          </cell>
          <cell r="C451" t="str">
            <v>0</v>
          </cell>
          <cell r="D451">
            <v>712490</v>
          </cell>
          <cell r="E451">
            <v>711877</v>
          </cell>
          <cell r="F451" t="str">
            <v>BRI FINANCE LIMITED, HONG KONG</v>
          </cell>
          <cell r="G451" t="str">
            <v>REPUBLIC OF INDONESIA</v>
          </cell>
          <cell r="H451" t="str">
            <v>FISHINDOMAKMUR SANTOSO PT</v>
          </cell>
          <cell r="I451" t="str">
            <v>30</v>
          </cell>
          <cell r="J451" t="str">
            <v>27/04/2000</v>
          </cell>
          <cell r="K451" t="str">
            <v>27/04/2009</v>
          </cell>
          <cell r="L451" t="str">
            <v>USD</v>
          </cell>
          <cell r="M451" t="str">
            <v>UDSO6</v>
          </cell>
          <cell r="N451" t="str">
            <v>0.000000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469.32</v>
          </cell>
          <cell r="AC451">
            <v>176.17</v>
          </cell>
          <cell r="AD451">
            <v>0</v>
          </cell>
          <cell r="AE451">
            <v>0</v>
          </cell>
          <cell r="AF451">
            <v>0</v>
          </cell>
          <cell r="AG451">
            <v>0</v>
          </cell>
          <cell r="AH451">
            <v>0</v>
          </cell>
          <cell r="AI451">
            <v>0</v>
          </cell>
          <cell r="AJ451">
            <v>0</v>
          </cell>
          <cell r="AK451">
            <v>469.32</v>
          </cell>
          <cell r="AL451">
            <v>176.17</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469.32</v>
          </cell>
          <cell r="BA451">
            <v>157.46</v>
          </cell>
          <cell r="BB451">
            <v>0</v>
          </cell>
          <cell r="BC451">
            <v>0</v>
          </cell>
          <cell r="BD451">
            <v>0</v>
          </cell>
          <cell r="BE451">
            <v>0</v>
          </cell>
          <cell r="BF451">
            <v>0</v>
          </cell>
          <cell r="BG451">
            <v>0</v>
          </cell>
          <cell r="BH451">
            <v>0</v>
          </cell>
        </row>
        <row r="452">
          <cell r="A452" t="str">
            <v>12/02/2005</v>
          </cell>
          <cell r="B452" t="str">
            <v>711878</v>
          </cell>
          <cell r="C452" t="str">
            <v>0</v>
          </cell>
          <cell r="D452">
            <v>712507</v>
          </cell>
          <cell r="E452">
            <v>711878</v>
          </cell>
          <cell r="F452" t="str">
            <v>BANK MANDIRI, CAYMAND ISLAND</v>
          </cell>
          <cell r="G452" t="str">
            <v>REPUBLIC OF INDONESIA</v>
          </cell>
          <cell r="H452" t="str">
            <v>SARMIENTO PARAKANTJA TIMBER</v>
          </cell>
          <cell r="I452" t="str">
            <v>30</v>
          </cell>
          <cell r="J452" t="str">
            <v>07/04/1999</v>
          </cell>
          <cell r="K452" t="str">
            <v>31/12/2009</v>
          </cell>
          <cell r="L452" t="str">
            <v>USD</v>
          </cell>
          <cell r="M452" t="str">
            <v>UDLO6</v>
          </cell>
          <cell r="N452" t="str">
            <v>0.000000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820.86</v>
          </cell>
          <cell r="AJ452">
            <v>0</v>
          </cell>
          <cell r="AK452">
            <v>0</v>
          </cell>
          <cell r="AL452">
            <v>820.86</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834.46</v>
          </cell>
          <cell r="BH452">
            <v>0</v>
          </cell>
        </row>
        <row r="453">
          <cell r="A453" t="str">
            <v>12/02/2005</v>
          </cell>
          <cell r="B453" t="str">
            <v>711879</v>
          </cell>
          <cell r="C453" t="str">
            <v>0</v>
          </cell>
          <cell r="D453">
            <v>711731</v>
          </cell>
          <cell r="E453">
            <v>711879</v>
          </cell>
          <cell r="F453" t="str">
            <v>BANK MANDIRI, CAYMAND ISLAND</v>
          </cell>
          <cell r="G453" t="str">
            <v>REPUBLIC OF INDONESIA</v>
          </cell>
          <cell r="H453" t="str">
            <v>LIMBANG GANECA PT</v>
          </cell>
          <cell r="I453" t="str">
            <v>30</v>
          </cell>
          <cell r="J453" t="str">
            <v>07/04/1999</v>
          </cell>
          <cell r="K453" t="str">
            <v>31/12/2008</v>
          </cell>
          <cell r="L453" t="str">
            <v>USD</v>
          </cell>
          <cell r="M453" t="str">
            <v>F</v>
          </cell>
          <cell r="N453" t="str">
            <v>0.000000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935.92</v>
          </cell>
          <cell r="BH453">
            <v>0</v>
          </cell>
        </row>
        <row r="454">
          <cell r="A454" t="str">
            <v>12/02/2005</v>
          </cell>
          <cell r="B454" t="str">
            <v>711880</v>
          </cell>
          <cell r="C454" t="str">
            <v>0</v>
          </cell>
          <cell r="D454">
            <v>705517</v>
          </cell>
          <cell r="E454">
            <v>711880</v>
          </cell>
          <cell r="F454" t="str">
            <v>ISLAMIC DEVELOPMENT BANK (IDB)</v>
          </cell>
          <cell r="G454" t="str">
            <v>SAUDI ARABIA</v>
          </cell>
          <cell r="H454" t="str">
            <v>BADAN WAKAF UNIV. ISLAM IND.</v>
          </cell>
          <cell r="I454" t="str">
            <v>30</v>
          </cell>
          <cell r="J454" t="str">
            <v>05/02/1996</v>
          </cell>
          <cell r="K454" t="str">
            <v>01/12/2014</v>
          </cell>
          <cell r="L454" t="str">
            <v>IDR</v>
          </cell>
          <cell r="M454" t="str">
            <v>F</v>
          </cell>
          <cell r="N454" t="str">
            <v>0.000000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11.33</v>
          </cell>
          <cell r="AI454">
            <v>6.6</v>
          </cell>
          <cell r="AJ454">
            <v>0</v>
          </cell>
          <cell r="AK454">
            <v>11.33</v>
          </cell>
          <cell r="AL454">
            <v>6.6</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11.33</v>
          </cell>
          <cell r="BG454">
            <v>6.27</v>
          </cell>
          <cell r="BH454">
            <v>0</v>
          </cell>
        </row>
        <row r="455">
          <cell r="A455" t="str">
            <v>24/02/2005</v>
          </cell>
          <cell r="B455" t="str">
            <v>711888</v>
          </cell>
          <cell r="C455" t="str">
            <v>0</v>
          </cell>
          <cell r="D455">
            <v>711762</v>
          </cell>
          <cell r="E455">
            <v>711888</v>
          </cell>
          <cell r="F455" t="str">
            <v>CONSOLIDATED RES. LTD.</v>
          </cell>
          <cell r="G455" t="str">
            <v>SINGAPORE</v>
          </cell>
          <cell r="H455" t="str">
            <v>MITRACORP PAC.NUS.</v>
          </cell>
          <cell r="I455" t="str">
            <v>30</v>
          </cell>
          <cell r="J455" t="str">
            <v>21/07/1994</v>
          </cell>
          <cell r="K455" t="str">
            <v>21/03/2005</v>
          </cell>
          <cell r="L455" t="str">
            <v>USD</v>
          </cell>
          <cell r="M455" t="str">
            <v>F</v>
          </cell>
          <cell r="N455" t="str">
            <v>0.000000</v>
          </cell>
          <cell r="O455">
            <v>0</v>
          </cell>
          <cell r="P455">
            <v>0</v>
          </cell>
          <cell r="Q455">
            <v>0</v>
          </cell>
          <cell r="R455">
            <v>0</v>
          </cell>
          <cell r="S455">
            <v>0</v>
          </cell>
          <cell r="T455">
            <v>0</v>
          </cell>
          <cell r="U455">
            <v>0</v>
          </cell>
          <cell r="V455">
            <v>5.54</v>
          </cell>
          <cell r="W455">
            <v>224.38</v>
          </cell>
          <cell r="X455">
            <v>0</v>
          </cell>
          <cell r="Y455">
            <v>5.54</v>
          </cell>
          <cell r="Z455">
            <v>224.38</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row>
        <row r="456">
          <cell r="A456" t="str">
            <v>29/01/2005</v>
          </cell>
          <cell r="B456" t="str">
            <v>711889</v>
          </cell>
          <cell r="C456" t="str">
            <v>0</v>
          </cell>
          <cell r="D456">
            <v>712356</v>
          </cell>
          <cell r="E456">
            <v>711889</v>
          </cell>
          <cell r="F456" t="str">
            <v>CONSOLIDATED RES. LTD.</v>
          </cell>
          <cell r="G456" t="str">
            <v>SINGAPORE</v>
          </cell>
          <cell r="H456" t="str">
            <v>MITRACORP PAC.NUS.</v>
          </cell>
          <cell r="I456" t="str">
            <v>31</v>
          </cell>
          <cell r="J456" t="str">
            <v>21/07/1994</v>
          </cell>
          <cell r="K456" t="str">
            <v>21/01/2005</v>
          </cell>
          <cell r="L456" t="str">
            <v>USD</v>
          </cell>
          <cell r="M456" t="str">
            <v>F</v>
          </cell>
          <cell r="N456" t="str">
            <v>0.000000</v>
          </cell>
          <cell r="O456">
            <v>0</v>
          </cell>
          <cell r="P456">
            <v>3.69</v>
          </cell>
          <cell r="Q456">
            <v>107.73</v>
          </cell>
          <cell r="R456">
            <v>0</v>
          </cell>
          <cell r="S456">
            <v>0</v>
          </cell>
          <cell r="T456">
            <v>0</v>
          </cell>
          <cell r="U456">
            <v>0</v>
          </cell>
          <cell r="V456">
            <v>0</v>
          </cell>
          <cell r="W456">
            <v>0</v>
          </cell>
          <cell r="X456">
            <v>0</v>
          </cell>
          <cell r="Y456">
            <v>3.69</v>
          </cell>
          <cell r="Z456">
            <v>107.73</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row>
        <row r="457">
          <cell r="A457" t="str">
            <v>31/05/2005</v>
          </cell>
          <cell r="B457" t="str">
            <v>711890</v>
          </cell>
          <cell r="C457" t="str">
            <v>0</v>
          </cell>
          <cell r="D457">
            <v>712402</v>
          </cell>
          <cell r="E457">
            <v>711890</v>
          </cell>
          <cell r="F457" t="str">
            <v>LAI ASIA PTE LTD, SINGAPORE</v>
          </cell>
          <cell r="G457" t="str">
            <v>SINGAPORE</v>
          </cell>
          <cell r="H457" t="str">
            <v>MATAHARI GRAHA F. PT</v>
          </cell>
          <cell r="I457" t="str">
            <v>30</v>
          </cell>
          <cell r="J457" t="str">
            <v>05/09/1997</v>
          </cell>
          <cell r="K457" t="str">
            <v>16/11/2006</v>
          </cell>
          <cell r="L457" t="str">
            <v>IDR</v>
          </cell>
          <cell r="M457" t="str">
            <v>F</v>
          </cell>
          <cell r="N457" t="str">
            <v>0.000000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403.85</v>
          </cell>
          <cell r="BE457">
            <v>0</v>
          </cell>
          <cell r="BF457">
            <v>0</v>
          </cell>
          <cell r="BG457">
            <v>0</v>
          </cell>
          <cell r="BH457">
            <v>0</v>
          </cell>
        </row>
        <row r="458">
          <cell r="A458" t="str">
            <v>07/08/2005</v>
          </cell>
          <cell r="B458" t="str">
            <v>711897</v>
          </cell>
          <cell r="C458" t="str">
            <v>0</v>
          </cell>
          <cell r="D458">
            <v>709871</v>
          </cell>
          <cell r="E458">
            <v>711897</v>
          </cell>
          <cell r="F458" t="str">
            <v>ASIAN FIN &amp; INVEST LTD, S'PORE</v>
          </cell>
          <cell r="G458" t="str">
            <v>SINGAPORE</v>
          </cell>
          <cell r="H458" t="str">
            <v>GOLDEN RUBBERINDO PT</v>
          </cell>
          <cell r="I458" t="str">
            <v>30</v>
          </cell>
          <cell r="J458" t="str">
            <v>12/02/1996</v>
          </cell>
          <cell r="K458" t="str">
            <v>12/01/2008</v>
          </cell>
          <cell r="L458" t="str">
            <v>USD</v>
          </cell>
          <cell r="M458" t="str">
            <v>F</v>
          </cell>
          <cell r="N458" t="str">
            <v>0.000000</v>
          </cell>
          <cell r="O458">
            <v>0</v>
          </cell>
          <cell r="P458">
            <v>0</v>
          </cell>
          <cell r="Q458">
            <v>11.8</v>
          </cell>
          <cell r="R458">
            <v>0</v>
          </cell>
          <cell r="S458">
            <v>0</v>
          </cell>
          <cell r="T458">
            <v>0</v>
          </cell>
          <cell r="U458">
            <v>0</v>
          </cell>
          <cell r="V458">
            <v>0</v>
          </cell>
          <cell r="W458">
            <v>0</v>
          </cell>
          <cell r="X458">
            <v>0</v>
          </cell>
          <cell r="Y458">
            <v>0</v>
          </cell>
          <cell r="Z458">
            <v>11.8</v>
          </cell>
          <cell r="AA458">
            <v>0</v>
          </cell>
          <cell r="AB458">
            <v>0</v>
          </cell>
          <cell r="AC458">
            <v>0</v>
          </cell>
          <cell r="AD458">
            <v>0</v>
          </cell>
          <cell r="AE458">
            <v>0</v>
          </cell>
          <cell r="AF458">
            <v>0</v>
          </cell>
          <cell r="AG458">
            <v>0</v>
          </cell>
          <cell r="AH458">
            <v>0</v>
          </cell>
          <cell r="AI458">
            <v>57.46</v>
          </cell>
          <cell r="AJ458">
            <v>0</v>
          </cell>
          <cell r="AK458">
            <v>0</v>
          </cell>
          <cell r="AL458">
            <v>57.46</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69.63</v>
          </cell>
          <cell r="BH458">
            <v>0</v>
          </cell>
        </row>
        <row r="459">
          <cell r="A459" t="str">
            <v>04/03/2005</v>
          </cell>
          <cell r="B459" t="str">
            <v>711898</v>
          </cell>
          <cell r="C459" t="str">
            <v>0</v>
          </cell>
          <cell r="D459">
            <v>704535</v>
          </cell>
          <cell r="E459">
            <v>711898</v>
          </cell>
          <cell r="F459" t="str">
            <v>ASIAN FIN &amp; INVEST LTD, S'PORE</v>
          </cell>
          <cell r="G459" t="str">
            <v>SINGAPORE</v>
          </cell>
          <cell r="H459" t="str">
            <v>HOTEL SANTIKA NJ. PT</v>
          </cell>
          <cell r="I459" t="str">
            <v>30</v>
          </cell>
          <cell r="J459" t="str">
            <v>07/05/1996</v>
          </cell>
          <cell r="K459" t="str">
            <v>07/09/2006</v>
          </cell>
          <cell r="L459" t="str">
            <v>USD</v>
          </cell>
          <cell r="M459" t="str">
            <v>UDLO6</v>
          </cell>
          <cell r="N459" t="str">
            <v>0.000000</v>
          </cell>
          <cell r="O459">
            <v>0</v>
          </cell>
          <cell r="P459">
            <v>0</v>
          </cell>
          <cell r="Q459">
            <v>0</v>
          </cell>
          <cell r="R459">
            <v>0</v>
          </cell>
          <cell r="S459">
            <v>0</v>
          </cell>
          <cell r="T459">
            <v>0</v>
          </cell>
          <cell r="U459">
            <v>0</v>
          </cell>
          <cell r="V459">
            <v>84.09</v>
          </cell>
          <cell r="W459">
            <v>13.53</v>
          </cell>
          <cell r="X459">
            <v>0</v>
          </cell>
          <cell r="Y459">
            <v>84.09</v>
          </cell>
          <cell r="Z459">
            <v>13.53</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84.09</v>
          </cell>
          <cell r="AU459">
            <v>10.32</v>
          </cell>
          <cell r="AV459">
            <v>0</v>
          </cell>
          <cell r="AW459">
            <v>84.09</v>
          </cell>
          <cell r="AX459">
            <v>10.32</v>
          </cell>
          <cell r="AY459">
            <v>0</v>
          </cell>
          <cell r="AZ459">
            <v>0</v>
          </cell>
          <cell r="BA459">
            <v>0</v>
          </cell>
          <cell r="BB459">
            <v>0</v>
          </cell>
          <cell r="BC459">
            <v>0</v>
          </cell>
          <cell r="BD459">
            <v>0</v>
          </cell>
          <cell r="BE459">
            <v>0</v>
          </cell>
          <cell r="BF459">
            <v>0</v>
          </cell>
          <cell r="BG459">
            <v>0</v>
          </cell>
          <cell r="BH459">
            <v>0</v>
          </cell>
        </row>
        <row r="460">
          <cell r="A460" t="str">
            <v>16/02/2005</v>
          </cell>
          <cell r="B460" t="str">
            <v>711899</v>
          </cell>
          <cell r="C460" t="str">
            <v>0</v>
          </cell>
          <cell r="D460">
            <v>704536</v>
          </cell>
          <cell r="E460">
            <v>711899</v>
          </cell>
          <cell r="F460" t="str">
            <v>LAI ASIA PTE LTD, SINGAPORE</v>
          </cell>
          <cell r="G460" t="str">
            <v>SINGAPORE</v>
          </cell>
          <cell r="H460" t="str">
            <v>MATAHARI GRAHA F. PT</v>
          </cell>
          <cell r="I460" t="str">
            <v>9</v>
          </cell>
          <cell r="J460" t="str">
            <v>06/06/1996</v>
          </cell>
          <cell r="K460" t="str">
            <v>01/12/2006</v>
          </cell>
          <cell r="L460" t="str">
            <v>IDR</v>
          </cell>
          <cell r="M460" t="str">
            <v>F</v>
          </cell>
          <cell r="N460" t="str">
            <v>0.000000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192.31</v>
          </cell>
          <cell r="BG460">
            <v>81.89</v>
          </cell>
          <cell r="BH460">
            <v>0</v>
          </cell>
        </row>
        <row r="461">
          <cell r="A461" t="str">
            <v>31/08/2005</v>
          </cell>
          <cell r="B461" t="str">
            <v>711900</v>
          </cell>
          <cell r="C461" t="str">
            <v>0</v>
          </cell>
          <cell r="D461">
            <v>705146</v>
          </cell>
          <cell r="E461">
            <v>711900</v>
          </cell>
          <cell r="F461" t="str">
            <v>B.N.I. 1946, SINGAPORE</v>
          </cell>
          <cell r="G461" t="str">
            <v>SINGAPORE</v>
          </cell>
          <cell r="H461" t="str">
            <v>GAJAH SURYA M.F. PT</v>
          </cell>
          <cell r="I461" t="str">
            <v>31</v>
          </cell>
          <cell r="J461" t="str">
            <v>23/05/1997</v>
          </cell>
          <cell r="K461" t="str">
            <v>23/05/2005</v>
          </cell>
          <cell r="L461" t="str">
            <v>USD</v>
          </cell>
          <cell r="M461" t="str">
            <v>UDSO6</v>
          </cell>
          <cell r="N461" t="str">
            <v>0.000000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8</v>
          </cell>
          <cell r="AF461">
            <v>271.51</v>
          </cell>
          <cell r="AG461">
            <v>0</v>
          </cell>
          <cell r="AH461">
            <v>0</v>
          </cell>
          <cell r="AI461">
            <v>0</v>
          </cell>
          <cell r="AJ461">
            <v>0</v>
          </cell>
          <cell r="AK461">
            <v>8</v>
          </cell>
          <cell r="AL461">
            <v>271.51</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row>
        <row r="462">
          <cell r="A462" t="str">
            <v>06/10/2005</v>
          </cell>
          <cell r="B462" t="str">
            <v>711901</v>
          </cell>
          <cell r="C462" t="str">
            <v>0</v>
          </cell>
          <cell r="D462">
            <v>705188</v>
          </cell>
          <cell r="E462">
            <v>711901</v>
          </cell>
          <cell r="F462" t="str">
            <v>KODAK (SINGAPORE) PTE, LTD.</v>
          </cell>
          <cell r="G462" t="str">
            <v>SINGAPORE</v>
          </cell>
          <cell r="H462" t="str">
            <v>COLOR FILM MANUFACTURING PT</v>
          </cell>
          <cell r="I462" t="str">
            <v>30</v>
          </cell>
          <cell r="J462" t="str">
            <v>15/03/1995</v>
          </cell>
          <cell r="K462" t="str">
            <v>15/03/2005</v>
          </cell>
          <cell r="L462" t="str">
            <v>USD</v>
          </cell>
          <cell r="M462" t="str">
            <v>F</v>
          </cell>
          <cell r="N462" t="str">
            <v>0.000000</v>
          </cell>
          <cell r="O462">
            <v>0</v>
          </cell>
          <cell r="P462">
            <v>0</v>
          </cell>
          <cell r="Q462">
            <v>0</v>
          </cell>
          <cell r="R462">
            <v>0</v>
          </cell>
          <cell r="S462">
            <v>0</v>
          </cell>
          <cell r="T462">
            <v>0</v>
          </cell>
          <cell r="U462">
            <v>0</v>
          </cell>
          <cell r="V462">
            <v>24</v>
          </cell>
          <cell r="W462">
            <v>0</v>
          </cell>
          <cell r="X462">
            <v>0</v>
          </cell>
          <cell r="Y462">
            <v>24</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row>
        <row r="463">
          <cell r="A463" t="str">
            <v>06/10/2005</v>
          </cell>
          <cell r="B463" t="str">
            <v>711902</v>
          </cell>
          <cell r="C463" t="str">
            <v>0</v>
          </cell>
          <cell r="D463">
            <v>705394</v>
          </cell>
          <cell r="E463">
            <v>711902</v>
          </cell>
          <cell r="F463" t="str">
            <v>NORDIC FOREST DEV HOLDING PTE</v>
          </cell>
          <cell r="G463" t="str">
            <v>SINGAPORE</v>
          </cell>
          <cell r="H463" t="str">
            <v>FINNANTARA INTIGA PT</v>
          </cell>
          <cell r="I463" t="str">
            <v>30</v>
          </cell>
          <cell r="J463" t="str">
            <v>15/07/1996</v>
          </cell>
          <cell r="K463" t="str">
            <v>15/01/2005</v>
          </cell>
          <cell r="L463" t="str">
            <v>IDR</v>
          </cell>
          <cell r="M463" t="str">
            <v>F</v>
          </cell>
          <cell r="N463" t="str">
            <v>0.000000</v>
          </cell>
          <cell r="O463">
            <v>0</v>
          </cell>
          <cell r="P463">
            <v>296.48</v>
          </cell>
          <cell r="Q463">
            <v>0</v>
          </cell>
          <cell r="R463">
            <v>0</v>
          </cell>
          <cell r="S463">
            <v>0</v>
          </cell>
          <cell r="T463">
            <v>0</v>
          </cell>
          <cell r="U463">
            <v>0</v>
          </cell>
          <cell r="V463">
            <v>0</v>
          </cell>
          <cell r="W463">
            <v>0</v>
          </cell>
          <cell r="X463">
            <v>0</v>
          </cell>
          <cell r="Y463">
            <v>296.48</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row>
        <row r="464">
          <cell r="A464" t="str">
            <v>26/06/2005</v>
          </cell>
          <cell r="B464" t="str">
            <v>711903</v>
          </cell>
          <cell r="C464" t="str">
            <v>0</v>
          </cell>
          <cell r="D464">
            <v>705509</v>
          </cell>
          <cell r="E464">
            <v>711903</v>
          </cell>
          <cell r="F464" t="str">
            <v>LEIGHTON INVEST. SINGAPORE</v>
          </cell>
          <cell r="G464" t="str">
            <v>SINGAPORE</v>
          </cell>
          <cell r="H464" t="str">
            <v>THIESS CONTRACTORS</v>
          </cell>
          <cell r="I464" t="str">
            <v>30</v>
          </cell>
          <cell r="J464" t="str">
            <v>20/06/1997</v>
          </cell>
          <cell r="K464" t="str">
            <v>20/06/2007</v>
          </cell>
          <cell r="L464" t="str">
            <v>USD</v>
          </cell>
          <cell r="M464" t="str">
            <v>UDSO6</v>
          </cell>
          <cell r="N464" t="str">
            <v>0.000000</v>
          </cell>
          <cell r="O464">
            <v>0</v>
          </cell>
          <cell r="P464">
            <v>0</v>
          </cell>
          <cell r="Q464">
            <v>0</v>
          </cell>
          <cell r="R464">
            <v>0</v>
          </cell>
          <cell r="S464">
            <v>0</v>
          </cell>
          <cell r="T464">
            <v>0</v>
          </cell>
          <cell r="U464">
            <v>0</v>
          </cell>
          <cell r="V464">
            <v>2.0499999999999998</v>
          </cell>
          <cell r="W464">
            <v>319.60000000000002</v>
          </cell>
          <cell r="X464">
            <v>0</v>
          </cell>
          <cell r="Y464">
            <v>2.0499999999999998</v>
          </cell>
          <cell r="Z464">
            <v>319.60000000000002</v>
          </cell>
          <cell r="AA464">
            <v>0</v>
          </cell>
          <cell r="AB464">
            <v>0</v>
          </cell>
          <cell r="AC464">
            <v>0</v>
          </cell>
          <cell r="AD464">
            <v>0</v>
          </cell>
          <cell r="AE464">
            <v>0</v>
          </cell>
          <cell r="AF464">
            <v>0</v>
          </cell>
          <cell r="AG464">
            <v>0</v>
          </cell>
          <cell r="AH464">
            <v>2.0499999999999998</v>
          </cell>
          <cell r="AI464">
            <v>294.02999999999997</v>
          </cell>
          <cell r="AJ464">
            <v>0</v>
          </cell>
          <cell r="AK464">
            <v>2.0499999999999998</v>
          </cell>
          <cell r="AL464">
            <v>294.02999999999997</v>
          </cell>
          <cell r="AM464">
            <v>0</v>
          </cell>
          <cell r="AN464">
            <v>0</v>
          </cell>
          <cell r="AO464">
            <v>0</v>
          </cell>
          <cell r="AP464">
            <v>0</v>
          </cell>
          <cell r="AQ464">
            <v>0</v>
          </cell>
          <cell r="AR464">
            <v>0</v>
          </cell>
          <cell r="AS464">
            <v>0</v>
          </cell>
          <cell r="AT464">
            <v>2.0499999999999998</v>
          </cell>
          <cell r="AU464">
            <v>261.36</v>
          </cell>
          <cell r="AV464">
            <v>0</v>
          </cell>
          <cell r="AW464">
            <v>2.0499999999999998</v>
          </cell>
          <cell r="AX464">
            <v>261.36</v>
          </cell>
          <cell r="AY464">
            <v>0</v>
          </cell>
          <cell r="AZ464">
            <v>0</v>
          </cell>
          <cell r="BA464">
            <v>0</v>
          </cell>
          <cell r="BB464">
            <v>0</v>
          </cell>
          <cell r="BC464">
            <v>0</v>
          </cell>
          <cell r="BD464">
            <v>0</v>
          </cell>
          <cell r="BE464">
            <v>0</v>
          </cell>
          <cell r="BF464">
            <v>2.0499999999999998</v>
          </cell>
          <cell r="BG464">
            <v>226.21</v>
          </cell>
          <cell r="BH464">
            <v>0</v>
          </cell>
        </row>
        <row r="465">
          <cell r="A465" t="str">
            <v>30/03/2005</v>
          </cell>
          <cell r="B465" t="str">
            <v>711905</v>
          </cell>
          <cell r="C465" t="str">
            <v>0</v>
          </cell>
          <cell r="D465">
            <v>706146</v>
          </cell>
          <cell r="E465">
            <v>711905</v>
          </cell>
          <cell r="F465" t="str">
            <v>ROXAN SERVICE LTD., SINGAPORE</v>
          </cell>
          <cell r="G465" t="str">
            <v>SINGAPORE</v>
          </cell>
          <cell r="H465" t="str">
            <v>INKOR HUSADA UTAMA</v>
          </cell>
          <cell r="I465" t="str">
            <v>30</v>
          </cell>
          <cell r="J465" t="str">
            <v>01/02/1995</v>
          </cell>
          <cell r="K465" t="str">
            <v>31/05/2005</v>
          </cell>
          <cell r="L465" t="str">
            <v>USD</v>
          </cell>
          <cell r="M465" t="str">
            <v>F</v>
          </cell>
          <cell r="N465" t="str">
            <v>0.000000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703.14</v>
          </cell>
          <cell r="AF465">
            <v>37.770000000000003</v>
          </cell>
          <cell r="AG465">
            <v>0</v>
          </cell>
          <cell r="AH465">
            <v>0</v>
          </cell>
          <cell r="AI465">
            <v>0</v>
          </cell>
          <cell r="AJ465">
            <v>0</v>
          </cell>
          <cell r="AK465">
            <v>703.14</v>
          </cell>
          <cell r="AL465">
            <v>37.770000000000003</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row>
        <row r="466">
          <cell r="A466" t="str">
            <v>20/06/2005</v>
          </cell>
          <cell r="B466" t="str">
            <v>711927</v>
          </cell>
          <cell r="C466" t="str">
            <v>0</v>
          </cell>
          <cell r="D466">
            <v>707831</v>
          </cell>
          <cell r="E466">
            <v>711927</v>
          </cell>
          <cell r="F466" t="str">
            <v>ISUZU MOTORS ASIA LTD, S;PORE</v>
          </cell>
          <cell r="G466" t="str">
            <v>SINGAPORE</v>
          </cell>
          <cell r="H466" t="str">
            <v>ASTRA ISUZU CASTING COMP</v>
          </cell>
          <cell r="I466" t="str">
            <v>30</v>
          </cell>
          <cell r="J466" t="str">
            <v>26/03/1998</v>
          </cell>
          <cell r="K466" t="str">
            <v>22/03/2005</v>
          </cell>
          <cell r="L466" t="str">
            <v>USD</v>
          </cell>
          <cell r="M466" t="str">
            <v>UDSO6</v>
          </cell>
          <cell r="N466" t="str">
            <v>0.000000</v>
          </cell>
          <cell r="O466">
            <v>0</v>
          </cell>
          <cell r="P466">
            <v>0</v>
          </cell>
          <cell r="Q466">
            <v>0</v>
          </cell>
          <cell r="R466">
            <v>0</v>
          </cell>
          <cell r="S466">
            <v>0</v>
          </cell>
          <cell r="T466">
            <v>0</v>
          </cell>
          <cell r="U466">
            <v>0</v>
          </cell>
          <cell r="V466">
            <v>5</v>
          </cell>
          <cell r="W466">
            <v>182.26</v>
          </cell>
          <cell r="X466">
            <v>0</v>
          </cell>
          <cell r="Y466">
            <v>5</v>
          </cell>
          <cell r="Z466">
            <v>182.26</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row>
        <row r="467">
          <cell r="A467" t="str">
            <v>14/03/2005</v>
          </cell>
          <cell r="B467" t="str">
            <v>711937</v>
          </cell>
          <cell r="C467" t="str">
            <v>0</v>
          </cell>
          <cell r="D467">
            <v>709233</v>
          </cell>
          <cell r="E467">
            <v>711937</v>
          </cell>
          <cell r="F467" t="str">
            <v>DBS BANK, SINGAPORE</v>
          </cell>
          <cell r="G467" t="str">
            <v>SINGAPORE</v>
          </cell>
          <cell r="H467" t="str">
            <v>KINTAMA AGUNG SERASI PT</v>
          </cell>
          <cell r="I467" t="str">
            <v>30</v>
          </cell>
          <cell r="J467" t="str">
            <v>18/04/1998</v>
          </cell>
          <cell r="K467" t="str">
            <v>01/04/2008</v>
          </cell>
          <cell r="L467" t="str">
            <v>USD</v>
          </cell>
          <cell r="M467" t="str">
            <v>UDSO6</v>
          </cell>
          <cell r="N467" t="str">
            <v>0.000000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115.38</v>
          </cell>
          <cell r="AC467">
            <v>31.65</v>
          </cell>
          <cell r="AD467">
            <v>0</v>
          </cell>
          <cell r="AE467">
            <v>0</v>
          </cell>
          <cell r="AF467">
            <v>0</v>
          </cell>
          <cell r="AG467">
            <v>0</v>
          </cell>
          <cell r="AH467">
            <v>0</v>
          </cell>
          <cell r="AI467">
            <v>0</v>
          </cell>
          <cell r="AJ467">
            <v>0</v>
          </cell>
          <cell r="AK467">
            <v>115.38</v>
          </cell>
          <cell r="AL467">
            <v>31.65</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115.38</v>
          </cell>
          <cell r="BA467">
            <v>27.27</v>
          </cell>
          <cell r="BB467">
            <v>0</v>
          </cell>
          <cell r="BC467">
            <v>0</v>
          </cell>
          <cell r="BD467">
            <v>0</v>
          </cell>
          <cell r="BE467">
            <v>0</v>
          </cell>
          <cell r="BF467">
            <v>0</v>
          </cell>
          <cell r="BG467">
            <v>0</v>
          </cell>
          <cell r="BH467">
            <v>0</v>
          </cell>
        </row>
        <row r="468">
          <cell r="A468" t="str">
            <v>30/04/2005</v>
          </cell>
          <cell r="B468" t="str">
            <v>711938</v>
          </cell>
          <cell r="C468" t="str">
            <v>0</v>
          </cell>
          <cell r="D468">
            <v>709348</v>
          </cell>
          <cell r="E468">
            <v>711938</v>
          </cell>
          <cell r="F468" t="str">
            <v>TAT LEE BANK LTD, SINGAPORE</v>
          </cell>
          <cell r="G468" t="str">
            <v>SINGAPORE</v>
          </cell>
          <cell r="H468" t="str">
            <v>SURYADI DARYANTO</v>
          </cell>
          <cell r="I468" t="str">
            <v>30</v>
          </cell>
          <cell r="J468" t="str">
            <v>16/01/1995</v>
          </cell>
          <cell r="K468" t="str">
            <v>01/04/2007</v>
          </cell>
          <cell r="L468" t="str">
            <v>USD</v>
          </cell>
          <cell r="M468" t="str">
            <v>UDSO6</v>
          </cell>
          <cell r="N468" t="str">
            <v>0.000000</v>
          </cell>
          <cell r="O468">
            <v>0</v>
          </cell>
          <cell r="P468">
            <v>13.25</v>
          </cell>
          <cell r="Q468">
            <v>2.62</v>
          </cell>
          <cell r="R468">
            <v>0</v>
          </cell>
          <cell r="S468">
            <v>0</v>
          </cell>
          <cell r="T468">
            <v>0</v>
          </cell>
          <cell r="U468">
            <v>0</v>
          </cell>
          <cell r="V468">
            <v>0</v>
          </cell>
          <cell r="W468">
            <v>0</v>
          </cell>
          <cell r="X468">
            <v>0</v>
          </cell>
          <cell r="Y468">
            <v>13.25</v>
          </cell>
          <cell r="Z468">
            <v>2.62</v>
          </cell>
          <cell r="AA468">
            <v>0</v>
          </cell>
          <cell r="AB468">
            <v>13.25</v>
          </cell>
          <cell r="AC468">
            <v>2.31</v>
          </cell>
          <cell r="AD468">
            <v>0</v>
          </cell>
          <cell r="AE468">
            <v>0</v>
          </cell>
          <cell r="AF468">
            <v>0</v>
          </cell>
          <cell r="AG468">
            <v>0</v>
          </cell>
          <cell r="AH468">
            <v>0</v>
          </cell>
          <cell r="AI468">
            <v>0</v>
          </cell>
          <cell r="AJ468">
            <v>0</v>
          </cell>
          <cell r="AK468">
            <v>13.25</v>
          </cell>
          <cell r="AL468">
            <v>2.31</v>
          </cell>
          <cell r="AM468">
            <v>0</v>
          </cell>
          <cell r="AN468">
            <v>13.25</v>
          </cell>
          <cell r="AO468">
            <v>2.08</v>
          </cell>
          <cell r="AP468">
            <v>0</v>
          </cell>
          <cell r="AQ468">
            <v>0</v>
          </cell>
          <cell r="AR468">
            <v>0</v>
          </cell>
          <cell r="AS468">
            <v>0</v>
          </cell>
          <cell r="AT468">
            <v>0</v>
          </cell>
          <cell r="AU468">
            <v>0</v>
          </cell>
          <cell r="AV468">
            <v>0</v>
          </cell>
          <cell r="AW468">
            <v>13.25</v>
          </cell>
          <cell r="AX468">
            <v>2.08</v>
          </cell>
          <cell r="AY468">
            <v>0</v>
          </cell>
          <cell r="AZ468">
            <v>13.25</v>
          </cell>
          <cell r="BA468">
            <v>1.84</v>
          </cell>
          <cell r="BB468">
            <v>0</v>
          </cell>
          <cell r="BC468">
            <v>0</v>
          </cell>
          <cell r="BD468">
            <v>0</v>
          </cell>
          <cell r="BE468">
            <v>0</v>
          </cell>
          <cell r="BF468">
            <v>0</v>
          </cell>
          <cell r="BG468">
            <v>0</v>
          </cell>
          <cell r="BH468">
            <v>0</v>
          </cell>
        </row>
        <row r="469">
          <cell r="A469" t="str">
            <v>30/04/2005</v>
          </cell>
          <cell r="B469" t="str">
            <v>711942</v>
          </cell>
          <cell r="C469" t="str">
            <v>0</v>
          </cell>
          <cell r="D469">
            <v>709374</v>
          </cell>
          <cell r="E469">
            <v>711942</v>
          </cell>
          <cell r="F469" t="str">
            <v>OVERSEAS UNION BANK LTD,S'PORE</v>
          </cell>
          <cell r="G469" t="str">
            <v>SINGAPORE</v>
          </cell>
          <cell r="H469" t="str">
            <v>KEDAUNG MEDAN INDUSTRIAL LTD</v>
          </cell>
          <cell r="I469" t="str">
            <v>30</v>
          </cell>
          <cell r="J469" t="str">
            <v>19/01/1998</v>
          </cell>
          <cell r="K469" t="str">
            <v>20/09/2008</v>
          </cell>
          <cell r="L469" t="str">
            <v>USD</v>
          </cell>
          <cell r="M469" t="str">
            <v>UDSO6</v>
          </cell>
          <cell r="N469" t="str">
            <v>0.000000</v>
          </cell>
          <cell r="O469">
            <v>0</v>
          </cell>
          <cell r="P469">
            <v>0</v>
          </cell>
          <cell r="Q469">
            <v>0</v>
          </cell>
          <cell r="R469">
            <v>0</v>
          </cell>
          <cell r="S469">
            <v>0</v>
          </cell>
          <cell r="T469">
            <v>0</v>
          </cell>
          <cell r="U469">
            <v>0</v>
          </cell>
          <cell r="V469">
            <v>66.67</v>
          </cell>
          <cell r="W469">
            <v>16.59</v>
          </cell>
          <cell r="X469">
            <v>0</v>
          </cell>
          <cell r="Y469">
            <v>66.67</v>
          </cell>
          <cell r="Z469">
            <v>16.59</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66.67</v>
          </cell>
          <cell r="AU469">
            <v>14.06</v>
          </cell>
          <cell r="AV469">
            <v>0</v>
          </cell>
          <cell r="AW469">
            <v>66.67</v>
          </cell>
          <cell r="AX469">
            <v>14.06</v>
          </cell>
          <cell r="AY469">
            <v>0</v>
          </cell>
          <cell r="AZ469">
            <v>0</v>
          </cell>
          <cell r="BA469">
            <v>0</v>
          </cell>
          <cell r="BB469">
            <v>0</v>
          </cell>
          <cell r="BC469">
            <v>0</v>
          </cell>
          <cell r="BD469">
            <v>0</v>
          </cell>
          <cell r="BE469">
            <v>0</v>
          </cell>
          <cell r="BF469">
            <v>0</v>
          </cell>
          <cell r="BG469">
            <v>0</v>
          </cell>
          <cell r="BH469">
            <v>0</v>
          </cell>
        </row>
        <row r="470">
          <cell r="A470" t="str">
            <v>15/10/2005</v>
          </cell>
          <cell r="B470" t="str">
            <v>711943</v>
          </cell>
          <cell r="C470" t="str">
            <v>0</v>
          </cell>
          <cell r="D470">
            <v>709572</v>
          </cell>
          <cell r="E470">
            <v>711943</v>
          </cell>
          <cell r="F470" t="str">
            <v>KINGIE LTD, SINGAPORE</v>
          </cell>
          <cell r="G470" t="str">
            <v>SINGAPORE</v>
          </cell>
          <cell r="H470" t="str">
            <v>SARIPURI PERMAI HOTEL</v>
          </cell>
          <cell r="I470" t="str">
            <v>30</v>
          </cell>
          <cell r="J470" t="str">
            <v>22/07/1997</v>
          </cell>
          <cell r="K470" t="str">
            <v>31/07/2005</v>
          </cell>
          <cell r="L470" t="str">
            <v>USD</v>
          </cell>
          <cell r="M470" t="str">
            <v>UDLO6</v>
          </cell>
          <cell r="N470" t="str">
            <v>0.000000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243.75</v>
          </cell>
          <cell r="AO470">
            <v>19.149999999999999</v>
          </cell>
          <cell r="AP470">
            <v>0</v>
          </cell>
          <cell r="AQ470">
            <v>0</v>
          </cell>
          <cell r="AR470">
            <v>0</v>
          </cell>
          <cell r="AS470">
            <v>0</v>
          </cell>
          <cell r="AT470">
            <v>0</v>
          </cell>
          <cell r="AU470">
            <v>0</v>
          </cell>
          <cell r="AV470">
            <v>0</v>
          </cell>
          <cell r="AW470">
            <v>243.75</v>
          </cell>
          <cell r="AX470">
            <v>19.149999999999999</v>
          </cell>
          <cell r="AY470">
            <v>0</v>
          </cell>
          <cell r="AZ470">
            <v>0</v>
          </cell>
          <cell r="BA470">
            <v>0</v>
          </cell>
          <cell r="BB470">
            <v>0</v>
          </cell>
          <cell r="BC470">
            <v>0</v>
          </cell>
          <cell r="BD470">
            <v>0</v>
          </cell>
          <cell r="BE470">
            <v>0</v>
          </cell>
          <cell r="BF470">
            <v>0</v>
          </cell>
          <cell r="BG470">
            <v>0</v>
          </cell>
          <cell r="BH470">
            <v>0</v>
          </cell>
        </row>
        <row r="471">
          <cell r="A471" t="str">
            <v>15/01/2005</v>
          </cell>
          <cell r="B471" t="str">
            <v>711946</v>
          </cell>
          <cell r="C471" t="str">
            <v>0</v>
          </cell>
          <cell r="D471">
            <v>709695</v>
          </cell>
          <cell r="E471">
            <v>711946</v>
          </cell>
          <cell r="F471" t="str">
            <v>KUOK SINGAPORE</v>
          </cell>
          <cell r="G471" t="str">
            <v>SINGAPORE</v>
          </cell>
          <cell r="H471" t="str">
            <v>SARIPURI PERMAI HOTEL</v>
          </cell>
          <cell r="I471" t="str">
            <v>30</v>
          </cell>
          <cell r="J471" t="str">
            <v>03/07/1997</v>
          </cell>
          <cell r="K471" t="str">
            <v>31/07/2005</v>
          </cell>
          <cell r="L471" t="str">
            <v>USD</v>
          </cell>
          <cell r="M471" t="str">
            <v>UDLO6</v>
          </cell>
          <cell r="N471" t="str">
            <v>0.000000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243.75</v>
          </cell>
          <cell r="AO471">
            <v>19.149999999999999</v>
          </cell>
          <cell r="AP471">
            <v>0</v>
          </cell>
          <cell r="AQ471">
            <v>0</v>
          </cell>
          <cell r="AR471">
            <v>0</v>
          </cell>
          <cell r="AS471">
            <v>0</v>
          </cell>
          <cell r="AT471">
            <v>0</v>
          </cell>
          <cell r="AU471">
            <v>0</v>
          </cell>
          <cell r="AV471">
            <v>0</v>
          </cell>
          <cell r="AW471">
            <v>243.75</v>
          </cell>
          <cell r="AX471">
            <v>19.149999999999999</v>
          </cell>
          <cell r="AY471">
            <v>0</v>
          </cell>
          <cell r="AZ471">
            <v>0</v>
          </cell>
          <cell r="BA471">
            <v>0</v>
          </cell>
          <cell r="BB471">
            <v>0</v>
          </cell>
          <cell r="BC471">
            <v>0</v>
          </cell>
          <cell r="BD471">
            <v>0</v>
          </cell>
          <cell r="BE471">
            <v>0</v>
          </cell>
          <cell r="BF471">
            <v>0</v>
          </cell>
          <cell r="BG471">
            <v>0</v>
          </cell>
          <cell r="BH471">
            <v>0</v>
          </cell>
        </row>
        <row r="472">
          <cell r="A472" t="str">
            <v>20/06/2005</v>
          </cell>
          <cell r="B472" t="str">
            <v>711965</v>
          </cell>
          <cell r="C472" t="str">
            <v>0</v>
          </cell>
          <cell r="D472">
            <v>709850</v>
          </cell>
          <cell r="E472">
            <v>711965</v>
          </cell>
          <cell r="F472" t="str">
            <v>SHANGRI-LA HOTEL LTD, S'PORE</v>
          </cell>
          <cell r="G472" t="str">
            <v>SINGAPORE</v>
          </cell>
          <cell r="H472" t="str">
            <v>SARIPURI PERMAI HOTEL</v>
          </cell>
          <cell r="I472" t="str">
            <v>30</v>
          </cell>
          <cell r="J472" t="str">
            <v>03/07/1997</v>
          </cell>
          <cell r="K472" t="str">
            <v>31/07/2005</v>
          </cell>
          <cell r="L472" t="str">
            <v>USD</v>
          </cell>
          <cell r="M472" t="str">
            <v>UDLO6</v>
          </cell>
          <cell r="N472" t="str">
            <v>0.000000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487.5</v>
          </cell>
          <cell r="AO472">
            <v>38.31</v>
          </cell>
          <cell r="AP472">
            <v>0</v>
          </cell>
          <cell r="AQ472">
            <v>0</v>
          </cell>
          <cell r="AR472">
            <v>0</v>
          </cell>
          <cell r="AS472">
            <v>0</v>
          </cell>
          <cell r="AT472">
            <v>0</v>
          </cell>
          <cell r="AU472">
            <v>0</v>
          </cell>
          <cell r="AV472">
            <v>0</v>
          </cell>
          <cell r="AW472">
            <v>487.5</v>
          </cell>
          <cell r="AX472">
            <v>38.31</v>
          </cell>
          <cell r="AY472">
            <v>0</v>
          </cell>
          <cell r="AZ472">
            <v>0</v>
          </cell>
          <cell r="BA472">
            <v>0</v>
          </cell>
          <cell r="BB472">
            <v>0</v>
          </cell>
          <cell r="BC472">
            <v>0</v>
          </cell>
          <cell r="BD472">
            <v>0</v>
          </cell>
          <cell r="BE472">
            <v>0</v>
          </cell>
          <cell r="BF472">
            <v>0</v>
          </cell>
          <cell r="BG472">
            <v>0</v>
          </cell>
          <cell r="BH472">
            <v>0</v>
          </cell>
        </row>
        <row r="473">
          <cell r="A473" t="str">
            <v>30/11/2005</v>
          </cell>
          <cell r="B473" t="str">
            <v>711969</v>
          </cell>
          <cell r="C473" t="str">
            <v>0</v>
          </cell>
          <cell r="D473">
            <v>709900</v>
          </cell>
          <cell r="E473">
            <v>711969</v>
          </cell>
          <cell r="F473" t="str">
            <v>INSAK ENGINEERING PTE, LTD.</v>
          </cell>
          <cell r="G473" t="str">
            <v>SINGAPORE</v>
          </cell>
          <cell r="H473" t="str">
            <v>INDUSTRI PEMBUNGKUS INT'L</v>
          </cell>
          <cell r="I473" t="str">
            <v>30</v>
          </cell>
          <cell r="J473" t="str">
            <v>24/08/1998</v>
          </cell>
          <cell r="K473" t="str">
            <v>30/09/2010</v>
          </cell>
          <cell r="L473" t="str">
            <v>USD</v>
          </cell>
          <cell r="M473" t="str">
            <v>F</v>
          </cell>
          <cell r="N473" t="str">
            <v>0.000000</v>
          </cell>
          <cell r="O473">
            <v>0</v>
          </cell>
          <cell r="P473">
            <v>0</v>
          </cell>
          <cell r="Q473">
            <v>0</v>
          </cell>
          <cell r="R473">
            <v>0</v>
          </cell>
          <cell r="S473">
            <v>0</v>
          </cell>
          <cell r="T473">
            <v>0</v>
          </cell>
          <cell r="U473">
            <v>0</v>
          </cell>
          <cell r="V473">
            <v>136.25</v>
          </cell>
          <cell r="W473">
            <v>41.92</v>
          </cell>
          <cell r="X473">
            <v>0</v>
          </cell>
          <cell r="Y473">
            <v>136.25</v>
          </cell>
          <cell r="Z473">
            <v>41.92</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136.25</v>
          </cell>
          <cell r="AU473">
            <v>37.880000000000003</v>
          </cell>
          <cell r="AV473">
            <v>0</v>
          </cell>
          <cell r="AW473">
            <v>136.25</v>
          </cell>
          <cell r="AX473">
            <v>37.880000000000003</v>
          </cell>
          <cell r="AY473">
            <v>0</v>
          </cell>
          <cell r="AZ473">
            <v>0</v>
          </cell>
          <cell r="BA473">
            <v>0</v>
          </cell>
          <cell r="BB473">
            <v>0</v>
          </cell>
          <cell r="BC473">
            <v>0</v>
          </cell>
          <cell r="BD473">
            <v>0</v>
          </cell>
          <cell r="BE473">
            <v>0</v>
          </cell>
          <cell r="BF473">
            <v>0</v>
          </cell>
          <cell r="BG473">
            <v>0</v>
          </cell>
          <cell r="BH473">
            <v>0</v>
          </cell>
        </row>
        <row r="474">
          <cell r="A474" t="str">
            <v>21/12/2005</v>
          </cell>
          <cell r="B474" t="str">
            <v>711995</v>
          </cell>
          <cell r="C474" t="str">
            <v>0</v>
          </cell>
          <cell r="D474">
            <v>710538</v>
          </cell>
          <cell r="E474">
            <v>711995</v>
          </cell>
          <cell r="F474" t="str">
            <v>MJC (SINGAPORE) PTE LTD,S'PORE</v>
          </cell>
          <cell r="G474" t="str">
            <v>SINGAPORE</v>
          </cell>
          <cell r="H474" t="str">
            <v>MEGAPLAST JAYACITRA PT</v>
          </cell>
          <cell r="I474" t="str">
            <v>30</v>
          </cell>
          <cell r="J474" t="str">
            <v>22/10/1998</v>
          </cell>
          <cell r="K474" t="str">
            <v>15/03/2006</v>
          </cell>
          <cell r="L474" t="str">
            <v>USD</v>
          </cell>
          <cell r="M474" t="str">
            <v>UDLO6</v>
          </cell>
          <cell r="N474" t="str">
            <v>0.000000</v>
          </cell>
          <cell r="O474">
            <v>0</v>
          </cell>
          <cell r="P474">
            <v>0</v>
          </cell>
          <cell r="Q474">
            <v>0</v>
          </cell>
          <cell r="R474">
            <v>0</v>
          </cell>
          <cell r="S474">
            <v>0</v>
          </cell>
          <cell r="T474">
            <v>0</v>
          </cell>
          <cell r="U474">
            <v>0</v>
          </cell>
          <cell r="V474">
            <v>500</v>
          </cell>
          <cell r="W474">
            <v>63.16</v>
          </cell>
          <cell r="X474">
            <v>0</v>
          </cell>
          <cell r="Y474">
            <v>500</v>
          </cell>
          <cell r="Z474">
            <v>63.16</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500</v>
          </cell>
          <cell r="AU474">
            <v>42.81</v>
          </cell>
          <cell r="AV474">
            <v>0</v>
          </cell>
          <cell r="AW474">
            <v>500</v>
          </cell>
          <cell r="AX474">
            <v>42.81</v>
          </cell>
          <cell r="AY474">
            <v>0</v>
          </cell>
          <cell r="AZ474">
            <v>0</v>
          </cell>
          <cell r="BA474">
            <v>0</v>
          </cell>
          <cell r="BB474">
            <v>0</v>
          </cell>
          <cell r="BC474">
            <v>0</v>
          </cell>
          <cell r="BD474">
            <v>0</v>
          </cell>
          <cell r="BE474">
            <v>0</v>
          </cell>
          <cell r="BF474">
            <v>0</v>
          </cell>
          <cell r="BG474">
            <v>0</v>
          </cell>
          <cell r="BH474">
            <v>0</v>
          </cell>
        </row>
        <row r="475">
          <cell r="A475" t="str">
            <v>30/04/2005</v>
          </cell>
          <cell r="B475" t="str">
            <v>711999</v>
          </cell>
          <cell r="C475" t="str">
            <v>0</v>
          </cell>
          <cell r="D475">
            <v>710540</v>
          </cell>
          <cell r="E475">
            <v>711999</v>
          </cell>
          <cell r="F475" t="str">
            <v>TIEN WAH PRESS PTE LTD,S'PORE</v>
          </cell>
          <cell r="G475" t="str">
            <v>SINGAPORE</v>
          </cell>
          <cell r="H475" t="str">
            <v>DAI NIPPON PRINTING IND.</v>
          </cell>
          <cell r="I475" t="str">
            <v>30</v>
          </cell>
          <cell r="J475" t="str">
            <v>27/01/1999</v>
          </cell>
          <cell r="K475" t="str">
            <v>31/12/2006</v>
          </cell>
          <cell r="L475" t="str">
            <v>USD</v>
          </cell>
          <cell r="M475" t="str">
            <v>F</v>
          </cell>
          <cell r="N475" t="str">
            <v>0.000000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569.77</v>
          </cell>
          <cell r="AI475">
            <v>46.98</v>
          </cell>
          <cell r="AJ475">
            <v>0</v>
          </cell>
          <cell r="AK475">
            <v>569.77</v>
          </cell>
          <cell r="AL475">
            <v>46.98</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569.77</v>
          </cell>
          <cell r="BG475">
            <v>23.88</v>
          </cell>
          <cell r="BH475">
            <v>0</v>
          </cell>
        </row>
        <row r="476">
          <cell r="A476" t="str">
            <v>30/04/2005</v>
          </cell>
          <cell r="B476" t="str">
            <v>712000</v>
          </cell>
          <cell r="C476" t="str">
            <v>0</v>
          </cell>
          <cell r="D476">
            <v>710541</v>
          </cell>
          <cell r="E476">
            <v>712000</v>
          </cell>
          <cell r="F476" t="str">
            <v>OVERSEAS UNION BANK LTD,S'PORE</v>
          </cell>
          <cell r="G476" t="str">
            <v>SINGAPORE</v>
          </cell>
          <cell r="H476" t="str">
            <v>KRISTIANTO LIMARTA</v>
          </cell>
          <cell r="I476" t="str">
            <v>30</v>
          </cell>
          <cell r="J476" t="str">
            <v>23/12/1998</v>
          </cell>
          <cell r="K476" t="str">
            <v>31/12/2008</v>
          </cell>
          <cell r="L476" t="str">
            <v>USD</v>
          </cell>
          <cell r="M476" t="str">
            <v>UDSO6</v>
          </cell>
          <cell r="N476" t="str">
            <v>0.000000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30</v>
          </cell>
          <cell r="AI476">
            <v>9.35</v>
          </cell>
          <cell r="AJ476">
            <v>0</v>
          </cell>
          <cell r="AK476">
            <v>30</v>
          </cell>
          <cell r="AL476">
            <v>9.35</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30</v>
          </cell>
          <cell r="BG476">
            <v>8.32</v>
          </cell>
          <cell r="BH476">
            <v>0</v>
          </cell>
        </row>
        <row r="477">
          <cell r="A477" t="str">
            <v>30/03/2005</v>
          </cell>
          <cell r="B477" t="str">
            <v>712001</v>
          </cell>
          <cell r="C477" t="str">
            <v>0</v>
          </cell>
          <cell r="D477">
            <v>710605</v>
          </cell>
          <cell r="E477">
            <v>712001</v>
          </cell>
          <cell r="F477" t="str">
            <v>ASIAN FIN &amp; INVEST LTD, S'PORE</v>
          </cell>
          <cell r="G477" t="str">
            <v>SINGAPORE</v>
          </cell>
          <cell r="H477" t="str">
            <v>GRAHAWITA SANTIKA PT</v>
          </cell>
          <cell r="I477" t="str">
            <v>30</v>
          </cell>
          <cell r="J477" t="str">
            <v>11/02/1999</v>
          </cell>
          <cell r="K477" t="str">
            <v>15/09/2006</v>
          </cell>
          <cell r="L477" t="str">
            <v>USD</v>
          </cell>
          <cell r="M477" t="str">
            <v>UDLO6</v>
          </cell>
          <cell r="N477" t="str">
            <v>0.000000</v>
          </cell>
          <cell r="O477">
            <v>0</v>
          </cell>
          <cell r="P477">
            <v>0</v>
          </cell>
          <cell r="Q477">
            <v>0</v>
          </cell>
          <cell r="R477">
            <v>0</v>
          </cell>
          <cell r="S477">
            <v>0</v>
          </cell>
          <cell r="T477">
            <v>0</v>
          </cell>
          <cell r="U477">
            <v>0</v>
          </cell>
          <cell r="V477">
            <v>84.09</v>
          </cell>
          <cell r="W477">
            <v>7.19</v>
          </cell>
          <cell r="X477">
            <v>0</v>
          </cell>
          <cell r="Y477">
            <v>84.09</v>
          </cell>
          <cell r="Z477">
            <v>7.19</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84.09</v>
          </cell>
          <cell r="AU477">
            <v>3.65</v>
          </cell>
          <cell r="AV477">
            <v>0</v>
          </cell>
          <cell r="AW477">
            <v>84.09</v>
          </cell>
          <cell r="AX477">
            <v>3.65</v>
          </cell>
          <cell r="AY477">
            <v>0</v>
          </cell>
          <cell r="AZ477">
            <v>0</v>
          </cell>
          <cell r="BA477">
            <v>0</v>
          </cell>
          <cell r="BB477">
            <v>0</v>
          </cell>
          <cell r="BC477">
            <v>0</v>
          </cell>
          <cell r="BD477">
            <v>0</v>
          </cell>
          <cell r="BE477">
            <v>0</v>
          </cell>
          <cell r="BF477">
            <v>0</v>
          </cell>
          <cell r="BG477">
            <v>0</v>
          </cell>
          <cell r="BH477">
            <v>0</v>
          </cell>
        </row>
        <row r="478">
          <cell r="A478" t="str">
            <v>29/06/2005</v>
          </cell>
          <cell r="B478" t="str">
            <v>712004</v>
          </cell>
          <cell r="C478" t="str">
            <v>0</v>
          </cell>
          <cell r="D478">
            <v>710801</v>
          </cell>
          <cell r="E478">
            <v>712004</v>
          </cell>
          <cell r="F478" t="str">
            <v>ANDRE &amp; CIE PTE.LTD, S'PORE</v>
          </cell>
          <cell r="G478" t="str">
            <v>SINGAPORE</v>
          </cell>
          <cell r="H478" t="str">
            <v>INDOGRAINS PERKASA PT</v>
          </cell>
          <cell r="I478" t="str">
            <v>30</v>
          </cell>
          <cell r="J478" t="str">
            <v>17/01/2000</v>
          </cell>
          <cell r="K478" t="str">
            <v>17/01/2019</v>
          </cell>
          <cell r="L478" t="str">
            <v>IDR</v>
          </cell>
          <cell r="M478" t="str">
            <v>F</v>
          </cell>
          <cell r="N478" t="str">
            <v>0.000000</v>
          </cell>
          <cell r="O478">
            <v>0</v>
          </cell>
          <cell r="P478">
            <v>93483</v>
          </cell>
          <cell r="Q478">
            <v>0</v>
          </cell>
          <cell r="R478">
            <v>0</v>
          </cell>
          <cell r="S478">
            <v>0</v>
          </cell>
          <cell r="T478">
            <v>0</v>
          </cell>
          <cell r="U478">
            <v>0</v>
          </cell>
          <cell r="V478">
            <v>0</v>
          </cell>
          <cell r="W478">
            <v>0</v>
          </cell>
          <cell r="X478">
            <v>0</v>
          </cell>
          <cell r="Y478">
            <v>93483</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row>
        <row r="479">
          <cell r="A479" t="str">
            <v>31/01/2005</v>
          </cell>
          <cell r="B479" t="str">
            <v>712007</v>
          </cell>
          <cell r="C479" t="str">
            <v>0</v>
          </cell>
          <cell r="D479">
            <v>711003</v>
          </cell>
          <cell r="E479">
            <v>712007</v>
          </cell>
          <cell r="F479" t="str">
            <v>NOBLE SUCCESS PTE.LTD, S'PORE</v>
          </cell>
          <cell r="G479" t="str">
            <v>SINGAPORE</v>
          </cell>
          <cell r="H479" t="str">
            <v>TYFOUNTEX INDONESIA</v>
          </cell>
          <cell r="I479" t="str">
            <v>30</v>
          </cell>
          <cell r="J479" t="str">
            <v>25/01/2000</v>
          </cell>
          <cell r="K479" t="str">
            <v>31/01/2010</v>
          </cell>
          <cell r="L479" t="str">
            <v>USD</v>
          </cell>
          <cell r="M479" t="str">
            <v>F</v>
          </cell>
          <cell r="N479" t="str">
            <v>0.000000</v>
          </cell>
          <cell r="O479">
            <v>0</v>
          </cell>
          <cell r="P479">
            <v>1.67</v>
          </cell>
          <cell r="Q479">
            <v>203.33</v>
          </cell>
          <cell r="R479">
            <v>0</v>
          </cell>
          <cell r="S479">
            <v>0</v>
          </cell>
          <cell r="T479">
            <v>0</v>
          </cell>
          <cell r="U479">
            <v>0</v>
          </cell>
          <cell r="V479">
            <v>0</v>
          </cell>
          <cell r="W479">
            <v>0</v>
          </cell>
          <cell r="X479">
            <v>0</v>
          </cell>
          <cell r="Y479">
            <v>1.67</v>
          </cell>
          <cell r="Z479">
            <v>203.33</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row>
        <row r="480">
          <cell r="A480" t="str">
            <v>01/04/2005</v>
          </cell>
          <cell r="B480" t="str">
            <v>712009</v>
          </cell>
          <cell r="C480" t="str">
            <v>0</v>
          </cell>
          <cell r="D480">
            <v>711020</v>
          </cell>
          <cell r="E480">
            <v>712009</v>
          </cell>
          <cell r="F480" t="str">
            <v>SUFFREN COMP(S)PRIVATE,S'PORE</v>
          </cell>
          <cell r="G480" t="str">
            <v>SINGAPORE</v>
          </cell>
          <cell r="H480" t="str">
            <v>TYFOUNTEX INDONESIA</v>
          </cell>
          <cell r="I480" t="str">
            <v>30</v>
          </cell>
          <cell r="J480" t="str">
            <v>27/01/2000</v>
          </cell>
          <cell r="K480" t="str">
            <v>31/01/2010</v>
          </cell>
          <cell r="L480" t="str">
            <v>USD</v>
          </cell>
          <cell r="M480" t="str">
            <v>F</v>
          </cell>
          <cell r="N480" t="str">
            <v>0.000000</v>
          </cell>
          <cell r="O480">
            <v>0</v>
          </cell>
          <cell r="P480">
            <v>1.25</v>
          </cell>
          <cell r="Q480">
            <v>190.63</v>
          </cell>
          <cell r="R480">
            <v>0</v>
          </cell>
          <cell r="S480">
            <v>0</v>
          </cell>
          <cell r="T480">
            <v>0</v>
          </cell>
          <cell r="U480">
            <v>0</v>
          </cell>
          <cell r="V480">
            <v>0</v>
          </cell>
          <cell r="W480">
            <v>0</v>
          </cell>
          <cell r="X480">
            <v>0</v>
          </cell>
          <cell r="Y480">
            <v>1.25</v>
          </cell>
          <cell r="Z480">
            <v>190.63</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row>
        <row r="481">
          <cell r="A481" t="str">
            <v>30/06/2005</v>
          </cell>
          <cell r="B481" t="str">
            <v>712011</v>
          </cell>
          <cell r="C481" t="str">
            <v>0</v>
          </cell>
          <cell r="D481">
            <v>711333</v>
          </cell>
          <cell r="E481">
            <v>712011</v>
          </cell>
          <cell r="F481" t="str">
            <v>MITSUBISHI TRUST&amp;BANKING CORP</v>
          </cell>
          <cell r="G481" t="str">
            <v>SINGAPORE</v>
          </cell>
          <cell r="H481" t="str">
            <v>JIBUHIN BAKRIE IND.</v>
          </cell>
          <cell r="I481" t="str">
            <v>30</v>
          </cell>
          <cell r="J481" t="str">
            <v>27/03/2000</v>
          </cell>
          <cell r="K481" t="str">
            <v>29/03/2005</v>
          </cell>
          <cell r="L481" t="str">
            <v>JPY</v>
          </cell>
          <cell r="M481" t="str">
            <v>F</v>
          </cell>
          <cell r="N481" t="str">
            <v>0.000000</v>
          </cell>
          <cell r="O481">
            <v>0</v>
          </cell>
          <cell r="P481">
            <v>0</v>
          </cell>
          <cell r="Q481">
            <v>0</v>
          </cell>
          <cell r="R481">
            <v>0</v>
          </cell>
          <cell r="S481">
            <v>0</v>
          </cell>
          <cell r="T481">
            <v>0</v>
          </cell>
          <cell r="U481">
            <v>0</v>
          </cell>
          <cell r="V481">
            <v>76.11</v>
          </cell>
          <cell r="W481">
            <v>45921</v>
          </cell>
          <cell r="X481">
            <v>0</v>
          </cell>
          <cell r="Y481">
            <v>76.11</v>
          </cell>
          <cell r="Z481">
            <v>45921</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row>
        <row r="482">
          <cell r="A482" t="str">
            <v>15/05/2005</v>
          </cell>
          <cell r="B482" t="str">
            <v>712017</v>
          </cell>
          <cell r="C482" t="str">
            <v>0</v>
          </cell>
          <cell r="D482">
            <v>711437</v>
          </cell>
          <cell r="E482">
            <v>712017</v>
          </cell>
          <cell r="F482" t="str">
            <v>BRITISH SUGAR OVERSEA IND.</v>
          </cell>
          <cell r="G482" t="str">
            <v>SINGAPORE</v>
          </cell>
          <cell r="H482" t="str">
            <v>BUDI BRITISH BAHAN PANGAN</v>
          </cell>
          <cell r="I482" t="str">
            <v>30</v>
          </cell>
          <cell r="J482" t="str">
            <v>15/08/2000</v>
          </cell>
          <cell r="K482" t="str">
            <v>15/08/2006</v>
          </cell>
          <cell r="L482" t="str">
            <v>USD</v>
          </cell>
          <cell r="M482" t="str">
            <v>F</v>
          </cell>
          <cell r="N482" t="str">
            <v>0.000000</v>
          </cell>
          <cell r="O482">
            <v>0</v>
          </cell>
          <cell r="P482">
            <v>0</v>
          </cell>
          <cell r="Q482">
            <v>0</v>
          </cell>
          <cell r="R482">
            <v>0</v>
          </cell>
          <cell r="S482">
            <v>50</v>
          </cell>
          <cell r="T482">
            <v>8.18</v>
          </cell>
          <cell r="U482">
            <v>0</v>
          </cell>
          <cell r="V482">
            <v>0</v>
          </cell>
          <cell r="W482">
            <v>0</v>
          </cell>
          <cell r="X482">
            <v>0</v>
          </cell>
          <cell r="Y482">
            <v>50</v>
          </cell>
          <cell r="Z482">
            <v>8.18</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50</v>
          </cell>
          <cell r="AR482">
            <v>6.03</v>
          </cell>
          <cell r="AS482">
            <v>0</v>
          </cell>
          <cell r="AT482">
            <v>0</v>
          </cell>
          <cell r="AU482">
            <v>0</v>
          </cell>
          <cell r="AV482">
            <v>0</v>
          </cell>
          <cell r="AW482">
            <v>50</v>
          </cell>
          <cell r="AX482">
            <v>6.03</v>
          </cell>
          <cell r="AY482">
            <v>0</v>
          </cell>
          <cell r="AZ482">
            <v>0</v>
          </cell>
          <cell r="BA482">
            <v>0</v>
          </cell>
          <cell r="BB482">
            <v>0</v>
          </cell>
          <cell r="BC482">
            <v>0</v>
          </cell>
          <cell r="BD482">
            <v>0</v>
          </cell>
          <cell r="BE482">
            <v>0</v>
          </cell>
          <cell r="BF482">
            <v>0</v>
          </cell>
          <cell r="BG482">
            <v>0</v>
          </cell>
          <cell r="BH482">
            <v>0</v>
          </cell>
        </row>
        <row r="483">
          <cell r="A483" t="str">
            <v>30/06/2005</v>
          </cell>
          <cell r="B483" t="str">
            <v>712027</v>
          </cell>
          <cell r="C483" t="str">
            <v>0</v>
          </cell>
          <cell r="D483">
            <v>711460</v>
          </cell>
          <cell r="E483">
            <v>712027</v>
          </cell>
          <cell r="F483" t="str">
            <v>LAZARD FRERES &amp; CO LLC, S'PORE</v>
          </cell>
          <cell r="G483" t="str">
            <v>SINGAPORE</v>
          </cell>
          <cell r="H483" t="str">
            <v>WICAKSANA OVS INT.PT</v>
          </cell>
          <cell r="I483" t="str">
            <v>30</v>
          </cell>
          <cell r="J483" t="str">
            <v>12/05/2000</v>
          </cell>
          <cell r="K483" t="str">
            <v>12/05/2005</v>
          </cell>
          <cell r="L483" t="str">
            <v>USD</v>
          </cell>
          <cell r="M483" t="str">
            <v>UDSO3</v>
          </cell>
          <cell r="N483" t="str">
            <v>0.000000</v>
          </cell>
          <cell r="O483">
            <v>0</v>
          </cell>
          <cell r="P483">
            <v>0</v>
          </cell>
          <cell r="Q483">
            <v>0</v>
          </cell>
          <cell r="R483">
            <v>0</v>
          </cell>
          <cell r="S483">
            <v>0</v>
          </cell>
          <cell r="T483">
            <v>47.23</v>
          </cell>
          <cell r="U483">
            <v>0</v>
          </cell>
          <cell r="V483">
            <v>0</v>
          </cell>
          <cell r="W483">
            <v>0</v>
          </cell>
          <cell r="X483">
            <v>0</v>
          </cell>
          <cell r="Y483">
            <v>0</v>
          </cell>
          <cell r="Z483">
            <v>47.23</v>
          </cell>
          <cell r="AA483">
            <v>0</v>
          </cell>
          <cell r="AB483">
            <v>0</v>
          </cell>
          <cell r="AC483">
            <v>0</v>
          </cell>
          <cell r="AD483">
            <v>0</v>
          </cell>
          <cell r="AE483">
            <v>2.29</v>
          </cell>
          <cell r="AF483">
            <v>45.69</v>
          </cell>
          <cell r="AG483">
            <v>0</v>
          </cell>
          <cell r="AH483">
            <v>0</v>
          </cell>
          <cell r="AI483">
            <v>0</v>
          </cell>
          <cell r="AJ483">
            <v>0</v>
          </cell>
          <cell r="AK483">
            <v>2.29</v>
          </cell>
          <cell r="AL483">
            <v>45.69</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row>
        <row r="484">
          <cell r="A484" t="str">
            <v>31/03/2005</v>
          </cell>
          <cell r="B484" t="str">
            <v>712029</v>
          </cell>
          <cell r="C484" t="str">
            <v>0</v>
          </cell>
          <cell r="D484">
            <v>711461</v>
          </cell>
          <cell r="E484">
            <v>712029</v>
          </cell>
          <cell r="F484" t="str">
            <v>DIMENSION FOOTWEAR I. S'PORE</v>
          </cell>
          <cell r="G484" t="str">
            <v>SINGAPORE</v>
          </cell>
          <cell r="H484" t="str">
            <v>LINTAS ADHIKRIDA PT</v>
          </cell>
          <cell r="I484" t="str">
            <v>30</v>
          </cell>
          <cell r="J484" t="str">
            <v>30/11/2000</v>
          </cell>
          <cell r="K484" t="str">
            <v>30/11/2005</v>
          </cell>
          <cell r="L484" t="str">
            <v>USD</v>
          </cell>
          <cell r="M484" t="str">
            <v>F</v>
          </cell>
          <cell r="N484" t="str">
            <v>0.000000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1.83</v>
          </cell>
          <cell r="BD484">
            <v>111.24</v>
          </cell>
          <cell r="BE484">
            <v>0</v>
          </cell>
          <cell r="BF484">
            <v>0</v>
          </cell>
          <cell r="BG484">
            <v>0</v>
          </cell>
          <cell r="BH484">
            <v>0</v>
          </cell>
        </row>
        <row r="485">
          <cell r="A485" t="str">
            <v>15/05/2005</v>
          </cell>
          <cell r="B485" t="str">
            <v>712030</v>
          </cell>
          <cell r="C485" t="str">
            <v>0</v>
          </cell>
          <cell r="D485">
            <v>711530</v>
          </cell>
          <cell r="E485">
            <v>712030</v>
          </cell>
          <cell r="F485" t="str">
            <v>KODAK (SINGAPORE) PTE, LTD.</v>
          </cell>
          <cell r="G485" t="str">
            <v>SINGAPORE</v>
          </cell>
          <cell r="H485" t="str">
            <v>KODAK INDONESIA PT</v>
          </cell>
          <cell r="I485" t="str">
            <v>30</v>
          </cell>
          <cell r="J485" t="str">
            <v>09/03/1995</v>
          </cell>
          <cell r="K485" t="str">
            <v>09/03/2005</v>
          </cell>
          <cell r="L485" t="str">
            <v>USD</v>
          </cell>
          <cell r="M485" t="str">
            <v>F</v>
          </cell>
          <cell r="N485" t="str">
            <v>0.000000</v>
          </cell>
          <cell r="O485">
            <v>0</v>
          </cell>
          <cell r="P485">
            <v>0</v>
          </cell>
          <cell r="Q485">
            <v>0</v>
          </cell>
          <cell r="R485">
            <v>0</v>
          </cell>
          <cell r="S485">
            <v>0</v>
          </cell>
          <cell r="T485">
            <v>0</v>
          </cell>
          <cell r="U485">
            <v>0</v>
          </cell>
          <cell r="V485">
            <v>50</v>
          </cell>
          <cell r="W485">
            <v>5.07</v>
          </cell>
          <cell r="X485">
            <v>0</v>
          </cell>
          <cell r="Y485">
            <v>50</v>
          </cell>
          <cell r="Z485">
            <v>5.07</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row>
        <row r="486">
          <cell r="A486" t="str">
            <v>31/03/2005</v>
          </cell>
          <cell r="B486" t="str">
            <v>712031</v>
          </cell>
          <cell r="C486" t="str">
            <v>0</v>
          </cell>
          <cell r="D486">
            <v>711808</v>
          </cell>
          <cell r="E486">
            <v>712031</v>
          </cell>
          <cell r="F486" t="str">
            <v>KDLC LEASING PTE LTD., S'PORE</v>
          </cell>
          <cell r="G486" t="str">
            <v>SINGAPORE</v>
          </cell>
          <cell r="H486" t="str">
            <v>KDLC BANCBALI FIN PT</v>
          </cell>
          <cell r="I486" t="str">
            <v>30</v>
          </cell>
          <cell r="J486" t="str">
            <v>04/05/2001</v>
          </cell>
          <cell r="K486" t="str">
            <v>18/02/2008</v>
          </cell>
          <cell r="L486" t="str">
            <v>USD</v>
          </cell>
          <cell r="M486" t="str">
            <v>F</v>
          </cell>
          <cell r="N486" t="str">
            <v>0.000000</v>
          </cell>
          <cell r="O486">
            <v>0</v>
          </cell>
          <cell r="P486">
            <v>0</v>
          </cell>
          <cell r="Q486">
            <v>0</v>
          </cell>
          <cell r="R486">
            <v>0</v>
          </cell>
          <cell r="S486">
            <v>0</v>
          </cell>
          <cell r="T486">
            <v>13.66</v>
          </cell>
          <cell r="U486">
            <v>0</v>
          </cell>
          <cell r="V486">
            <v>0</v>
          </cell>
          <cell r="W486">
            <v>0</v>
          </cell>
          <cell r="X486">
            <v>0</v>
          </cell>
          <cell r="Y486">
            <v>0</v>
          </cell>
          <cell r="Z486">
            <v>13.66</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row>
        <row r="487">
          <cell r="A487" t="str">
            <v>15/05/2005</v>
          </cell>
          <cell r="B487" t="str">
            <v>712032</v>
          </cell>
          <cell r="C487" t="str">
            <v>0</v>
          </cell>
          <cell r="D487">
            <v>711879</v>
          </cell>
          <cell r="E487">
            <v>712032</v>
          </cell>
          <cell r="F487" t="str">
            <v>SUMITOMO MITSUI BK, S'PORE</v>
          </cell>
          <cell r="G487" t="str">
            <v>SINGAPORE</v>
          </cell>
          <cell r="H487" t="str">
            <v>DUTA WISATA LOKA PT</v>
          </cell>
          <cell r="I487" t="str">
            <v>30</v>
          </cell>
          <cell r="J487" t="str">
            <v>08/05/2001</v>
          </cell>
          <cell r="K487" t="str">
            <v>24/04/2007</v>
          </cell>
          <cell r="L487" t="str">
            <v>USD</v>
          </cell>
          <cell r="M487" t="str">
            <v>UDSO3</v>
          </cell>
          <cell r="N487" t="str">
            <v>0.000000</v>
          </cell>
          <cell r="O487">
            <v>0</v>
          </cell>
          <cell r="P487">
            <v>0</v>
          </cell>
          <cell r="Q487">
            <v>416.97</v>
          </cell>
          <cell r="R487">
            <v>0</v>
          </cell>
          <cell r="S487">
            <v>0</v>
          </cell>
          <cell r="T487">
            <v>416.97</v>
          </cell>
          <cell r="U487">
            <v>0</v>
          </cell>
          <cell r="V487">
            <v>0</v>
          </cell>
          <cell r="W487">
            <v>376.62</v>
          </cell>
          <cell r="X487">
            <v>0</v>
          </cell>
          <cell r="Y487">
            <v>0</v>
          </cell>
          <cell r="Z487">
            <v>1210.56</v>
          </cell>
          <cell r="AA487">
            <v>0</v>
          </cell>
          <cell r="AB487">
            <v>0</v>
          </cell>
          <cell r="AC487">
            <v>416.97</v>
          </cell>
          <cell r="AD487">
            <v>0</v>
          </cell>
          <cell r="AE487">
            <v>0</v>
          </cell>
          <cell r="AF487">
            <v>403.52</v>
          </cell>
          <cell r="AG487">
            <v>0</v>
          </cell>
          <cell r="AH487">
            <v>0</v>
          </cell>
          <cell r="AI487">
            <v>416.97</v>
          </cell>
          <cell r="AJ487">
            <v>0</v>
          </cell>
          <cell r="AK487">
            <v>0</v>
          </cell>
          <cell r="AL487">
            <v>1237.46</v>
          </cell>
          <cell r="AM487">
            <v>0</v>
          </cell>
          <cell r="AN487">
            <v>0</v>
          </cell>
          <cell r="AO487">
            <v>403.52</v>
          </cell>
          <cell r="AP487">
            <v>0</v>
          </cell>
          <cell r="AQ487">
            <v>0</v>
          </cell>
          <cell r="AR487">
            <v>416.97</v>
          </cell>
          <cell r="AS487">
            <v>0</v>
          </cell>
          <cell r="AT487">
            <v>0</v>
          </cell>
          <cell r="AU487">
            <v>416.97</v>
          </cell>
          <cell r="AV487">
            <v>0</v>
          </cell>
          <cell r="AW487">
            <v>0</v>
          </cell>
          <cell r="AX487">
            <v>1237.46</v>
          </cell>
          <cell r="AY487">
            <v>0</v>
          </cell>
          <cell r="AZ487">
            <v>0</v>
          </cell>
          <cell r="BA487">
            <v>403.52</v>
          </cell>
          <cell r="BB487">
            <v>0</v>
          </cell>
          <cell r="BC487">
            <v>0</v>
          </cell>
          <cell r="BD487">
            <v>416.97</v>
          </cell>
          <cell r="BE487">
            <v>0</v>
          </cell>
          <cell r="BF487">
            <v>0</v>
          </cell>
          <cell r="BG487">
            <v>403.52</v>
          </cell>
          <cell r="BH487">
            <v>0</v>
          </cell>
        </row>
        <row r="488">
          <cell r="A488" t="str">
            <v>21/12/2005</v>
          </cell>
          <cell r="B488" t="str">
            <v>712033</v>
          </cell>
          <cell r="C488" t="str">
            <v>0</v>
          </cell>
          <cell r="D488">
            <v>711969</v>
          </cell>
          <cell r="E488">
            <v>712033</v>
          </cell>
          <cell r="F488" t="str">
            <v>BANPU MINERALS PTE, S'PORE</v>
          </cell>
          <cell r="G488" t="str">
            <v>SINGAPORE</v>
          </cell>
          <cell r="H488" t="str">
            <v>SIGMA BUANA CEMERLANG PT</v>
          </cell>
          <cell r="I488" t="str">
            <v>30</v>
          </cell>
          <cell r="J488" t="str">
            <v>21/03/2001</v>
          </cell>
          <cell r="K488" t="str">
            <v>21/03/2005</v>
          </cell>
          <cell r="L488" t="str">
            <v>USD</v>
          </cell>
          <cell r="M488" t="str">
            <v>F</v>
          </cell>
          <cell r="N488" t="str">
            <v>0.000000</v>
          </cell>
          <cell r="O488">
            <v>0</v>
          </cell>
          <cell r="P488">
            <v>0</v>
          </cell>
          <cell r="Q488">
            <v>0</v>
          </cell>
          <cell r="R488">
            <v>0</v>
          </cell>
          <cell r="S488">
            <v>0</v>
          </cell>
          <cell r="T488">
            <v>0</v>
          </cell>
          <cell r="U488">
            <v>0</v>
          </cell>
          <cell r="V488">
            <v>10.47</v>
          </cell>
          <cell r="W488">
            <v>212.35</v>
          </cell>
          <cell r="X488">
            <v>0</v>
          </cell>
          <cell r="Y488">
            <v>10.47</v>
          </cell>
          <cell r="Z488">
            <v>212.35</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row>
        <row r="489">
          <cell r="A489" t="str">
            <v>16/01/2005</v>
          </cell>
          <cell r="B489" t="str">
            <v>712034</v>
          </cell>
          <cell r="C489" t="str">
            <v>0</v>
          </cell>
          <cell r="D489">
            <v>712128</v>
          </cell>
          <cell r="E489">
            <v>712034</v>
          </cell>
          <cell r="F489" t="str">
            <v>BANPU MINERALS PTE, S'PORE</v>
          </cell>
          <cell r="G489" t="str">
            <v>SINGAPORE</v>
          </cell>
          <cell r="H489" t="str">
            <v>CENTRALINK WISESA INT PT</v>
          </cell>
          <cell r="I489" t="str">
            <v>30</v>
          </cell>
          <cell r="J489" t="str">
            <v>21/03/2001</v>
          </cell>
          <cell r="K489" t="str">
            <v>21/03/2005</v>
          </cell>
          <cell r="L489" t="str">
            <v>USD</v>
          </cell>
          <cell r="M489" t="str">
            <v>F</v>
          </cell>
          <cell r="N489" t="str">
            <v>0.000000</v>
          </cell>
          <cell r="O489">
            <v>0</v>
          </cell>
          <cell r="P489">
            <v>0</v>
          </cell>
          <cell r="Q489">
            <v>0</v>
          </cell>
          <cell r="R489">
            <v>0</v>
          </cell>
          <cell r="S489">
            <v>0</v>
          </cell>
          <cell r="T489">
            <v>0</v>
          </cell>
          <cell r="U489">
            <v>0</v>
          </cell>
          <cell r="V489">
            <v>41.89</v>
          </cell>
          <cell r="W489">
            <v>849.4</v>
          </cell>
          <cell r="X489">
            <v>0</v>
          </cell>
          <cell r="Y489">
            <v>41.89</v>
          </cell>
          <cell r="Z489">
            <v>849.4</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row>
        <row r="490">
          <cell r="A490" t="str">
            <v>31/01/2005</v>
          </cell>
          <cell r="B490" t="str">
            <v>712035</v>
          </cell>
          <cell r="C490" t="str">
            <v>0</v>
          </cell>
          <cell r="D490">
            <v>712329</v>
          </cell>
          <cell r="E490">
            <v>712035</v>
          </cell>
          <cell r="F490" t="str">
            <v>ASEAN FINANCE CORP. SINGAPORE</v>
          </cell>
          <cell r="G490" t="str">
            <v>SINGAPORE</v>
          </cell>
          <cell r="H490" t="str">
            <v>LANGGENG MAKMUR INDUSTRY TBK</v>
          </cell>
          <cell r="I490" t="str">
            <v>30</v>
          </cell>
          <cell r="J490" t="str">
            <v>10/11/2000</v>
          </cell>
          <cell r="K490" t="str">
            <v>22/12/2006</v>
          </cell>
          <cell r="L490" t="str">
            <v>USD</v>
          </cell>
          <cell r="M490" t="str">
            <v>F</v>
          </cell>
          <cell r="N490" t="str">
            <v>0.000000</v>
          </cell>
          <cell r="O490">
            <v>0</v>
          </cell>
          <cell r="P490">
            <v>0</v>
          </cell>
          <cell r="Q490">
            <v>0</v>
          </cell>
          <cell r="R490">
            <v>0</v>
          </cell>
          <cell r="S490">
            <v>0</v>
          </cell>
          <cell r="T490">
            <v>0</v>
          </cell>
          <cell r="U490">
            <v>0</v>
          </cell>
          <cell r="V490">
            <v>83.69</v>
          </cell>
          <cell r="W490">
            <v>0</v>
          </cell>
          <cell r="X490">
            <v>0</v>
          </cell>
          <cell r="Y490">
            <v>83.69</v>
          </cell>
          <cell r="Z490">
            <v>0</v>
          </cell>
          <cell r="AA490">
            <v>0</v>
          </cell>
          <cell r="AB490">
            <v>0</v>
          </cell>
          <cell r="AC490">
            <v>0</v>
          </cell>
          <cell r="AD490">
            <v>0</v>
          </cell>
          <cell r="AE490">
            <v>0</v>
          </cell>
          <cell r="AF490">
            <v>0</v>
          </cell>
          <cell r="AG490">
            <v>0</v>
          </cell>
          <cell r="AH490">
            <v>83.69</v>
          </cell>
          <cell r="AI490">
            <v>0</v>
          </cell>
          <cell r="AJ490">
            <v>0</v>
          </cell>
          <cell r="AK490">
            <v>83.69</v>
          </cell>
          <cell r="AL490">
            <v>0</v>
          </cell>
          <cell r="AM490">
            <v>0</v>
          </cell>
          <cell r="AN490">
            <v>0</v>
          </cell>
          <cell r="AO490">
            <v>0</v>
          </cell>
          <cell r="AP490">
            <v>0</v>
          </cell>
          <cell r="AQ490">
            <v>0</v>
          </cell>
          <cell r="AR490">
            <v>0</v>
          </cell>
          <cell r="AS490">
            <v>0</v>
          </cell>
          <cell r="AT490">
            <v>83.69</v>
          </cell>
          <cell r="AU490">
            <v>0</v>
          </cell>
          <cell r="AV490">
            <v>0</v>
          </cell>
          <cell r="AW490">
            <v>83.69</v>
          </cell>
          <cell r="AX490">
            <v>0</v>
          </cell>
          <cell r="AY490">
            <v>0</v>
          </cell>
          <cell r="AZ490">
            <v>0</v>
          </cell>
          <cell r="BA490">
            <v>0</v>
          </cell>
          <cell r="BB490">
            <v>0</v>
          </cell>
          <cell r="BC490">
            <v>0</v>
          </cell>
          <cell r="BD490">
            <v>0</v>
          </cell>
          <cell r="BE490">
            <v>0</v>
          </cell>
          <cell r="BF490">
            <v>83.69</v>
          </cell>
          <cell r="BG490">
            <v>0</v>
          </cell>
          <cell r="BH490">
            <v>0</v>
          </cell>
        </row>
        <row r="491">
          <cell r="A491" t="str">
            <v>19/01/2005</v>
          </cell>
          <cell r="B491" t="str">
            <v>712036</v>
          </cell>
          <cell r="C491" t="str">
            <v>0</v>
          </cell>
          <cell r="D491">
            <v>712364</v>
          </cell>
          <cell r="E491">
            <v>712036</v>
          </cell>
          <cell r="F491" t="str">
            <v>BNP PARIBAS MERCHANT BANKING</v>
          </cell>
          <cell r="G491" t="str">
            <v>SINGAPORE</v>
          </cell>
          <cell r="H491" t="str">
            <v>LANGGENG MAKMUR INDUSTRY TBK</v>
          </cell>
          <cell r="I491" t="str">
            <v>30</v>
          </cell>
          <cell r="J491" t="str">
            <v>10/11/2000</v>
          </cell>
          <cell r="K491" t="str">
            <v>22/12/2006</v>
          </cell>
          <cell r="L491" t="str">
            <v>USD</v>
          </cell>
          <cell r="M491" t="str">
            <v>F</v>
          </cell>
          <cell r="N491" t="str">
            <v>0.000000</v>
          </cell>
          <cell r="O491">
            <v>0</v>
          </cell>
          <cell r="P491">
            <v>0</v>
          </cell>
          <cell r="Q491">
            <v>0</v>
          </cell>
          <cell r="R491">
            <v>0</v>
          </cell>
          <cell r="S491">
            <v>0</v>
          </cell>
          <cell r="T491">
            <v>0</v>
          </cell>
          <cell r="U491">
            <v>0</v>
          </cell>
          <cell r="V491">
            <v>56.46</v>
          </cell>
          <cell r="W491">
            <v>0</v>
          </cell>
          <cell r="X491">
            <v>0</v>
          </cell>
          <cell r="Y491">
            <v>56.46</v>
          </cell>
          <cell r="Z491">
            <v>0</v>
          </cell>
          <cell r="AA491">
            <v>0</v>
          </cell>
          <cell r="AB491">
            <v>0</v>
          </cell>
          <cell r="AC491">
            <v>0</v>
          </cell>
          <cell r="AD491">
            <v>0</v>
          </cell>
          <cell r="AE491">
            <v>0</v>
          </cell>
          <cell r="AF491">
            <v>0</v>
          </cell>
          <cell r="AG491">
            <v>0</v>
          </cell>
          <cell r="AH491">
            <v>56.46</v>
          </cell>
          <cell r="AI491">
            <v>0</v>
          </cell>
          <cell r="AJ491">
            <v>0</v>
          </cell>
          <cell r="AK491">
            <v>56.46</v>
          </cell>
          <cell r="AL491">
            <v>0</v>
          </cell>
          <cell r="AM491">
            <v>0</v>
          </cell>
          <cell r="AN491">
            <v>0</v>
          </cell>
          <cell r="AO491">
            <v>0</v>
          </cell>
          <cell r="AP491">
            <v>0</v>
          </cell>
          <cell r="AQ491">
            <v>0</v>
          </cell>
          <cell r="AR491">
            <v>0</v>
          </cell>
          <cell r="AS491">
            <v>0</v>
          </cell>
          <cell r="AT491">
            <v>56.46</v>
          </cell>
          <cell r="AU491">
            <v>0</v>
          </cell>
          <cell r="AV491">
            <v>0</v>
          </cell>
          <cell r="AW491">
            <v>56.46</v>
          </cell>
          <cell r="AX491">
            <v>0</v>
          </cell>
          <cell r="AY491">
            <v>0</v>
          </cell>
          <cell r="AZ491">
            <v>0</v>
          </cell>
          <cell r="BA491">
            <v>0</v>
          </cell>
          <cell r="BB491">
            <v>0</v>
          </cell>
          <cell r="BC491">
            <v>0</v>
          </cell>
          <cell r="BD491">
            <v>0</v>
          </cell>
          <cell r="BE491">
            <v>0</v>
          </cell>
          <cell r="BF491">
            <v>56.46</v>
          </cell>
          <cell r="BG491">
            <v>0</v>
          </cell>
          <cell r="BH491">
            <v>0</v>
          </cell>
        </row>
        <row r="492">
          <cell r="A492" t="str">
            <v>06/01/2005</v>
          </cell>
          <cell r="B492" t="str">
            <v>712045</v>
          </cell>
          <cell r="C492" t="str">
            <v>0</v>
          </cell>
          <cell r="D492">
            <v>712413</v>
          </cell>
          <cell r="E492">
            <v>712045</v>
          </cell>
          <cell r="F492" t="str">
            <v>MERRILL LYNCH INT'L BK,S'PORE</v>
          </cell>
          <cell r="G492" t="str">
            <v>SINGAPORE</v>
          </cell>
          <cell r="H492" t="str">
            <v>REPEX PERDANA INTERNATIONAL PT</v>
          </cell>
          <cell r="I492" t="str">
            <v>30</v>
          </cell>
          <cell r="J492" t="str">
            <v>10/05/2001</v>
          </cell>
          <cell r="K492" t="str">
            <v>30/06/2009</v>
          </cell>
          <cell r="L492" t="str">
            <v>USD</v>
          </cell>
          <cell r="M492" t="str">
            <v>UDSO1</v>
          </cell>
          <cell r="N492" t="str">
            <v>0.000000</v>
          </cell>
          <cell r="O492">
            <v>0</v>
          </cell>
          <cell r="P492">
            <v>14.61</v>
          </cell>
          <cell r="Q492">
            <v>4.8600000000000003</v>
          </cell>
          <cell r="R492">
            <v>0</v>
          </cell>
          <cell r="S492">
            <v>14.61</v>
          </cell>
          <cell r="T492">
            <v>4.17</v>
          </cell>
          <cell r="U492">
            <v>0</v>
          </cell>
          <cell r="V492">
            <v>14.61</v>
          </cell>
          <cell r="W492">
            <v>4.38</v>
          </cell>
          <cell r="X492">
            <v>0</v>
          </cell>
          <cell r="Y492">
            <v>43.83</v>
          </cell>
          <cell r="Z492">
            <v>13.41</v>
          </cell>
          <cell r="AA492">
            <v>0</v>
          </cell>
          <cell r="AB492">
            <v>14.61</v>
          </cell>
          <cell r="AC492">
            <v>4.4400000000000004</v>
          </cell>
          <cell r="AD492">
            <v>0</v>
          </cell>
          <cell r="AE492">
            <v>14.61</v>
          </cell>
          <cell r="AF492">
            <v>4.21</v>
          </cell>
          <cell r="AG492">
            <v>0</v>
          </cell>
          <cell r="AH492">
            <v>14.61</v>
          </cell>
          <cell r="AI492">
            <v>4.26</v>
          </cell>
          <cell r="AJ492">
            <v>0</v>
          </cell>
          <cell r="AK492">
            <v>43.83</v>
          </cell>
          <cell r="AL492">
            <v>12.91</v>
          </cell>
          <cell r="AM492">
            <v>0</v>
          </cell>
          <cell r="AN492">
            <v>14.61</v>
          </cell>
          <cell r="AO492">
            <v>4.04</v>
          </cell>
          <cell r="AP492">
            <v>0</v>
          </cell>
          <cell r="AQ492">
            <v>14.61</v>
          </cell>
          <cell r="AR492">
            <v>4.08</v>
          </cell>
          <cell r="AS492">
            <v>0</v>
          </cell>
          <cell r="AT492">
            <v>14.61</v>
          </cell>
          <cell r="AU492">
            <v>4</v>
          </cell>
          <cell r="AV492">
            <v>0</v>
          </cell>
          <cell r="AW492">
            <v>43.83</v>
          </cell>
          <cell r="AX492">
            <v>12.120000000000001</v>
          </cell>
          <cell r="AY492">
            <v>0</v>
          </cell>
          <cell r="AZ492">
            <v>14.61</v>
          </cell>
          <cell r="BA492">
            <v>3.78</v>
          </cell>
          <cell r="BB492">
            <v>0</v>
          </cell>
          <cell r="BC492">
            <v>14.61</v>
          </cell>
          <cell r="BD492">
            <v>3.82</v>
          </cell>
          <cell r="BE492">
            <v>0</v>
          </cell>
          <cell r="BF492">
            <v>14.61</v>
          </cell>
          <cell r="BG492">
            <v>3.61</v>
          </cell>
          <cell r="BH492">
            <v>0</v>
          </cell>
        </row>
        <row r="493">
          <cell r="A493" t="str">
            <v>06/01/2005</v>
          </cell>
          <cell r="B493" t="str">
            <v>712046</v>
          </cell>
          <cell r="C493" t="str">
            <v>0</v>
          </cell>
          <cell r="D493">
            <v>712414</v>
          </cell>
          <cell r="E493">
            <v>712046</v>
          </cell>
          <cell r="F493" t="str">
            <v>EXPORT TRADE PTE LTD SINGAPORE</v>
          </cell>
          <cell r="G493" t="str">
            <v>SINGAPORE</v>
          </cell>
          <cell r="H493" t="str">
            <v>DYSTAR COLOURS INDONESIA PT</v>
          </cell>
          <cell r="I493" t="str">
            <v>30</v>
          </cell>
          <cell r="J493" t="str">
            <v>07/11/2001</v>
          </cell>
          <cell r="K493" t="str">
            <v>15/11/2005</v>
          </cell>
          <cell r="L493" t="str">
            <v>USD</v>
          </cell>
          <cell r="M493" t="str">
            <v>UDLO6</v>
          </cell>
          <cell r="N493" t="str">
            <v>0.000000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25</v>
          </cell>
          <cell r="BD493">
            <v>1.46</v>
          </cell>
          <cell r="BE493">
            <v>0</v>
          </cell>
          <cell r="BF493">
            <v>0</v>
          </cell>
          <cell r="BG493">
            <v>0</v>
          </cell>
          <cell r="BH493">
            <v>0</v>
          </cell>
        </row>
        <row r="494">
          <cell r="A494" t="str">
            <v>06/01/2005</v>
          </cell>
          <cell r="B494" t="str">
            <v>712047</v>
          </cell>
          <cell r="C494" t="str">
            <v>0</v>
          </cell>
          <cell r="D494">
            <v>712505</v>
          </cell>
          <cell r="E494">
            <v>712047</v>
          </cell>
          <cell r="F494" t="str">
            <v>KERRY LEISURE CONCEPTS, S'PORE</v>
          </cell>
          <cell r="G494" t="str">
            <v>SINGAPORE</v>
          </cell>
          <cell r="H494" t="str">
            <v>PRASETYA KHAMESWARA</v>
          </cell>
          <cell r="I494" t="str">
            <v>31</v>
          </cell>
          <cell r="J494" t="str">
            <v>11/07/1995</v>
          </cell>
          <cell r="K494" t="str">
            <v>11/07/2005</v>
          </cell>
          <cell r="L494" t="str">
            <v>IDR</v>
          </cell>
          <cell r="M494" t="str">
            <v>F</v>
          </cell>
          <cell r="N494" t="str">
            <v>0.000000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192.31</v>
          </cell>
          <cell r="AO494">
            <v>0</v>
          </cell>
          <cell r="AP494">
            <v>0</v>
          </cell>
          <cell r="AQ494">
            <v>0</v>
          </cell>
          <cell r="AR494">
            <v>0</v>
          </cell>
          <cell r="AS494">
            <v>0</v>
          </cell>
          <cell r="AT494">
            <v>0</v>
          </cell>
          <cell r="AU494">
            <v>0</v>
          </cell>
          <cell r="AV494">
            <v>0</v>
          </cell>
          <cell r="AW494">
            <v>192.31</v>
          </cell>
          <cell r="AX494">
            <v>0</v>
          </cell>
          <cell r="AY494">
            <v>0</v>
          </cell>
          <cell r="AZ494">
            <v>0</v>
          </cell>
          <cell r="BA494">
            <v>0</v>
          </cell>
          <cell r="BB494">
            <v>0</v>
          </cell>
          <cell r="BC494">
            <v>0</v>
          </cell>
          <cell r="BD494">
            <v>0</v>
          </cell>
          <cell r="BE494">
            <v>0</v>
          </cell>
          <cell r="BF494">
            <v>0</v>
          </cell>
          <cell r="BG494">
            <v>0</v>
          </cell>
          <cell r="BH494">
            <v>0</v>
          </cell>
        </row>
        <row r="495">
          <cell r="A495" t="str">
            <v>31/07/2005</v>
          </cell>
          <cell r="B495" t="str">
            <v>712048</v>
          </cell>
          <cell r="C495" t="str">
            <v>0</v>
          </cell>
          <cell r="D495">
            <v>712508</v>
          </cell>
          <cell r="E495">
            <v>712048</v>
          </cell>
          <cell r="F495" t="str">
            <v>KOREA INDONESIA RESOURCES DEV.</v>
          </cell>
          <cell r="G495" t="str">
            <v>SOUTH KOREA</v>
          </cell>
          <cell r="H495" t="str">
            <v>KIDECO JAYA AGUNG PT</v>
          </cell>
          <cell r="I495" t="str">
            <v>30</v>
          </cell>
          <cell r="J495" t="str">
            <v>02/09/1991</v>
          </cell>
          <cell r="K495" t="str">
            <v>10/06/2006</v>
          </cell>
          <cell r="L495" t="str">
            <v>USD</v>
          </cell>
          <cell r="M495" t="str">
            <v>F</v>
          </cell>
          <cell r="N495" t="str">
            <v>0.000000</v>
          </cell>
          <cell r="O495">
            <v>0</v>
          </cell>
          <cell r="P495">
            <v>0</v>
          </cell>
          <cell r="Q495">
            <v>0</v>
          </cell>
          <cell r="R495">
            <v>0</v>
          </cell>
          <cell r="S495">
            <v>0</v>
          </cell>
          <cell r="T495">
            <v>0</v>
          </cell>
          <cell r="U495">
            <v>0</v>
          </cell>
          <cell r="V495">
            <v>664.08</v>
          </cell>
          <cell r="W495">
            <v>73.05</v>
          </cell>
          <cell r="X495">
            <v>0</v>
          </cell>
          <cell r="Y495">
            <v>664.08</v>
          </cell>
          <cell r="Z495">
            <v>73.05</v>
          </cell>
          <cell r="AA495">
            <v>0</v>
          </cell>
          <cell r="AB495">
            <v>0</v>
          </cell>
          <cell r="AC495">
            <v>0</v>
          </cell>
          <cell r="AD495">
            <v>0</v>
          </cell>
          <cell r="AE495">
            <v>0</v>
          </cell>
          <cell r="AF495">
            <v>0</v>
          </cell>
          <cell r="AG495">
            <v>0</v>
          </cell>
          <cell r="AH495">
            <v>664.08</v>
          </cell>
          <cell r="AI495">
            <v>56</v>
          </cell>
          <cell r="AJ495">
            <v>0</v>
          </cell>
          <cell r="AK495">
            <v>664.08</v>
          </cell>
          <cell r="AL495">
            <v>56</v>
          </cell>
          <cell r="AM495">
            <v>0</v>
          </cell>
          <cell r="AN495">
            <v>0</v>
          </cell>
          <cell r="AO495">
            <v>0</v>
          </cell>
          <cell r="AP495">
            <v>0</v>
          </cell>
          <cell r="AQ495">
            <v>0</v>
          </cell>
          <cell r="AR495">
            <v>0</v>
          </cell>
          <cell r="AS495">
            <v>0</v>
          </cell>
          <cell r="AT495">
            <v>664.08</v>
          </cell>
          <cell r="AU495">
            <v>37.340000000000003</v>
          </cell>
          <cell r="AV495">
            <v>0</v>
          </cell>
          <cell r="AW495">
            <v>664.08</v>
          </cell>
          <cell r="AX495">
            <v>37.340000000000003</v>
          </cell>
          <cell r="AY495">
            <v>0</v>
          </cell>
          <cell r="AZ495">
            <v>0</v>
          </cell>
          <cell r="BA495">
            <v>0</v>
          </cell>
          <cell r="BB495">
            <v>0</v>
          </cell>
          <cell r="BC495">
            <v>0</v>
          </cell>
          <cell r="BD495">
            <v>0</v>
          </cell>
          <cell r="BE495">
            <v>0</v>
          </cell>
          <cell r="BF495">
            <v>664.08</v>
          </cell>
          <cell r="BG495">
            <v>18.47</v>
          </cell>
          <cell r="BH495">
            <v>0</v>
          </cell>
        </row>
        <row r="496">
          <cell r="A496" t="str">
            <v>03/10/2005</v>
          </cell>
          <cell r="B496" t="str">
            <v>712049</v>
          </cell>
          <cell r="C496" t="str">
            <v>0</v>
          </cell>
          <cell r="D496">
            <v>712532</v>
          </cell>
          <cell r="E496">
            <v>712049</v>
          </cell>
          <cell r="F496" t="str">
            <v>KOREA INDONESIA RESOURCES DEV.</v>
          </cell>
          <cell r="G496" t="str">
            <v>SOUTH KOREA</v>
          </cell>
          <cell r="H496" t="str">
            <v>KIDECO JAYA AGUNG PT</v>
          </cell>
          <cell r="I496" t="str">
            <v>30</v>
          </cell>
          <cell r="J496" t="str">
            <v>30/12/1991</v>
          </cell>
          <cell r="K496" t="str">
            <v>10/06/2006</v>
          </cell>
          <cell r="L496" t="str">
            <v>USD</v>
          </cell>
          <cell r="M496" t="str">
            <v>F</v>
          </cell>
          <cell r="N496" t="str">
            <v>0.000000</v>
          </cell>
          <cell r="O496">
            <v>0</v>
          </cell>
          <cell r="P496">
            <v>0</v>
          </cell>
          <cell r="Q496">
            <v>0</v>
          </cell>
          <cell r="R496">
            <v>0</v>
          </cell>
          <cell r="S496">
            <v>0</v>
          </cell>
          <cell r="T496">
            <v>0</v>
          </cell>
          <cell r="U496">
            <v>0</v>
          </cell>
          <cell r="V496">
            <v>635.96</v>
          </cell>
          <cell r="W496">
            <v>104.93</v>
          </cell>
          <cell r="X496">
            <v>0</v>
          </cell>
          <cell r="Y496">
            <v>635.96</v>
          </cell>
          <cell r="Z496">
            <v>104.93</v>
          </cell>
          <cell r="AA496">
            <v>0</v>
          </cell>
          <cell r="AB496">
            <v>0</v>
          </cell>
          <cell r="AC496">
            <v>0</v>
          </cell>
          <cell r="AD496">
            <v>0</v>
          </cell>
          <cell r="AE496">
            <v>0</v>
          </cell>
          <cell r="AF496">
            <v>0</v>
          </cell>
          <cell r="AG496">
            <v>0</v>
          </cell>
          <cell r="AH496">
            <v>635.96</v>
          </cell>
          <cell r="AI496">
            <v>89.39</v>
          </cell>
          <cell r="AJ496">
            <v>0</v>
          </cell>
          <cell r="AK496">
            <v>635.96</v>
          </cell>
          <cell r="AL496">
            <v>89.39</v>
          </cell>
          <cell r="AM496">
            <v>0</v>
          </cell>
          <cell r="AN496">
            <v>0</v>
          </cell>
          <cell r="AO496">
            <v>0</v>
          </cell>
          <cell r="AP496">
            <v>0</v>
          </cell>
          <cell r="AQ496">
            <v>0</v>
          </cell>
          <cell r="AR496">
            <v>0</v>
          </cell>
          <cell r="AS496">
            <v>0</v>
          </cell>
          <cell r="AT496">
            <v>635.96</v>
          </cell>
          <cell r="AU496">
            <v>71.510000000000005</v>
          </cell>
          <cell r="AV496">
            <v>0</v>
          </cell>
          <cell r="AW496">
            <v>635.96</v>
          </cell>
          <cell r="AX496">
            <v>71.510000000000005</v>
          </cell>
          <cell r="AY496">
            <v>0</v>
          </cell>
          <cell r="AZ496">
            <v>0</v>
          </cell>
          <cell r="BA496">
            <v>0</v>
          </cell>
          <cell r="BB496">
            <v>0</v>
          </cell>
          <cell r="BC496">
            <v>0</v>
          </cell>
          <cell r="BD496">
            <v>0</v>
          </cell>
          <cell r="BE496">
            <v>0</v>
          </cell>
          <cell r="BF496">
            <v>635.96</v>
          </cell>
          <cell r="BG496">
            <v>53.05</v>
          </cell>
          <cell r="BH496">
            <v>0</v>
          </cell>
        </row>
        <row r="497">
          <cell r="A497" t="str">
            <v>31/01/2005</v>
          </cell>
          <cell r="B497" t="str">
            <v>712067</v>
          </cell>
          <cell r="C497" t="str">
            <v>0</v>
          </cell>
          <cell r="D497">
            <v>712609</v>
          </cell>
          <cell r="E497">
            <v>712067</v>
          </cell>
          <cell r="F497" t="str">
            <v>KOREA INDONESIA RESOURCES DEV.</v>
          </cell>
          <cell r="G497" t="str">
            <v>SOUTH KOREA</v>
          </cell>
          <cell r="H497" t="str">
            <v>KIDECO JAYA AGUNG PT</v>
          </cell>
          <cell r="I497" t="str">
            <v>30</v>
          </cell>
          <cell r="J497" t="str">
            <v>31/12/1992</v>
          </cell>
          <cell r="K497" t="str">
            <v>31/12/2007</v>
          </cell>
          <cell r="L497" t="str">
            <v>USD</v>
          </cell>
          <cell r="M497" t="str">
            <v>F</v>
          </cell>
          <cell r="N497" t="str">
            <v>0.000000</v>
          </cell>
          <cell r="O497">
            <v>0</v>
          </cell>
          <cell r="P497">
            <v>0</v>
          </cell>
          <cell r="Q497">
            <v>0</v>
          </cell>
          <cell r="R497">
            <v>0</v>
          </cell>
          <cell r="S497">
            <v>0</v>
          </cell>
          <cell r="T497">
            <v>0</v>
          </cell>
          <cell r="U497">
            <v>0</v>
          </cell>
          <cell r="V497">
            <v>352.53</v>
          </cell>
          <cell r="W497">
            <v>116.33</v>
          </cell>
          <cell r="X497">
            <v>0</v>
          </cell>
          <cell r="Y497">
            <v>352.53</v>
          </cell>
          <cell r="Z497">
            <v>116.33</v>
          </cell>
          <cell r="AA497">
            <v>0</v>
          </cell>
          <cell r="AB497">
            <v>0</v>
          </cell>
          <cell r="AC497">
            <v>0</v>
          </cell>
          <cell r="AD497">
            <v>0</v>
          </cell>
          <cell r="AE497">
            <v>0</v>
          </cell>
          <cell r="AF497">
            <v>0</v>
          </cell>
          <cell r="AG497">
            <v>0</v>
          </cell>
          <cell r="AH497">
            <v>352.53</v>
          </cell>
          <cell r="AI497">
            <v>107.82</v>
          </cell>
          <cell r="AJ497">
            <v>0</v>
          </cell>
          <cell r="AK497">
            <v>352.53</v>
          </cell>
          <cell r="AL497">
            <v>107.82</v>
          </cell>
          <cell r="AM497">
            <v>0</v>
          </cell>
          <cell r="AN497">
            <v>0</v>
          </cell>
          <cell r="AO497">
            <v>0</v>
          </cell>
          <cell r="AP497">
            <v>0</v>
          </cell>
          <cell r="AQ497">
            <v>0</v>
          </cell>
          <cell r="AR497">
            <v>0</v>
          </cell>
          <cell r="AS497">
            <v>0</v>
          </cell>
          <cell r="AT497">
            <v>352.53</v>
          </cell>
          <cell r="AU497">
            <v>99.1</v>
          </cell>
          <cell r="AV497">
            <v>0</v>
          </cell>
          <cell r="AW497">
            <v>352.53</v>
          </cell>
          <cell r="AX497">
            <v>99.1</v>
          </cell>
          <cell r="AY497">
            <v>0</v>
          </cell>
          <cell r="AZ497">
            <v>0</v>
          </cell>
          <cell r="BA497">
            <v>0</v>
          </cell>
          <cell r="BB497">
            <v>0</v>
          </cell>
          <cell r="BC497">
            <v>0</v>
          </cell>
          <cell r="BD497">
            <v>0</v>
          </cell>
          <cell r="BE497">
            <v>0</v>
          </cell>
          <cell r="BF497">
            <v>352.53</v>
          </cell>
          <cell r="BG497">
            <v>89.19</v>
          </cell>
          <cell r="BH497">
            <v>0</v>
          </cell>
        </row>
        <row r="498">
          <cell r="A498" t="str">
            <v>28/01/2005</v>
          </cell>
          <cell r="B498" t="str">
            <v>712068</v>
          </cell>
          <cell r="C498" t="str">
            <v>0</v>
          </cell>
          <cell r="D498">
            <v>768701</v>
          </cell>
          <cell r="E498">
            <v>712068</v>
          </cell>
          <cell r="F498" t="str">
            <v>KOREA DEV BANK, SEOUL</v>
          </cell>
          <cell r="G498" t="str">
            <v>SOUTH KOREA</v>
          </cell>
          <cell r="H498" t="str">
            <v>KIDECO JAYA AGUNG PT</v>
          </cell>
          <cell r="I498" t="str">
            <v>30</v>
          </cell>
          <cell r="J498" t="str">
            <v>18/11/1994</v>
          </cell>
          <cell r="K498" t="str">
            <v>10/09/2009</v>
          </cell>
          <cell r="L498" t="str">
            <v>USD</v>
          </cell>
          <cell r="M498" t="str">
            <v>F</v>
          </cell>
          <cell r="N498" t="str">
            <v>0.000000</v>
          </cell>
          <cell r="O498">
            <v>0</v>
          </cell>
          <cell r="P498">
            <v>0</v>
          </cell>
          <cell r="Q498">
            <v>0</v>
          </cell>
          <cell r="R498">
            <v>0</v>
          </cell>
          <cell r="S498">
            <v>0</v>
          </cell>
          <cell r="T498">
            <v>0</v>
          </cell>
          <cell r="U498">
            <v>0</v>
          </cell>
          <cell r="V498">
            <v>402.5</v>
          </cell>
          <cell r="W498">
            <v>210.31</v>
          </cell>
          <cell r="X498">
            <v>0</v>
          </cell>
          <cell r="Y498">
            <v>402.5</v>
          </cell>
          <cell r="Z498">
            <v>210.31</v>
          </cell>
          <cell r="AA498">
            <v>0</v>
          </cell>
          <cell r="AB498">
            <v>0</v>
          </cell>
          <cell r="AC498">
            <v>0</v>
          </cell>
          <cell r="AD498">
            <v>0</v>
          </cell>
          <cell r="AE498">
            <v>0</v>
          </cell>
          <cell r="AF498">
            <v>0</v>
          </cell>
          <cell r="AG498">
            <v>0</v>
          </cell>
          <cell r="AH498">
            <v>402.5</v>
          </cell>
          <cell r="AI498">
            <v>203.67</v>
          </cell>
          <cell r="AJ498">
            <v>0</v>
          </cell>
          <cell r="AK498">
            <v>402.5</v>
          </cell>
          <cell r="AL498">
            <v>203.67</v>
          </cell>
          <cell r="AM498">
            <v>0</v>
          </cell>
          <cell r="AN498">
            <v>0</v>
          </cell>
          <cell r="AO498">
            <v>0</v>
          </cell>
          <cell r="AP498">
            <v>0</v>
          </cell>
          <cell r="AQ498">
            <v>0</v>
          </cell>
          <cell r="AR498">
            <v>0</v>
          </cell>
          <cell r="AS498">
            <v>0</v>
          </cell>
          <cell r="AT498">
            <v>402.5</v>
          </cell>
          <cell r="AU498">
            <v>192.35</v>
          </cell>
          <cell r="AV498">
            <v>0</v>
          </cell>
          <cell r="AW498">
            <v>402.5</v>
          </cell>
          <cell r="AX498">
            <v>192.35</v>
          </cell>
          <cell r="AY498">
            <v>0</v>
          </cell>
          <cell r="AZ498">
            <v>0</v>
          </cell>
          <cell r="BA498">
            <v>0</v>
          </cell>
          <cell r="BB498">
            <v>0</v>
          </cell>
          <cell r="BC498">
            <v>0</v>
          </cell>
          <cell r="BD498">
            <v>0</v>
          </cell>
          <cell r="BE498">
            <v>0</v>
          </cell>
          <cell r="BF498">
            <v>402.5</v>
          </cell>
          <cell r="BG498">
            <v>179.07</v>
          </cell>
          <cell r="BH498">
            <v>0</v>
          </cell>
        </row>
        <row r="499">
          <cell r="A499" t="str">
            <v>31/01/2005</v>
          </cell>
          <cell r="B499" t="str">
            <v>712077</v>
          </cell>
          <cell r="C499" t="str">
            <v>0</v>
          </cell>
          <cell r="D499">
            <v>703778</v>
          </cell>
          <cell r="E499">
            <v>712077</v>
          </cell>
          <cell r="F499" t="str">
            <v>SAMTAN CO LTD, SEOUL</v>
          </cell>
          <cell r="G499" t="str">
            <v>SOUTH KOREA</v>
          </cell>
          <cell r="H499" t="str">
            <v>KIDECO JAYA AGUNG PT</v>
          </cell>
          <cell r="I499" t="str">
            <v>30</v>
          </cell>
          <cell r="J499" t="str">
            <v>04/01/1996</v>
          </cell>
          <cell r="K499" t="str">
            <v>04/12/2010</v>
          </cell>
          <cell r="L499" t="str">
            <v>USD</v>
          </cell>
          <cell r="M499" t="str">
            <v>F</v>
          </cell>
          <cell r="N499" t="str">
            <v>0.000000</v>
          </cell>
          <cell r="O499">
            <v>0</v>
          </cell>
          <cell r="P499">
            <v>0</v>
          </cell>
          <cell r="Q499">
            <v>0</v>
          </cell>
          <cell r="R499">
            <v>0</v>
          </cell>
          <cell r="S499">
            <v>0</v>
          </cell>
          <cell r="T499">
            <v>0</v>
          </cell>
          <cell r="U499">
            <v>0</v>
          </cell>
          <cell r="V499">
            <v>320.58</v>
          </cell>
          <cell r="W499">
            <v>211.58</v>
          </cell>
          <cell r="X499">
            <v>0</v>
          </cell>
          <cell r="Y499">
            <v>320.58</v>
          </cell>
          <cell r="Z499">
            <v>211.58</v>
          </cell>
          <cell r="AA499">
            <v>0</v>
          </cell>
          <cell r="AB499">
            <v>0</v>
          </cell>
          <cell r="AC499">
            <v>0</v>
          </cell>
          <cell r="AD499">
            <v>0</v>
          </cell>
          <cell r="AE499">
            <v>0</v>
          </cell>
          <cell r="AF499">
            <v>0</v>
          </cell>
          <cell r="AG499">
            <v>0</v>
          </cell>
          <cell r="AH499">
            <v>320.58</v>
          </cell>
          <cell r="AI499">
            <v>202.77</v>
          </cell>
          <cell r="AJ499">
            <v>0</v>
          </cell>
          <cell r="AK499">
            <v>320.58</v>
          </cell>
          <cell r="AL499">
            <v>202.77</v>
          </cell>
          <cell r="AM499">
            <v>0</v>
          </cell>
          <cell r="AN499">
            <v>0</v>
          </cell>
          <cell r="AO499">
            <v>0</v>
          </cell>
          <cell r="AP499">
            <v>0</v>
          </cell>
          <cell r="AQ499">
            <v>0</v>
          </cell>
          <cell r="AR499">
            <v>0</v>
          </cell>
          <cell r="AS499">
            <v>0</v>
          </cell>
          <cell r="AT499">
            <v>320.58</v>
          </cell>
          <cell r="AU499">
            <v>193.95</v>
          </cell>
          <cell r="AV499">
            <v>0</v>
          </cell>
          <cell r="AW499">
            <v>320.58</v>
          </cell>
          <cell r="AX499">
            <v>193.95</v>
          </cell>
          <cell r="AY499">
            <v>0</v>
          </cell>
          <cell r="AZ499">
            <v>0</v>
          </cell>
          <cell r="BA499">
            <v>0</v>
          </cell>
          <cell r="BB499">
            <v>0</v>
          </cell>
          <cell r="BC499">
            <v>0</v>
          </cell>
          <cell r="BD499">
            <v>0</v>
          </cell>
          <cell r="BE499">
            <v>0</v>
          </cell>
          <cell r="BF499">
            <v>320.58</v>
          </cell>
          <cell r="BG499">
            <v>185.14</v>
          </cell>
          <cell r="BH499">
            <v>0</v>
          </cell>
        </row>
        <row r="500">
          <cell r="A500" t="str">
            <v>22/12/2005</v>
          </cell>
          <cell r="B500" t="str">
            <v>712078</v>
          </cell>
          <cell r="C500" t="str">
            <v>0</v>
          </cell>
          <cell r="D500">
            <v>703795</v>
          </cell>
          <cell r="E500">
            <v>712078</v>
          </cell>
          <cell r="F500" t="str">
            <v>KOREA HEAVY INDST&amp;CONST, KOREA</v>
          </cell>
          <cell r="G500" t="str">
            <v>SOUTH KOREA</v>
          </cell>
          <cell r="H500" t="str">
            <v>SEMEN CIBINONG PT</v>
          </cell>
          <cell r="I500" t="str">
            <v>31</v>
          </cell>
          <cell r="J500" t="str">
            <v>07/10/1996</v>
          </cell>
          <cell r="K500" t="str">
            <v>07/03/2008</v>
          </cell>
          <cell r="L500" t="str">
            <v>USD</v>
          </cell>
          <cell r="M500" t="str">
            <v>F</v>
          </cell>
          <cell r="N500" t="str">
            <v>0.000000</v>
          </cell>
          <cell r="O500">
            <v>0</v>
          </cell>
          <cell r="P500">
            <v>0</v>
          </cell>
          <cell r="Q500">
            <v>0</v>
          </cell>
          <cell r="R500">
            <v>0</v>
          </cell>
          <cell r="S500">
            <v>0</v>
          </cell>
          <cell r="T500">
            <v>0</v>
          </cell>
          <cell r="U500">
            <v>0</v>
          </cell>
          <cell r="V500">
            <v>2.57</v>
          </cell>
          <cell r="W500">
            <v>681.45</v>
          </cell>
          <cell r="X500">
            <v>0</v>
          </cell>
          <cell r="Y500">
            <v>2.57</v>
          </cell>
          <cell r="Z500">
            <v>681.45</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2.57</v>
          </cell>
          <cell r="AU500">
            <v>593.78</v>
          </cell>
          <cell r="AV500">
            <v>0</v>
          </cell>
          <cell r="AW500">
            <v>2.57</v>
          </cell>
          <cell r="AX500">
            <v>593.78</v>
          </cell>
          <cell r="AY500">
            <v>0</v>
          </cell>
          <cell r="AZ500">
            <v>0</v>
          </cell>
          <cell r="BA500">
            <v>0</v>
          </cell>
          <cell r="BB500">
            <v>0</v>
          </cell>
          <cell r="BC500">
            <v>0</v>
          </cell>
          <cell r="BD500">
            <v>0</v>
          </cell>
          <cell r="BE500">
            <v>0</v>
          </cell>
          <cell r="BF500">
            <v>0</v>
          </cell>
          <cell r="BG500">
            <v>0</v>
          </cell>
          <cell r="BH500">
            <v>0</v>
          </cell>
        </row>
        <row r="501">
          <cell r="A501" t="str">
            <v>31/01/2005</v>
          </cell>
          <cell r="B501" t="str">
            <v>712087</v>
          </cell>
          <cell r="C501" t="str">
            <v>0</v>
          </cell>
          <cell r="D501">
            <v>704101</v>
          </cell>
          <cell r="E501">
            <v>712087</v>
          </cell>
          <cell r="F501" t="str">
            <v>SAMTAN CO LTD, SEOUL</v>
          </cell>
          <cell r="G501" t="str">
            <v>SOUTH KOREA</v>
          </cell>
          <cell r="H501" t="str">
            <v>KIDECO JAYA AGUNG PT</v>
          </cell>
          <cell r="I501" t="str">
            <v>30</v>
          </cell>
          <cell r="J501" t="str">
            <v>24/01/1997</v>
          </cell>
          <cell r="K501" t="str">
            <v>15/12/2011</v>
          </cell>
          <cell r="L501" t="str">
            <v>USD</v>
          </cell>
          <cell r="M501" t="str">
            <v>F</v>
          </cell>
          <cell r="N501" t="str">
            <v>0.000000</v>
          </cell>
          <cell r="O501">
            <v>0</v>
          </cell>
          <cell r="P501">
            <v>0</v>
          </cell>
          <cell r="Q501">
            <v>0</v>
          </cell>
          <cell r="R501">
            <v>0</v>
          </cell>
          <cell r="S501">
            <v>0</v>
          </cell>
          <cell r="T501">
            <v>0</v>
          </cell>
          <cell r="U501">
            <v>0</v>
          </cell>
          <cell r="V501">
            <v>342.11</v>
          </cell>
          <cell r="W501">
            <v>244.61</v>
          </cell>
          <cell r="X501">
            <v>0</v>
          </cell>
          <cell r="Y501">
            <v>342.11</v>
          </cell>
          <cell r="Z501">
            <v>244.61</v>
          </cell>
          <cell r="AA501">
            <v>0</v>
          </cell>
          <cell r="AB501">
            <v>0</v>
          </cell>
          <cell r="AC501">
            <v>0</v>
          </cell>
          <cell r="AD501">
            <v>0</v>
          </cell>
          <cell r="AE501">
            <v>0</v>
          </cell>
          <cell r="AF501">
            <v>0</v>
          </cell>
          <cell r="AG501">
            <v>0</v>
          </cell>
          <cell r="AH501">
            <v>342.11</v>
          </cell>
          <cell r="AI501">
            <v>240.42</v>
          </cell>
          <cell r="AJ501">
            <v>0</v>
          </cell>
          <cell r="AK501">
            <v>342.11</v>
          </cell>
          <cell r="AL501">
            <v>240.42</v>
          </cell>
          <cell r="AM501">
            <v>0</v>
          </cell>
          <cell r="AN501">
            <v>0</v>
          </cell>
          <cell r="AO501">
            <v>0</v>
          </cell>
          <cell r="AP501">
            <v>0</v>
          </cell>
          <cell r="AQ501">
            <v>0</v>
          </cell>
          <cell r="AR501">
            <v>0</v>
          </cell>
          <cell r="AS501">
            <v>0</v>
          </cell>
          <cell r="AT501">
            <v>342.11</v>
          </cell>
          <cell r="AU501">
            <v>230.81</v>
          </cell>
          <cell r="AV501">
            <v>0</v>
          </cell>
          <cell r="AW501">
            <v>342.11</v>
          </cell>
          <cell r="AX501">
            <v>230.81</v>
          </cell>
          <cell r="AY501">
            <v>0</v>
          </cell>
          <cell r="AZ501">
            <v>0</v>
          </cell>
          <cell r="BA501">
            <v>0</v>
          </cell>
          <cell r="BB501">
            <v>0</v>
          </cell>
          <cell r="BC501">
            <v>0</v>
          </cell>
          <cell r="BD501">
            <v>0</v>
          </cell>
          <cell r="BE501">
            <v>0</v>
          </cell>
          <cell r="BF501">
            <v>342.11</v>
          </cell>
          <cell r="BG501">
            <v>218.79</v>
          </cell>
          <cell r="BH501">
            <v>0</v>
          </cell>
        </row>
        <row r="502">
          <cell r="A502" t="str">
            <v>06/02/2005</v>
          </cell>
          <cell r="B502" t="str">
            <v>712088</v>
          </cell>
          <cell r="C502" t="str">
            <v>0</v>
          </cell>
          <cell r="D502">
            <v>704872</v>
          </cell>
          <cell r="E502">
            <v>712088</v>
          </cell>
          <cell r="F502" t="str">
            <v>KOREA FIRST BANK, SINGAPORE</v>
          </cell>
          <cell r="G502" t="str">
            <v>SOUTH KOREA</v>
          </cell>
          <cell r="H502" t="str">
            <v>ARTHAYASA GRAHATAMA</v>
          </cell>
          <cell r="I502" t="str">
            <v>31</v>
          </cell>
          <cell r="J502" t="str">
            <v>28/01/1997</v>
          </cell>
          <cell r="K502" t="str">
            <v>28/07/2005</v>
          </cell>
          <cell r="L502" t="str">
            <v>USD</v>
          </cell>
          <cell r="M502" t="str">
            <v>UDLO6</v>
          </cell>
          <cell r="N502" t="str">
            <v>0.000000</v>
          </cell>
          <cell r="O502">
            <v>0</v>
          </cell>
          <cell r="P502">
            <v>34.909999999999997</v>
          </cell>
          <cell r="Q502">
            <v>0</v>
          </cell>
          <cell r="R502">
            <v>0</v>
          </cell>
          <cell r="S502">
            <v>0</v>
          </cell>
          <cell r="T502">
            <v>0</v>
          </cell>
          <cell r="U502">
            <v>20</v>
          </cell>
          <cell r="V502">
            <v>0</v>
          </cell>
          <cell r="W502">
            <v>0</v>
          </cell>
          <cell r="X502">
            <v>0</v>
          </cell>
          <cell r="Y502">
            <v>34.909999999999997</v>
          </cell>
          <cell r="Z502">
            <v>0</v>
          </cell>
          <cell r="AA502">
            <v>20</v>
          </cell>
          <cell r="AB502">
            <v>0</v>
          </cell>
          <cell r="AC502">
            <v>0</v>
          </cell>
          <cell r="AD502">
            <v>0</v>
          </cell>
          <cell r="AE502">
            <v>0</v>
          </cell>
          <cell r="AF502">
            <v>0</v>
          </cell>
          <cell r="AG502">
            <v>0</v>
          </cell>
          <cell r="AH502">
            <v>0</v>
          </cell>
          <cell r="AI502">
            <v>0</v>
          </cell>
          <cell r="AJ502">
            <v>0</v>
          </cell>
          <cell r="AK502">
            <v>0</v>
          </cell>
          <cell r="AL502">
            <v>0</v>
          </cell>
          <cell r="AM502">
            <v>0</v>
          </cell>
          <cell r="AN502">
            <v>34.909999999999997</v>
          </cell>
          <cell r="AO502">
            <v>732.33</v>
          </cell>
          <cell r="AP502">
            <v>0</v>
          </cell>
          <cell r="AQ502">
            <v>0</v>
          </cell>
          <cell r="AR502">
            <v>0</v>
          </cell>
          <cell r="AS502">
            <v>0</v>
          </cell>
          <cell r="AT502">
            <v>0</v>
          </cell>
          <cell r="AU502">
            <v>0</v>
          </cell>
          <cell r="AV502">
            <v>0</v>
          </cell>
          <cell r="AW502">
            <v>34.909999999999997</v>
          </cell>
          <cell r="AX502">
            <v>732.33</v>
          </cell>
          <cell r="AY502">
            <v>0</v>
          </cell>
          <cell r="AZ502">
            <v>0</v>
          </cell>
          <cell r="BA502">
            <v>0</v>
          </cell>
          <cell r="BB502">
            <v>0</v>
          </cell>
          <cell r="BC502">
            <v>0</v>
          </cell>
          <cell r="BD502">
            <v>0</v>
          </cell>
          <cell r="BE502">
            <v>0</v>
          </cell>
          <cell r="BF502">
            <v>0</v>
          </cell>
          <cell r="BG502">
            <v>0</v>
          </cell>
          <cell r="BH502">
            <v>0</v>
          </cell>
        </row>
        <row r="503">
          <cell r="A503" t="str">
            <v>28/03/2005</v>
          </cell>
          <cell r="B503" t="str">
            <v>712095</v>
          </cell>
          <cell r="C503" t="str">
            <v>0</v>
          </cell>
          <cell r="D503">
            <v>705034</v>
          </cell>
          <cell r="E503">
            <v>712095</v>
          </cell>
          <cell r="F503" t="str">
            <v>EXIM BANK OF KOREA, SEOUL</v>
          </cell>
          <cell r="G503" t="str">
            <v>SOUTH KOREA</v>
          </cell>
          <cell r="H503" t="str">
            <v>KOHAP INDONESIA PT</v>
          </cell>
          <cell r="I503" t="str">
            <v>30</v>
          </cell>
          <cell r="J503" t="str">
            <v>25/08/1997</v>
          </cell>
          <cell r="K503" t="str">
            <v>15/06/2005</v>
          </cell>
          <cell r="L503" t="str">
            <v>USD</v>
          </cell>
          <cell r="M503" t="str">
            <v>F</v>
          </cell>
          <cell r="N503" t="str">
            <v>0.000000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4.43</v>
          </cell>
          <cell r="AI503">
            <v>165.24</v>
          </cell>
          <cell r="AJ503">
            <v>0</v>
          </cell>
          <cell r="AK503">
            <v>4.43</v>
          </cell>
          <cell r="AL503">
            <v>165.24</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row>
        <row r="504">
          <cell r="A504" t="str">
            <v>22/02/2005</v>
          </cell>
          <cell r="B504" t="str">
            <v>712099</v>
          </cell>
          <cell r="C504" t="str">
            <v>0</v>
          </cell>
          <cell r="D504">
            <v>705568</v>
          </cell>
          <cell r="E504">
            <v>712099</v>
          </cell>
          <cell r="F504" t="str">
            <v>KOREA DEVELOPMENT BANK, SEOUL</v>
          </cell>
          <cell r="G504" t="str">
            <v>SOUTH KOREA</v>
          </cell>
          <cell r="H504" t="str">
            <v>CHEIL SAMSUNG INDONESIA</v>
          </cell>
          <cell r="I504" t="str">
            <v>30</v>
          </cell>
          <cell r="J504" t="str">
            <v>19/08/1997</v>
          </cell>
          <cell r="K504" t="str">
            <v>19/08/2005</v>
          </cell>
          <cell r="L504" t="str">
            <v>USD</v>
          </cell>
          <cell r="M504" t="str">
            <v>UDLO6</v>
          </cell>
          <cell r="N504" t="str">
            <v>0.000000</v>
          </cell>
          <cell r="O504">
            <v>0</v>
          </cell>
          <cell r="P504">
            <v>0</v>
          </cell>
          <cell r="Q504">
            <v>0</v>
          </cell>
          <cell r="R504">
            <v>0</v>
          </cell>
          <cell r="S504">
            <v>8.33</v>
          </cell>
          <cell r="T504">
            <v>278.98</v>
          </cell>
          <cell r="U504">
            <v>0</v>
          </cell>
          <cell r="V504">
            <v>0</v>
          </cell>
          <cell r="W504">
            <v>0</v>
          </cell>
          <cell r="X504">
            <v>0</v>
          </cell>
          <cell r="Y504">
            <v>8.33</v>
          </cell>
          <cell r="Z504">
            <v>278.98</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row>
        <row r="505">
          <cell r="A505" t="str">
            <v>10/03/2005</v>
          </cell>
          <cell r="B505" t="str">
            <v>712109</v>
          </cell>
          <cell r="C505" t="str">
            <v>0</v>
          </cell>
          <cell r="D505">
            <v>705853</v>
          </cell>
          <cell r="E505">
            <v>712109</v>
          </cell>
          <cell r="F505" t="str">
            <v>EXIM BANK OF KOREA, SEOUL</v>
          </cell>
          <cell r="G505" t="str">
            <v>SOUTH KOREA</v>
          </cell>
          <cell r="H505" t="str">
            <v>CHEIL JEDANG PT</v>
          </cell>
          <cell r="I505" t="str">
            <v>30</v>
          </cell>
          <cell r="J505" t="str">
            <v>05/02/1997</v>
          </cell>
          <cell r="K505" t="str">
            <v>05/02/2005</v>
          </cell>
          <cell r="L505" t="str">
            <v>USD</v>
          </cell>
          <cell r="M505" t="str">
            <v>UDLO6</v>
          </cell>
          <cell r="N505" t="str">
            <v>0.000000</v>
          </cell>
          <cell r="O505">
            <v>0</v>
          </cell>
          <cell r="P505">
            <v>0</v>
          </cell>
          <cell r="Q505">
            <v>0</v>
          </cell>
          <cell r="R505">
            <v>0</v>
          </cell>
          <cell r="S505">
            <v>3.03</v>
          </cell>
          <cell r="T505">
            <v>99.07</v>
          </cell>
          <cell r="U505">
            <v>0</v>
          </cell>
          <cell r="V505">
            <v>0</v>
          </cell>
          <cell r="W505">
            <v>0</v>
          </cell>
          <cell r="X505">
            <v>0</v>
          </cell>
          <cell r="Y505">
            <v>3.03</v>
          </cell>
          <cell r="Z505">
            <v>99.07</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row>
        <row r="506">
          <cell r="A506" t="str">
            <v>15/05/2005</v>
          </cell>
          <cell r="B506" t="str">
            <v>712114</v>
          </cell>
          <cell r="C506" t="str">
            <v>0</v>
          </cell>
          <cell r="D506">
            <v>706296</v>
          </cell>
          <cell r="E506">
            <v>712114</v>
          </cell>
          <cell r="F506" t="str">
            <v>SAMTAN CO LTD, SEOUL</v>
          </cell>
          <cell r="G506" t="str">
            <v>SOUTH KOREA</v>
          </cell>
          <cell r="H506" t="str">
            <v>KIDECO JAYA AGUNG PT</v>
          </cell>
          <cell r="I506" t="str">
            <v>30</v>
          </cell>
          <cell r="J506" t="str">
            <v>28/07/1997</v>
          </cell>
          <cell r="K506" t="str">
            <v>10/06/2012</v>
          </cell>
          <cell r="L506" t="str">
            <v>USD</v>
          </cell>
          <cell r="M506" t="str">
            <v>F</v>
          </cell>
          <cell r="N506" t="str">
            <v>0.000000</v>
          </cell>
          <cell r="O506">
            <v>0</v>
          </cell>
          <cell r="P506">
            <v>0</v>
          </cell>
          <cell r="Q506">
            <v>0</v>
          </cell>
          <cell r="R506">
            <v>0</v>
          </cell>
          <cell r="S506">
            <v>0</v>
          </cell>
          <cell r="T506">
            <v>0</v>
          </cell>
          <cell r="U506">
            <v>0</v>
          </cell>
          <cell r="V506">
            <v>265.38</v>
          </cell>
          <cell r="W506">
            <v>211.64</v>
          </cell>
          <cell r="X506">
            <v>0</v>
          </cell>
          <cell r="Y506">
            <v>265.38</v>
          </cell>
          <cell r="Z506">
            <v>211.64</v>
          </cell>
          <cell r="AA506">
            <v>0</v>
          </cell>
          <cell r="AB506">
            <v>0</v>
          </cell>
          <cell r="AC506">
            <v>0</v>
          </cell>
          <cell r="AD506">
            <v>0</v>
          </cell>
          <cell r="AE506">
            <v>0</v>
          </cell>
          <cell r="AF506">
            <v>0</v>
          </cell>
          <cell r="AG506">
            <v>0</v>
          </cell>
          <cell r="AH506">
            <v>265.38</v>
          </cell>
          <cell r="AI506">
            <v>208.89</v>
          </cell>
          <cell r="AJ506">
            <v>0</v>
          </cell>
          <cell r="AK506">
            <v>265.38</v>
          </cell>
          <cell r="AL506">
            <v>208.89</v>
          </cell>
          <cell r="AM506">
            <v>0</v>
          </cell>
          <cell r="AN506">
            <v>0</v>
          </cell>
          <cell r="AO506">
            <v>0</v>
          </cell>
          <cell r="AP506">
            <v>0</v>
          </cell>
          <cell r="AQ506">
            <v>0</v>
          </cell>
          <cell r="AR506">
            <v>0</v>
          </cell>
          <cell r="AS506">
            <v>0</v>
          </cell>
          <cell r="AT506">
            <v>265.38</v>
          </cell>
          <cell r="AU506">
            <v>201.43</v>
          </cell>
          <cell r="AV506">
            <v>0</v>
          </cell>
          <cell r="AW506">
            <v>265.38</v>
          </cell>
          <cell r="AX506">
            <v>201.43</v>
          </cell>
          <cell r="AY506">
            <v>0</v>
          </cell>
          <cell r="AZ506">
            <v>0</v>
          </cell>
          <cell r="BA506">
            <v>0</v>
          </cell>
          <cell r="BB506">
            <v>0</v>
          </cell>
          <cell r="BC506">
            <v>0</v>
          </cell>
          <cell r="BD506">
            <v>0</v>
          </cell>
          <cell r="BE506">
            <v>0</v>
          </cell>
          <cell r="BF506">
            <v>265.38</v>
          </cell>
          <cell r="BG506">
            <v>191.86</v>
          </cell>
          <cell r="BH506">
            <v>0</v>
          </cell>
        </row>
        <row r="507">
          <cell r="A507" t="str">
            <v>20/12/2005</v>
          </cell>
          <cell r="B507" t="str">
            <v>712116</v>
          </cell>
          <cell r="C507" t="str">
            <v>0</v>
          </cell>
          <cell r="D507">
            <v>706519</v>
          </cell>
          <cell r="E507">
            <v>712116</v>
          </cell>
          <cell r="F507" t="str">
            <v>EXPORT IMPORT BANK OF KOREA</v>
          </cell>
          <cell r="G507" t="str">
            <v>SOUTH KOREA</v>
          </cell>
          <cell r="H507" t="str">
            <v>SEOILINDO PRIMATAMA</v>
          </cell>
          <cell r="I507" t="str">
            <v>30</v>
          </cell>
          <cell r="J507" t="str">
            <v>29/04/1997</v>
          </cell>
          <cell r="K507" t="str">
            <v>30/04/2005</v>
          </cell>
          <cell r="L507" t="str">
            <v>USD</v>
          </cell>
          <cell r="M507" t="str">
            <v>UDLO6</v>
          </cell>
          <cell r="N507" t="str">
            <v>0.000000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142.86000000000001</v>
          </cell>
          <cell r="AC507">
            <v>4.51</v>
          </cell>
          <cell r="AD507">
            <v>0</v>
          </cell>
          <cell r="AE507">
            <v>0</v>
          </cell>
          <cell r="AF507">
            <v>0</v>
          </cell>
          <cell r="AG507">
            <v>0</v>
          </cell>
          <cell r="AH507">
            <v>0</v>
          </cell>
          <cell r="AI507">
            <v>0</v>
          </cell>
          <cell r="AJ507">
            <v>0</v>
          </cell>
          <cell r="AK507">
            <v>142.86000000000001</v>
          </cell>
          <cell r="AL507">
            <v>4.51</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row>
        <row r="508">
          <cell r="A508" t="str">
            <v>15/05/2005</v>
          </cell>
          <cell r="B508" t="str">
            <v>712117</v>
          </cell>
          <cell r="C508" t="str">
            <v>0</v>
          </cell>
          <cell r="D508">
            <v>706530</v>
          </cell>
          <cell r="E508">
            <v>712117</v>
          </cell>
          <cell r="F508" t="str">
            <v>SAMTAN CO LTD, SEOUL</v>
          </cell>
          <cell r="G508" t="str">
            <v>SOUTH KOREA</v>
          </cell>
          <cell r="H508" t="str">
            <v>KIDECO JAYA AGUNG PT</v>
          </cell>
          <cell r="I508" t="str">
            <v>30</v>
          </cell>
          <cell r="J508" t="str">
            <v>29/12/1998</v>
          </cell>
          <cell r="K508" t="str">
            <v>10/06/2011</v>
          </cell>
          <cell r="L508" t="str">
            <v>USD</v>
          </cell>
          <cell r="M508" t="str">
            <v>F</v>
          </cell>
          <cell r="N508" t="str">
            <v>0.000000</v>
          </cell>
          <cell r="O508">
            <v>0</v>
          </cell>
          <cell r="P508">
            <v>0</v>
          </cell>
          <cell r="Q508">
            <v>0</v>
          </cell>
          <cell r="R508">
            <v>0</v>
          </cell>
          <cell r="S508">
            <v>0</v>
          </cell>
          <cell r="T508">
            <v>0</v>
          </cell>
          <cell r="U508">
            <v>0</v>
          </cell>
          <cell r="V508">
            <v>56.96</v>
          </cell>
          <cell r="W508">
            <v>39.159999999999997</v>
          </cell>
          <cell r="X508">
            <v>0</v>
          </cell>
          <cell r="Y508">
            <v>56.96</v>
          </cell>
          <cell r="Z508">
            <v>39.159999999999997</v>
          </cell>
          <cell r="AA508">
            <v>0</v>
          </cell>
          <cell r="AB508">
            <v>0</v>
          </cell>
          <cell r="AC508">
            <v>0</v>
          </cell>
          <cell r="AD508">
            <v>0</v>
          </cell>
          <cell r="AE508">
            <v>0</v>
          </cell>
          <cell r="AF508">
            <v>0</v>
          </cell>
          <cell r="AG508">
            <v>0</v>
          </cell>
          <cell r="AH508">
            <v>56.96</v>
          </cell>
          <cell r="AI508">
            <v>38.43</v>
          </cell>
          <cell r="AJ508">
            <v>0</v>
          </cell>
          <cell r="AK508">
            <v>56.96</v>
          </cell>
          <cell r="AL508">
            <v>38.43</v>
          </cell>
          <cell r="AM508">
            <v>0</v>
          </cell>
          <cell r="AN508">
            <v>0</v>
          </cell>
          <cell r="AO508">
            <v>0</v>
          </cell>
          <cell r="AP508">
            <v>0</v>
          </cell>
          <cell r="AQ508">
            <v>0</v>
          </cell>
          <cell r="AR508">
            <v>0</v>
          </cell>
          <cell r="AS508">
            <v>0</v>
          </cell>
          <cell r="AT508">
            <v>56.96</v>
          </cell>
          <cell r="AU508">
            <v>36.83</v>
          </cell>
          <cell r="AV508">
            <v>0</v>
          </cell>
          <cell r="AW508">
            <v>56.96</v>
          </cell>
          <cell r="AX508">
            <v>36.83</v>
          </cell>
          <cell r="AY508">
            <v>0</v>
          </cell>
          <cell r="AZ508">
            <v>0</v>
          </cell>
          <cell r="BA508">
            <v>0</v>
          </cell>
          <cell r="BB508">
            <v>0</v>
          </cell>
          <cell r="BC508">
            <v>0</v>
          </cell>
          <cell r="BD508">
            <v>0</v>
          </cell>
          <cell r="BE508">
            <v>0</v>
          </cell>
          <cell r="BF508">
            <v>56.96</v>
          </cell>
          <cell r="BG508">
            <v>34.840000000000003</v>
          </cell>
          <cell r="BH508">
            <v>0</v>
          </cell>
        </row>
        <row r="509">
          <cell r="A509" t="str">
            <v>09/03/2005</v>
          </cell>
          <cell r="B509" t="str">
            <v>712128</v>
          </cell>
          <cell r="C509" t="str">
            <v>0</v>
          </cell>
          <cell r="D509">
            <v>706540</v>
          </cell>
          <cell r="E509">
            <v>712128</v>
          </cell>
          <cell r="F509" t="str">
            <v>SAMTAN CO LTD, SEOUL</v>
          </cell>
          <cell r="G509" t="str">
            <v>SOUTH KOREA</v>
          </cell>
          <cell r="H509" t="str">
            <v>KIDECO JAYA AGUNG PT</v>
          </cell>
          <cell r="I509" t="str">
            <v>30</v>
          </cell>
          <cell r="J509" t="str">
            <v>03/12/1998</v>
          </cell>
          <cell r="K509" t="str">
            <v>10/09/2013</v>
          </cell>
          <cell r="L509" t="str">
            <v>USD</v>
          </cell>
          <cell r="M509" t="str">
            <v>F</v>
          </cell>
          <cell r="N509" t="str">
            <v>0.000000</v>
          </cell>
          <cell r="O509">
            <v>0</v>
          </cell>
          <cell r="P509">
            <v>0</v>
          </cell>
          <cell r="Q509">
            <v>0</v>
          </cell>
          <cell r="R509">
            <v>0</v>
          </cell>
          <cell r="S509">
            <v>0</v>
          </cell>
          <cell r="T509">
            <v>0</v>
          </cell>
          <cell r="U509">
            <v>0</v>
          </cell>
          <cell r="V509">
            <v>91.03</v>
          </cell>
          <cell r="W509">
            <v>85.11</v>
          </cell>
          <cell r="X509">
            <v>0</v>
          </cell>
          <cell r="Y509">
            <v>91.03</v>
          </cell>
          <cell r="Z509">
            <v>85.11</v>
          </cell>
          <cell r="AA509">
            <v>0</v>
          </cell>
          <cell r="AB509">
            <v>0</v>
          </cell>
          <cell r="AC509">
            <v>0</v>
          </cell>
          <cell r="AD509">
            <v>0</v>
          </cell>
          <cell r="AE509">
            <v>0</v>
          </cell>
          <cell r="AF509">
            <v>0</v>
          </cell>
          <cell r="AG509">
            <v>0</v>
          </cell>
          <cell r="AH509">
            <v>91.03</v>
          </cell>
          <cell r="AI509">
            <v>84.44</v>
          </cell>
          <cell r="AJ509">
            <v>0</v>
          </cell>
          <cell r="AK509">
            <v>91.03</v>
          </cell>
          <cell r="AL509">
            <v>84.44</v>
          </cell>
          <cell r="AM509">
            <v>0</v>
          </cell>
          <cell r="AN509">
            <v>0</v>
          </cell>
          <cell r="AO509">
            <v>0</v>
          </cell>
          <cell r="AP509">
            <v>0</v>
          </cell>
          <cell r="AQ509">
            <v>0</v>
          </cell>
          <cell r="AR509">
            <v>0</v>
          </cell>
          <cell r="AS509">
            <v>0</v>
          </cell>
          <cell r="AT509">
            <v>91.03</v>
          </cell>
          <cell r="AU509">
            <v>81.88</v>
          </cell>
          <cell r="AV509">
            <v>0</v>
          </cell>
          <cell r="AW509">
            <v>91.03</v>
          </cell>
          <cell r="AX509">
            <v>81.88</v>
          </cell>
          <cell r="AY509">
            <v>0</v>
          </cell>
          <cell r="AZ509">
            <v>0</v>
          </cell>
          <cell r="BA509">
            <v>0</v>
          </cell>
          <cell r="BB509">
            <v>0</v>
          </cell>
          <cell r="BC509">
            <v>0</v>
          </cell>
          <cell r="BD509">
            <v>0</v>
          </cell>
          <cell r="BE509">
            <v>0</v>
          </cell>
          <cell r="BF509">
            <v>91.03</v>
          </cell>
          <cell r="BG509">
            <v>78.459999999999994</v>
          </cell>
          <cell r="BH509">
            <v>0</v>
          </cell>
        </row>
        <row r="510">
          <cell r="A510" t="str">
            <v>21/01/2005</v>
          </cell>
          <cell r="B510" t="str">
            <v>712130</v>
          </cell>
          <cell r="C510" t="str">
            <v>0</v>
          </cell>
          <cell r="D510">
            <v>706541</v>
          </cell>
          <cell r="E510">
            <v>712130</v>
          </cell>
          <cell r="F510" t="str">
            <v>SAMTAN CO LTD, SEOUL</v>
          </cell>
          <cell r="G510" t="str">
            <v>SOUTH KOREA</v>
          </cell>
          <cell r="H510" t="str">
            <v>KIDECO JAYA AGUNG PT</v>
          </cell>
          <cell r="I510" t="str">
            <v>30</v>
          </cell>
          <cell r="J510" t="str">
            <v>08/12/1998</v>
          </cell>
          <cell r="K510" t="str">
            <v>10/12/2012</v>
          </cell>
          <cell r="L510" t="str">
            <v>USD</v>
          </cell>
          <cell r="M510" t="str">
            <v>F</v>
          </cell>
          <cell r="N510" t="str">
            <v>0.000000</v>
          </cell>
          <cell r="O510">
            <v>0</v>
          </cell>
          <cell r="P510">
            <v>0</v>
          </cell>
          <cell r="Q510">
            <v>0</v>
          </cell>
          <cell r="R510">
            <v>0</v>
          </cell>
          <cell r="S510">
            <v>0</v>
          </cell>
          <cell r="T510">
            <v>0</v>
          </cell>
          <cell r="U510">
            <v>0</v>
          </cell>
          <cell r="V510">
            <v>107.69</v>
          </cell>
          <cell r="W510">
            <v>91.81</v>
          </cell>
          <cell r="X510">
            <v>0</v>
          </cell>
          <cell r="Y510">
            <v>107.69</v>
          </cell>
          <cell r="Z510">
            <v>91.81</v>
          </cell>
          <cell r="AA510">
            <v>0</v>
          </cell>
          <cell r="AB510">
            <v>0</v>
          </cell>
          <cell r="AC510">
            <v>0</v>
          </cell>
          <cell r="AD510">
            <v>0</v>
          </cell>
          <cell r="AE510">
            <v>0</v>
          </cell>
          <cell r="AF510">
            <v>0</v>
          </cell>
          <cell r="AG510">
            <v>0</v>
          </cell>
          <cell r="AH510">
            <v>107.69</v>
          </cell>
          <cell r="AI510">
            <v>90.82</v>
          </cell>
          <cell r="AJ510">
            <v>0</v>
          </cell>
          <cell r="AK510">
            <v>107.69</v>
          </cell>
          <cell r="AL510">
            <v>90.82</v>
          </cell>
          <cell r="AM510">
            <v>0</v>
          </cell>
          <cell r="AN510">
            <v>0</v>
          </cell>
          <cell r="AO510">
            <v>0</v>
          </cell>
          <cell r="AP510">
            <v>0</v>
          </cell>
          <cell r="AQ510">
            <v>0</v>
          </cell>
          <cell r="AR510">
            <v>0</v>
          </cell>
          <cell r="AS510">
            <v>0</v>
          </cell>
          <cell r="AT510">
            <v>107.69</v>
          </cell>
          <cell r="AU510">
            <v>87.79</v>
          </cell>
          <cell r="AV510">
            <v>0</v>
          </cell>
          <cell r="AW510">
            <v>107.69</v>
          </cell>
          <cell r="AX510">
            <v>87.79</v>
          </cell>
          <cell r="AY510">
            <v>0</v>
          </cell>
          <cell r="AZ510">
            <v>0</v>
          </cell>
          <cell r="BA510">
            <v>0</v>
          </cell>
          <cell r="BB510">
            <v>0</v>
          </cell>
          <cell r="BC510">
            <v>0</v>
          </cell>
          <cell r="BD510">
            <v>0</v>
          </cell>
          <cell r="BE510">
            <v>0</v>
          </cell>
          <cell r="BF510">
            <v>107.69</v>
          </cell>
          <cell r="BG510">
            <v>83.84</v>
          </cell>
          <cell r="BH510">
            <v>0</v>
          </cell>
        </row>
        <row r="511">
          <cell r="A511" t="str">
            <v>15/04/2005</v>
          </cell>
          <cell r="B511" t="str">
            <v>712134</v>
          </cell>
          <cell r="C511" t="str">
            <v>0</v>
          </cell>
          <cell r="D511">
            <v>710858</v>
          </cell>
          <cell r="E511">
            <v>712134</v>
          </cell>
          <cell r="F511" t="str">
            <v>SAMTAN CO LTD, SEOUL</v>
          </cell>
          <cell r="G511" t="str">
            <v>SOUTH KOREA</v>
          </cell>
          <cell r="H511" t="str">
            <v>KIDECO JAYA AGUNG PT</v>
          </cell>
          <cell r="I511" t="str">
            <v>30</v>
          </cell>
          <cell r="J511" t="str">
            <v>01/07/1999</v>
          </cell>
          <cell r="K511" t="str">
            <v>10/06/2014</v>
          </cell>
          <cell r="L511" t="str">
            <v>USD</v>
          </cell>
          <cell r="M511" t="str">
            <v>F</v>
          </cell>
          <cell r="N511" t="str">
            <v>0.000000</v>
          </cell>
          <cell r="O511">
            <v>0</v>
          </cell>
          <cell r="P511">
            <v>0</v>
          </cell>
          <cell r="Q511">
            <v>0</v>
          </cell>
          <cell r="R511">
            <v>0</v>
          </cell>
          <cell r="S511">
            <v>0</v>
          </cell>
          <cell r="T511">
            <v>0</v>
          </cell>
          <cell r="U511">
            <v>0</v>
          </cell>
          <cell r="V511">
            <v>312.82</v>
          </cell>
          <cell r="W511">
            <v>318.29000000000002</v>
          </cell>
          <cell r="X511">
            <v>0</v>
          </cell>
          <cell r="Y511">
            <v>312.82</v>
          </cell>
          <cell r="Z511">
            <v>318.29000000000002</v>
          </cell>
          <cell r="AA511">
            <v>0</v>
          </cell>
          <cell r="AB511">
            <v>0</v>
          </cell>
          <cell r="AC511">
            <v>0</v>
          </cell>
          <cell r="AD511">
            <v>0</v>
          </cell>
          <cell r="AE511">
            <v>0</v>
          </cell>
          <cell r="AF511">
            <v>0</v>
          </cell>
          <cell r="AG511">
            <v>0</v>
          </cell>
          <cell r="AH511">
            <v>312.82</v>
          </cell>
          <cell r="AI511">
            <v>337.22</v>
          </cell>
          <cell r="AJ511">
            <v>0</v>
          </cell>
          <cell r="AK511">
            <v>312.82</v>
          </cell>
          <cell r="AL511">
            <v>337.22</v>
          </cell>
          <cell r="AM511">
            <v>0</v>
          </cell>
          <cell r="AN511">
            <v>0</v>
          </cell>
          <cell r="AO511">
            <v>0</v>
          </cell>
          <cell r="AP511">
            <v>0</v>
          </cell>
          <cell r="AQ511">
            <v>0</v>
          </cell>
          <cell r="AR511">
            <v>0</v>
          </cell>
          <cell r="AS511">
            <v>0</v>
          </cell>
          <cell r="AT511">
            <v>312.82</v>
          </cell>
          <cell r="AU511">
            <v>287.70999999999998</v>
          </cell>
          <cell r="AV511">
            <v>0</v>
          </cell>
          <cell r="AW511">
            <v>312.82</v>
          </cell>
          <cell r="AX511">
            <v>287.70999999999998</v>
          </cell>
          <cell r="AY511">
            <v>0</v>
          </cell>
          <cell r="AZ511">
            <v>0</v>
          </cell>
          <cell r="BA511">
            <v>0</v>
          </cell>
          <cell r="BB511">
            <v>0</v>
          </cell>
          <cell r="BC511">
            <v>0</v>
          </cell>
          <cell r="BD511">
            <v>0</v>
          </cell>
          <cell r="BE511">
            <v>0</v>
          </cell>
          <cell r="BF511">
            <v>312.82</v>
          </cell>
          <cell r="BG511">
            <v>295.74</v>
          </cell>
          <cell r="BH511">
            <v>0</v>
          </cell>
        </row>
        <row r="512">
          <cell r="A512" t="str">
            <v>14/03/2005</v>
          </cell>
          <cell r="B512" t="str">
            <v>712135</v>
          </cell>
          <cell r="C512" t="str">
            <v>0</v>
          </cell>
          <cell r="D512">
            <v>711014</v>
          </cell>
          <cell r="E512">
            <v>712135</v>
          </cell>
          <cell r="F512" t="str">
            <v>HANIL HONGKONG LTD, HONGKONG</v>
          </cell>
          <cell r="G512" t="str">
            <v>SOUTH KOREA</v>
          </cell>
          <cell r="H512" t="str">
            <v>HANIL ADETEX</v>
          </cell>
          <cell r="I512" t="str">
            <v>30</v>
          </cell>
          <cell r="J512" t="str">
            <v>13/01/2000</v>
          </cell>
          <cell r="K512" t="str">
            <v>31/12/2007</v>
          </cell>
          <cell r="L512" t="str">
            <v>USD</v>
          </cell>
          <cell r="M512" t="str">
            <v>UDLO6</v>
          </cell>
          <cell r="N512" t="str">
            <v>0.000000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400</v>
          </cell>
          <cell r="AI512">
            <v>65.88</v>
          </cell>
          <cell r="AJ512">
            <v>0</v>
          </cell>
          <cell r="AK512">
            <v>400</v>
          </cell>
          <cell r="AL512">
            <v>65.88</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400</v>
          </cell>
          <cell r="BG512">
            <v>55.22</v>
          </cell>
          <cell r="BH512">
            <v>0</v>
          </cell>
        </row>
        <row r="513">
          <cell r="A513" t="str">
            <v>07/10/2005</v>
          </cell>
          <cell r="B513" t="str">
            <v>712141</v>
          </cell>
          <cell r="C513" t="str">
            <v>0</v>
          </cell>
          <cell r="D513">
            <v>711015</v>
          </cell>
          <cell r="E513">
            <v>712141</v>
          </cell>
          <cell r="F513" t="str">
            <v>DAE DAE FURNITURE CO.,KOREA</v>
          </cell>
          <cell r="G513" t="str">
            <v>SOUTH KOREA</v>
          </cell>
          <cell r="H513" t="str">
            <v>DAE DAE MEBEL INDONESIA PT</v>
          </cell>
          <cell r="I513" t="str">
            <v>30</v>
          </cell>
          <cell r="J513" t="str">
            <v>06/02/2000</v>
          </cell>
          <cell r="K513" t="str">
            <v>31/03/2005</v>
          </cell>
          <cell r="L513" t="str">
            <v>USD</v>
          </cell>
          <cell r="M513" t="str">
            <v>F</v>
          </cell>
          <cell r="N513" t="str">
            <v>0.000000</v>
          </cell>
          <cell r="O513">
            <v>0</v>
          </cell>
          <cell r="P513">
            <v>0</v>
          </cell>
          <cell r="Q513">
            <v>0</v>
          </cell>
          <cell r="R513">
            <v>0</v>
          </cell>
          <cell r="S513">
            <v>0</v>
          </cell>
          <cell r="T513">
            <v>0</v>
          </cell>
          <cell r="U513">
            <v>0</v>
          </cell>
          <cell r="V513">
            <v>16.670000000000002</v>
          </cell>
          <cell r="W513">
            <v>1.01</v>
          </cell>
          <cell r="X513">
            <v>0</v>
          </cell>
          <cell r="Y513">
            <v>16.670000000000002</v>
          </cell>
          <cell r="Z513">
            <v>1.01</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row>
        <row r="514">
          <cell r="A514" t="str">
            <v>10/03/2005</v>
          </cell>
          <cell r="B514" t="str">
            <v>712160</v>
          </cell>
          <cell r="C514" t="str">
            <v>0</v>
          </cell>
          <cell r="D514">
            <v>711016</v>
          </cell>
          <cell r="E514">
            <v>712160</v>
          </cell>
          <cell r="F514" t="str">
            <v>SAMTAN CO LTD, SEOUL</v>
          </cell>
          <cell r="G514" t="str">
            <v>SOUTH KOREA</v>
          </cell>
          <cell r="H514" t="str">
            <v>KIDECO JAYA AGUNG PT</v>
          </cell>
          <cell r="I514" t="str">
            <v>30</v>
          </cell>
          <cell r="J514" t="str">
            <v>20/10/2000</v>
          </cell>
          <cell r="K514" t="str">
            <v>10/09/2015</v>
          </cell>
          <cell r="L514" t="str">
            <v>USD</v>
          </cell>
          <cell r="M514" t="str">
            <v>F</v>
          </cell>
          <cell r="N514" t="str">
            <v>0.000000</v>
          </cell>
          <cell r="O514">
            <v>0</v>
          </cell>
          <cell r="P514">
            <v>0</v>
          </cell>
          <cell r="Q514">
            <v>0</v>
          </cell>
          <cell r="R514">
            <v>0</v>
          </cell>
          <cell r="S514">
            <v>0</v>
          </cell>
          <cell r="T514">
            <v>0</v>
          </cell>
          <cell r="U514">
            <v>0</v>
          </cell>
          <cell r="V514">
            <v>0</v>
          </cell>
          <cell r="W514">
            <v>533.5</v>
          </cell>
          <cell r="X514">
            <v>0</v>
          </cell>
          <cell r="Y514">
            <v>0</v>
          </cell>
          <cell r="Z514">
            <v>533.5</v>
          </cell>
          <cell r="AA514">
            <v>0</v>
          </cell>
          <cell r="AB514">
            <v>0</v>
          </cell>
          <cell r="AC514">
            <v>0</v>
          </cell>
          <cell r="AD514">
            <v>0</v>
          </cell>
          <cell r="AE514">
            <v>0</v>
          </cell>
          <cell r="AF514">
            <v>0</v>
          </cell>
          <cell r="AG514">
            <v>0</v>
          </cell>
          <cell r="AH514">
            <v>0</v>
          </cell>
          <cell r="AI514">
            <v>545.36</v>
          </cell>
          <cell r="AJ514">
            <v>0</v>
          </cell>
          <cell r="AK514">
            <v>0</v>
          </cell>
          <cell r="AL514">
            <v>545.36</v>
          </cell>
          <cell r="AM514">
            <v>0</v>
          </cell>
          <cell r="AN514">
            <v>0</v>
          </cell>
          <cell r="AO514">
            <v>0</v>
          </cell>
          <cell r="AP514">
            <v>0</v>
          </cell>
          <cell r="AQ514">
            <v>0</v>
          </cell>
          <cell r="AR514">
            <v>0</v>
          </cell>
          <cell r="AS514">
            <v>0</v>
          </cell>
          <cell r="AT514">
            <v>0</v>
          </cell>
          <cell r="AU514">
            <v>545.36</v>
          </cell>
          <cell r="AV514">
            <v>0</v>
          </cell>
          <cell r="AW514">
            <v>0</v>
          </cell>
          <cell r="AX514">
            <v>545.36</v>
          </cell>
          <cell r="AY514">
            <v>0</v>
          </cell>
          <cell r="AZ514">
            <v>0</v>
          </cell>
          <cell r="BA514">
            <v>0</v>
          </cell>
          <cell r="BB514">
            <v>0</v>
          </cell>
          <cell r="BC514">
            <v>0</v>
          </cell>
          <cell r="BD514">
            <v>0</v>
          </cell>
          <cell r="BE514">
            <v>0</v>
          </cell>
          <cell r="BF514">
            <v>497.44</v>
          </cell>
          <cell r="BG514">
            <v>539.42999999999995</v>
          </cell>
          <cell r="BH514">
            <v>0</v>
          </cell>
        </row>
        <row r="515">
          <cell r="A515" t="str">
            <v>30/11/2005</v>
          </cell>
          <cell r="B515" t="str">
            <v>712161</v>
          </cell>
          <cell r="C515" t="str">
            <v>0</v>
          </cell>
          <cell r="D515">
            <v>711261</v>
          </cell>
          <cell r="E515">
            <v>712161</v>
          </cell>
          <cell r="F515" t="str">
            <v>HILON KOREA CO LTD, KOREA</v>
          </cell>
          <cell r="G515" t="str">
            <v>SOUTH KOREA</v>
          </cell>
          <cell r="H515" t="str">
            <v>HILON INDONESIA PT</v>
          </cell>
          <cell r="I515" t="str">
            <v>30</v>
          </cell>
          <cell r="J515" t="str">
            <v>01/10/2000</v>
          </cell>
          <cell r="K515" t="str">
            <v>01/10/2005</v>
          </cell>
          <cell r="L515" t="str">
            <v>USD</v>
          </cell>
          <cell r="M515" t="str">
            <v>F</v>
          </cell>
          <cell r="N515" t="str">
            <v>0.000000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70.83</v>
          </cell>
          <cell r="AC515">
            <v>10.029999999999999</v>
          </cell>
          <cell r="AD515">
            <v>0</v>
          </cell>
          <cell r="AE515">
            <v>0</v>
          </cell>
          <cell r="AF515">
            <v>0</v>
          </cell>
          <cell r="AG515">
            <v>0</v>
          </cell>
          <cell r="AH515">
            <v>0</v>
          </cell>
          <cell r="AI515">
            <v>0</v>
          </cell>
          <cell r="AJ515">
            <v>0</v>
          </cell>
          <cell r="AK515">
            <v>70.83</v>
          </cell>
          <cell r="AL515">
            <v>10.029999999999999</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70.83</v>
          </cell>
          <cell r="BA515">
            <v>5.04</v>
          </cell>
          <cell r="BB515">
            <v>0</v>
          </cell>
          <cell r="BC515">
            <v>0</v>
          </cell>
          <cell r="BD515">
            <v>0</v>
          </cell>
          <cell r="BE515">
            <v>0</v>
          </cell>
          <cell r="BF515">
            <v>0</v>
          </cell>
          <cell r="BG515">
            <v>0</v>
          </cell>
          <cell r="BH515">
            <v>0</v>
          </cell>
        </row>
        <row r="516">
          <cell r="A516" t="str">
            <v>20/03/2005</v>
          </cell>
          <cell r="B516" t="str">
            <v>712162</v>
          </cell>
          <cell r="C516" t="str">
            <v>0</v>
          </cell>
          <cell r="D516">
            <v>711478</v>
          </cell>
          <cell r="E516">
            <v>712162</v>
          </cell>
          <cell r="F516" t="str">
            <v>HILON KOREA CO LTD, KOREA</v>
          </cell>
          <cell r="G516" t="str">
            <v>SOUTH KOREA</v>
          </cell>
          <cell r="H516" t="str">
            <v>HILON INDONESIA PT</v>
          </cell>
          <cell r="I516" t="str">
            <v>30</v>
          </cell>
          <cell r="J516" t="str">
            <v>01/10/2000</v>
          </cell>
          <cell r="K516" t="str">
            <v>01/10/2005</v>
          </cell>
          <cell r="L516" t="str">
            <v>USD</v>
          </cell>
          <cell r="M516" t="str">
            <v>F</v>
          </cell>
          <cell r="N516" t="str">
            <v>0.000000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280.45</v>
          </cell>
          <cell r="AC516">
            <v>39.700000000000003</v>
          </cell>
          <cell r="AD516">
            <v>0</v>
          </cell>
          <cell r="AE516">
            <v>0</v>
          </cell>
          <cell r="AF516">
            <v>0</v>
          </cell>
          <cell r="AG516">
            <v>0</v>
          </cell>
          <cell r="AH516">
            <v>0</v>
          </cell>
          <cell r="AI516">
            <v>0</v>
          </cell>
          <cell r="AJ516">
            <v>0</v>
          </cell>
          <cell r="AK516">
            <v>280.45</v>
          </cell>
          <cell r="AL516">
            <v>39.700000000000003</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280.45</v>
          </cell>
          <cell r="BA516">
            <v>19.96</v>
          </cell>
          <cell r="BB516">
            <v>0</v>
          </cell>
          <cell r="BC516">
            <v>0</v>
          </cell>
          <cell r="BD516">
            <v>0</v>
          </cell>
          <cell r="BE516">
            <v>0</v>
          </cell>
          <cell r="BF516">
            <v>0</v>
          </cell>
          <cell r="BG516">
            <v>0</v>
          </cell>
          <cell r="BH516">
            <v>0</v>
          </cell>
        </row>
        <row r="517">
          <cell r="A517" t="str">
            <v>21/01/2005</v>
          </cell>
          <cell r="B517" t="str">
            <v>712164</v>
          </cell>
          <cell r="C517" t="str">
            <v>0</v>
          </cell>
          <cell r="D517">
            <v>711531</v>
          </cell>
          <cell r="E517">
            <v>712164</v>
          </cell>
          <cell r="F517" t="str">
            <v>SAMTAN CO LTD, SEOUL</v>
          </cell>
          <cell r="G517" t="str">
            <v>SOUTH KOREA</v>
          </cell>
          <cell r="H517" t="str">
            <v>SIMS JAYA KALTIM PT</v>
          </cell>
          <cell r="I517" t="str">
            <v>30</v>
          </cell>
          <cell r="J517" t="str">
            <v>06/03/2001</v>
          </cell>
          <cell r="K517" t="str">
            <v>10/03/2008</v>
          </cell>
          <cell r="L517" t="str">
            <v>USD</v>
          </cell>
          <cell r="M517" t="str">
            <v>F</v>
          </cell>
          <cell r="N517" t="str">
            <v>0.000000</v>
          </cell>
          <cell r="O517">
            <v>0</v>
          </cell>
          <cell r="P517">
            <v>0</v>
          </cell>
          <cell r="Q517">
            <v>0</v>
          </cell>
          <cell r="R517">
            <v>0</v>
          </cell>
          <cell r="S517">
            <v>0</v>
          </cell>
          <cell r="T517">
            <v>0</v>
          </cell>
          <cell r="U517">
            <v>0</v>
          </cell>
          <cell r="V517">
            <v>156.25</v>
          </cell>
          <cell r="W517">
            <v>55.86</v>
          </cell>
          <cell r="X517">
            <v>0</v>
          </cell>
          <cell r="Y517">
            <v>156.25</v>
          </cell>
          <cell r="Z517">
            <v>55.86</v>
          </cell>
          <cell r="AA517">
            <v>0</v>
          </cell>
          <cell r="AB517">
            <v>0</v>
          </cell>
          <cell r="AC517">
            <v>0</v>
          </cell>
          <cell r="AD517">
            <v>0</v>
          </cell>
          <cell r="AE517">
            <v>0</v>
          </cell>
          <cell r="AF517">
            <v>0</v>
          </cell>
          <cell r="AG517">
            <v>0</v>
          </cell>
          <cell r="AH517">
            <v>156.25</v>
          </cell>
          <cell r="AI517">
            <v>52.71</v>
          </cell>
          <cell r="AJ517">
            <v>0</v>
          </cell>
          <cell r="AK517">
            <v>156.25</v>
          </cell>
          <cell r="AL517">
            <v>52.71</v>
          </cell>
          <cell r="AM517">
            <v>0</v>
          </cell>
          <cell r="AN517">
            <v>0</v>
          </cell>
          <cell r="AO517">
            <v>0</v>
          </cell>
          <cell r="AP517">
            <v>0</v>
          </cell>
          <cell r="AQ517">
            <v>0</v>
          </cell>
          <cell r="AR517">
            <v>0</v>
          </cell>
          <cell r="AS517">
            <v>0</v>
          </cell>
          <cell r="AT517">
            <v>156.25</v>
          </cell>
          <cell r="AU517">
            <v>48.32</v>
          </cell>
          <cell r="AV517">
            <v>0</v>
          </cell>
          <cell r="AW517">
            <v>156.25</v>
          </cell>
          <cell r="AX517">
            <v>48.32</v>
          </cell>
          <cell r="AY517">
            <v>0</v>
          </cell>
          <cell r="AZ517">
            <v>0</v>
          </cell>
          <cell r="BA517">
            <v>0</v>
          </cell>
          <cell r="BB517">
            <v>0</v>
          </cell>
          <cell r="BC517">
            <v>0</v>
          </cell>
          <cell r="BD517">
            <v>0</v>
          </cell>
          <cell r="BE517">
            <v>0</v>
          </cell>
          <cell r="BF517">
            <v>156.25</v>
          </cell>
          <cell r="BG517">
            <v>43.45</v>
          </cell>
          <cell r="BH517">
            <v>0</v>
          </cell>
        </row>
        <row r="518">
          <cell r="A518" t="str">
            <v>28/02/2005</v>
          </cell>
          <cell r="B518" t="str">
            <v>712166</v>
          </cell>
          <cell r="C518" t="str">
            <v>0</v>
          </cell>
          <cell r="D518">
            <v>711770</v>
          </cell>
          <cell r="E518">
            <v>712166</v>
          </cell>
          <cell r="F518" t="str">
            <v>SAMTAN CO LTD, SEOUL</v>
          </cell>
          <cell r="G518" t="str">
            <v>SOUTH KOREA</v>
          </cell>
          <cell r="H518" t="str">
            <v>SIMS JAYA KALTIM PT</v>
          </cell>
          <cell r="I518" t="str">
            <v>30</v>
          </cell>
          <cell r="J518" t="str">
            <v>27/03/2001</v>
          </cell>
          <cell r="K518" t="str">
            <v>10/03/2008</v>
          </cell>
          <cell r="L518" t="str">
            <v>USD</v>
          </cell>
          <cell r="M518" t="str">
            <v>F</v>
          </cell>
          <cell r="N518" t="str">
            <v>0.000000</v>
          </cell>
          <cell r="O518">
            <v>0</v>
          </cell>
          <cell r="P518">
            <v>0</v>
          </cell>
          <cell r="Q518">
            <v>0</v>
          </cell>
          <cell r="R518">
            <v>0</v>
          </cell>
          <cell r="S518">
            <v>0</v>
          </cell>
          <cell r="T518">
            <v>0</v>
          </cell>
          <cell r="U518">
            <v>0</v>
          </cell>
          <cell r="V518">
            <v>115.38</v>
          </cell>
          <cell r="W518">
            <v>31.73</v>
          </cell>
          <cell r="X518">
            <v>0</v>
          </cell>
          <cell r="Y518">
            <v>115.38</v>
          </cell>
          <cell r="Z518">
            <v>31.73</v>
          </cell>
          <cell r="AA518">
            <v>0</v>
          </cell>
          <cell r="AB518">
            <v>0</v>
          </cell>
          <cell r="AC518">
            <v>0</v>
          </cell>
          <cell r="AD518">
            <v>0</v>
          </cell>
          <cell r="AE518">
            <v>0</v>
          </cell>
          <cell r="AF518">
            <v>0</v>
          </cell>
          <cell r="AG518">
            <v>0</v>
          </cell>
          <cell r="AH518">
            <v>115.38</v>
          </cell>
          <cell r="AI518">
            <v>29.19</v>
          </cell>
          <cell r="AJ518">
            <v>0</v>
          </cell>
          <cell r="AK518">
            <v>115.38</v>
          </cell>
          <cell r="AL518">
            <v>29.19</v>
          </cell>
          <cell r="AM518">
            <v>0</v>
          </cell>
          <cell r="AN518">
            <v>0</v>
          </cell>
          <cell r="AO518">
            <v>0</v>
          </cell>
          <cell r="AP518">
            <v>0</v>
          </cell>
          <cell r="AQ518">
            <v>0</v>
          </cell>
          <cell r="AR518">
            <v>0</v>
          </cell>
          <cell r="AS518">
            <v>0</v>
          </cell>
          <cell r="AT518">
            <v>115.38</v>
          </cell>
          <cell r="AU518">
            <v>25.95</v>
          </cell>
          <cell r="AV518">
            <v>0</v>
          </cell>
          <cell r="AW518">
            <v>115.38</v>
          </cell>
          <cell r="AX518">
            <v>25.95</v>
          </cell>
          <cell r="AY518">
            <v>0</v>
          </cell>
          <cell r="AZ518">
            <v>0</v>
          </cell>
          <cell r="BA518">
            <v>0</v>
          </cell>
          <cell r="BB518">
            <v>0</v>
          </cell>
          <cell r="BC518">
            <v>0</v>
          </cell>
          <cell r="BD518">
            <v>0</v>
          </cell>
          <cell r="BE518">
            <v>0</v>
          </cell>
          <cell r="BF518">
            <v>115.38</v>
          </cell>
          <cell r="BG518">
            <v>22.46</v>
          </cell>
          <cell r="BH518">
            <v>0</v>
          </cell>
        </row>
        <row r="519">
          <cell r="A519" t="str">
            <v>05/04/2005</v>
          </cell>
          <cell r="B519" t="str">
            <v>712167</v>
          </cell>
          <cell r="C519" t="str">
            <v>0</v>
          </cell>
          <cell r="D519">
            <v>711873</v>
          </cell>
          <cell r="E519">
            <v>712167</v>
          </cell>
          <cell r="F519" t="str">
            <v>HANIL SYNTHETIC FIBER, KORSEL</v>
          </cell>
          <cell r="G519" t="str">
            <v>SOUTH KOREA</v>
          </cell>
          <cell r="H519" t="str">
            <v>HANIL ADETEX</v>
          </cell>
          <cell r="I519" t="str">
            <v>30</v>
          </cell>
          <cell r="J519" t="str">
            <v>20/10/2000</v>
          </cell>
          <cell r="K519" t="str">
            <v>30/04/2008</v>
          </cell>
          <cell r="L519" t="str">
            <v>USD</v>
          </cell>
          <cell r="M519" t="str">
            <v>F</v>
          </cell>
          <cell r="N519" t="str">
            <v>0.000000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520</v>
          </cell>
          <cell r="AC519">
            <v>164.71</v>
          </cell>
          <cell r="AD519">
            <v>0</v>
          </cell>
          <cell r="AE519">
            <v>0</v>
          </cell>
          <cell r="AF519">
            <v>0</v>
          </cell>
          <cell r="AG519">
            <v>0</v>
          </cell>
          <cell r="AH519">
            <v>0</v>
          </cell>
          <cell r="AI519">
            <v>0</v>
          </cell>
          <cell r="AJ519">
            <v>0</v>
          </cell>
          <cell r="AK519">
            <v>520</v>
          </cell>
          <cell r="AL519">
            <v>164.71</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520</v>
          </cell>
          <cell r="BA519">
            <v>143.52000000000001</v>
          </cell>
          <cell r="BB519">
            <v>0</v>
          </cell>
          <cell r="BC519">
            <v>0</v>
          </cell>
          <cell r="BD519">
            <v>0</v>
          </cell>
          <cell r="BE519">
            <v>0</v>
          </cell>
          <cell r="BF519">
            <v>0</v>
          </cell>
          <cell r="BG519">
            <v>0</v>
          </cell>
          <cell r="BH519">
            <v>0</v>
          </cell>
        </row>
        <row r="520">
          <cell r="A520" t="str">
            <v>13/06/2005</v>
          </cell>
          <cell r="B520" t="str">
            <v>712173</v>
          </cell>
          <cell r="C520" t="str">
            <v>0</v>
          </cell>
          <cell r="D520">
            <v>711874</v>
          </cell>
          <cell r="E520">
            <v>712173</v>
          </cell>
          <cell r="F520" t="str">
            <v>SAMTAN CO LTD, SEOUL</v>
          </cell>
          <cell r="G520" t="str">
            <v>SOUTH KOREA</v>
          </cell>
          <cell r="H520" t="str">
            <v>SIMS JAYA KALTIM PT</v>
          </cell>
          <cell r="I520" t="str">
            <v>30</v>
          </cell>
          <cell r="J520" t="str">
            <v>06/03/2001</v>
          </cell>
          <cell r="K520" t="str">
            <v>10/03/2008</v>
          </cell>
          <cell r="L520" t="str">
            <v>USD</v>
          </cell>
          <cell r="M520" t="str">
            <v>F</v>
          </cell>
          <cell r="N520" t="str">
            <v>0.000000</v>
          </cell>
          <cell r="O520">
            <v>0</v>
          </cell>
          <cell r="P520">
            <v>0</v>
          </cell>
          <cell r="Q520">
            <v>0</v>
          </cell>
          <cell r="R520">
            <v>0</v>
          </cell>
          <cell r="S520">
            <v>0</v>
          </cell>
          <cell r="T520">
            <v>0</v>
          </cell>
          <cell r="U520">
            <v>0</v>
          </cell>
          <cell r="V520">
            <v>227.27</v>
          </cell>
          <cell r="W520">
            <v>50</v>
          </cell>
          <cell r="X520">
            <v>0</v>
          </cell>
          <cell r="Y520">
            <v>227.27</v>
          </cell>
          <cell r="Z520">
            <v>50</v>
          </cell>
          <cell r="AA520">
            <v>0</v>
          </cell>
          <cell r="AB520">
            <v>0</v>
          </cell>
          <cell r="AC520">
            <v>0</v>
          </cell>
          <cell r="AD520">
            <v>0</v>
          </cell>
          <cell r="AE520">
            <v>0</v>
          </cell>
          <cell r="AF520">
            <v>0</v>
          </cell>
          <cell r="AG520">
            <v>0</v>
          </cell>
          <cell r="AH520">
            <v>227.27</v>
          </cell>
          <cell r="AI520">
            <v>44.72</v>
          </cell>
          <cell r="AJ520">
            <v>0</v>
          </cell>
          <cell r="AK520">
            <v>227.27</v>
          </cell>
          <cell r="AL520">
            <v>44.72</v>
          </cell>
          <cell r="AM520">
            <v>0</v>
          </cell>
          <cell r="AN520">
            <v>0</v>
          </cell>
          <cell r="AO520">
            <v>0</v>
          </cell>
          <cell r="AP520">
            <v>0</v>
          </cell>
          <cell r="AQ520">
            <v>0</v>
          </cell>
          <cell r="AR520">
            <v>0</v>
          </cell>
          <cell r="AS520">
            <v>0</v>
          </cell>
          <cell r="AT520">
            <v>227.27</v>
          </cell>
          <cell r="AU520">
            <v>38.33</v>
          </cell>
          <cell r="AV520">
            <v>0</v>
          </cell>
          <cell r="AW520">
            <v>227.27</v>
          </cell>
          <cell r="AX520">
            <v>38.33</v>
          </cell>
          <cell r="AY520">
            <v>0</v>
          </cell>
          <cell r="AZ520">
            <v>0</v>
          </cell>
          <cell r="BA520">
            <v>0</v>
          </cell>
          <cell r="BB520">
            <v>0</v>
          </cell>
          <cell r="BC520">
            <v>0</v>
          </cell>
          <cell r="BD520">
            <v>0</v>
          </cell>
          <cell r="BE520">
            <v>0</v>
          </cell>
          <cell r="BF520">
            <v>227.27</v>
          </cell>
          <cell r="BG520">
            <v>31.6</v>
          </cell>
          <cell r="BH520">
            <v>0</v>
          </cell>
        </row>
        <row r="521">
          <cell r="A521" t="str">
            <v>30/04/2005</v>
          </cell>
          <cell r="B521" t="str">
            <v>712176</v>
          </cell>
          <cell r="C521" t="str">
            <v>0</v>
          </cell>
          <cell r="D521">
            <v>712109</v>
          </cell>
          <cell r="E521">
            <v>712176</v>
          </cell>
          <cell r="F521" t="str">
            <v>KOOKMIN BANK,TOKYO</v>
          </cell>
          <cell r="G521" t="str">
            <v>SOUTH KOREA</v>
          </cell>
          <cell r="H521" t="str">
            <v>VOKSEL ELECTRIC PT</v>
          </cell>
          <cell r="I521" t="str">
            <v>30</v>
          </cell>
          <cell r="J521" t="str">
            <v>29/06/2001</v>
          </cell>
          <cell r="K521" t="str">
            <v>29/06/2008</v>
          </cell>
          <cell r="L521" t="str">
            <v>USD</v>
          </cell>
          <cell r="M521" t="str">
            <v>UDSO3</v>
          </cell>
          <cell r="N521" t="str">
            <v>0.000000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1.07</v>
          </cell>
          <cell r="AI521">
            <v>179.99</v>
          </cell>
          <cell r="AJ521">
            <v>0</v>
          </cell>
          <cell r="AK521">
            <v>1.07</v>
          </cell>
          <cell r="AL521">
            <v>179.99</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135.74</v>
          </cell>
          <cell r="BH521">
            <v>0</v>
          </cell>
        </row>
        <row r="522">
          <cell r="A522" t="str">
            <v>30/04/2005</v>
          </cell>
          <cell r="B522" t="str">
            <v>712177</v>
          </cell>
          <cell r="C522" t="str">
            <v>0</v>
          </cell>
          <cell r="D522">
            <v>712236</v>
          </cell>
          <cell r="E522">
            <v>712177</v>
          </cell>
          <cell r="F522" t="str">
            <v>SAMTAN CO LTD, SEOUL</v>
          </cell>
          <cell r="G522" t="str">
            <v>SOUTH KOREA</v>
          </cell>
          <cell r="H522" t="str">
            <v>TRASINDO MURNI PERKASA PT</v>
          </cell>
          <cell r="I522" t="str">
            <v>30</v>
          </cell>
          <cell r="J522" t="str">
            <v>06/08/2001</v>
          </cell>
          <cell r="K522" t="str">
            <v>10/06/2006</v>
          </cell>
          <cell r="L522" t="str">
            <v>USD</v>
          </cell>
          <cell r="M522" t="str">
            <v>F</v>
          </cell>
          <cell r="N522" t="str">
            <v>0.000000</v>
          </cell>
          <cell r="O522">
            <v>0</v>
          </cell>
          <cell r="P522">
            <v>0</v>
          </cell>
          <cell r="Q522">
            <v>0</v>
          </cell>
          <cell r="R522">
            <v>0</v>
          </cell>
          <cell r="S522">
            <v>0</v>
          </cell>
          <cell r="T522">
            <v>0</v>
          </cell>
          <cell r="U522">
            <v>0</v>
          </cell>
          <cell r="V522">
            <v>200</v>
          </cell>
          <cell r="W522">
            <v>22</v>
          </cell>
          <cell r="X522">
            <v>0</v>
          </cell>
          <cell r="Y522">
            <v>200</v>
          </cell>
          <cell r="Z522">
            <v>22</v>
          </cell>
          <cell r="AA522">
            <v>0</v>
          </cell>
          <cell r="AB522">
            <v>0</v>
          </cell>
          <cell r="AC522">
            <v>0</v>
          </cell>
          <cell r="AD522">
            <v>0</v>
          </cell>
          <cell r="AE522">
            <v>0</v>
          </cell>
          <cell r="AF522">
            <v>0</v>
          </cell>
          <cell r="AG522">
            <v>0</v>
          </cell>
          <cell r="AH522">
            <v>200</v>
          </cell>
          <cell r="AI522">
            <v>16.87</v>
          </cell>
          <cell r="AJ522">
            <v>0</v>
          </cell>
          <cell r="AK522">
            <v>200</v>
          </cell>
          <cell r="AL522">
            <v>16.87</v>
          </cell>
          <cell r="AM522">
            <v>0</v>
          </cell>
          <cell r="AN522">
            <v>0</v>
          </cell>
          <cell r="AO522">
            <v>0</v>
          </cell>
          <cell r="AP522">
            <v>0</v>
          </cell>
          <cell r="AQ522">
            <v>0</v>
          </cell>
          <cell r="AR522">
            <v>0</v>
          </cell>
          <cell r="AS522">
            <v>0</v>
          </cell>
          <cell r="AT522">
            <v>200</v>
          </cell>
          <cell r="AU522">
            <v>11.24</v>
          </cell>
          <cell r="AV522">
            <v>0</v>
          </cell>
          <cell r="AW522">
            <v>200</v>
          </cell>
          <cell r="AX522">
            <v>11.24</v>
          </cell>
          <cell r="AY522">
            <v>0</v>
          </cell>
          <cell r="AZ522">
            <v>0</v>
          </cell>
          <cell r="BA522">
            <v>0</v>
          </cell>
          <cell r="BB522">
            <v>0</v>
          </cell>
          <cell r="BC522">
            <v>0</v>
          </cell>
          <cell r="BD522">
            <v>0</v>
          </cell>
          <cell r="BE522">
            <v>0</v>
          </cell>
          <cell r="BF522">
            <v>200</v>
          </cell>
          <cell r="BG522">
            <v>5.56</v>
          </cell>
          <cell r="BH522">
            <v>0</v>
          </cell>
        </row>
        <row r="523">
          <cell r="A523" t="str">
            <v>30/04/2005</v>
          </cell>
          <cell r="B523" t="str">
            <v>712179</v>
          </cell>
          <cell r="C523" t="str">
            <v>0</v>
          </cell>
          <cell r="D523">
            <v>712355</v>
          </cell>
          <cell r="E523">
            <v>712179</v>
          </cell>
          <cell r="F523" t="str">
            <v>EXIM BANK OF KOREA, SEOUL</v>
          </cell>
          <cell r="G523" t="str">
            <v>SOUTH KOREA</v>
          </cell>
          <cell r="H523" t="str">
            <v>YEONG SHIN INDONESIA</v>
          </cell>
          <cell r="I523" t="str">
            <v>30</v>
          </cell>
          <cell r="J523" t="str">
            <v>09/11/2001</v>
          </cell>
          <cell r="K523" t="str">
            <v>17/11/2006</v>
          </cell>
          <cell r="L523" t="str">
            <v>USD</v>
          </cell>
          <cell r="M523" t="str">
            <v>UDLO6</v>
          </cell>
          <cell r="N523" t="str">
            <v>0.000000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214.29</v>
          </cell>
          <cell r="AF523">
            <v>23.27</v>
          </cell>
          <cell r="AG523">
            <v>0</v>
          </cell>
          <cell r="AH523">
            <v>0</v>
          </cell>
          <cell r="AI523">
            <v>0</v>
          </cell>
          <cell r="AJ523">
            <v>0</v>
          </cell>
          <cell r="AK523">
            <v>214.29</v>
          </cell>
          <cell r="AL523">
            <v>23.27</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214.29</v>
          </cell>
          <cell r="BD523">
            <v>15.77</v>
          </cell>
          <cell r="BE523">
            <v>0</v>
          </cell>
          <cell r="BF523">
            <v>0</v>
          </cell>
          <cell r="BG523">
            <v>0</v>
          </cell>
          <cell r="BH523">
            <v>0</v>
          </cell>
        </row>
        <row r="524">
          <cell r="A524" t="str">
            <v>30/04/2005</v>
          </cell>
          <cell r="B524" t="str">
            <v>712181</v>
          </cell>
          <cell r="C524" t="str">
            <v>0</v>
          </cell>
          <cell r="D524">
            <v>712389</v>
          </cell>
          <cell r="E524">
            <v>712181</v>
          </cell>
          <cell r="F524" t="str">
            <v>SAMTAN CO LTD, SEOUL</v>
          </cell>
          <cell r="G524" t="str">
            <v>SOUTH KOREA</v>
          </cell>
          <cell r="H524" t="str">
            <v>SIMS JAYA KALTIM PT</v>
          </cell>
          <cell r="I524" t="str">
            <v>30</v>
          </cell>
          <cell r="J524" t="str">
            <v>02/11/2001</v>
          </cell>
          <cell r="K524" t="str">
            <v>10/09/2006</v>
          </cell>
          <cell r="L524" t="str">
            <v>USD</v>
          </cell>
          <cell r="M524" t="str">
            <v>F</v>
          </cell>
          <cell r="N524" t="str">
            <v>0.000000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223.06</v>
          </cell>
          <cell r="AV524">
            <v>0</v>
          </cell>
          <cell r="AW524">
            <v>0</v>
          </cell>
          <cell r="AX524">
            <v>223.06</v>
          </cell>
          <cell r="AY524">
            <v>0</v>
          </cell>
          <cell r="AZ524">
            <v>0</v>
          </cell>
          <cell r="BA524">
            <v>0</v>
          </cell>
          <cell r="BB524">
            <v>0</v>
          </cell>
          <cell r="BC524">
            <v>0</v>
          </cell>
          <cell r="BD524">
            <v>0</v>
          </cell>
          <cell r="BE524">
            <v>0</v>
          </cell>
          <cell r="BF524">
            <v>0</v>
          </cell>
          <cell r="BG524">
            <v>0</v>
          </cell>
          <cell r="BH524">
            <v>0</v>
          </cell>
        </row>
        <row r="525">
          <cell r="A525" t="str">
            <v>31/01/2005</v>
          </cell>
          <cell r="B525" t="str">
            <v>712184</v>
          </cell>
          <cell r="C525" t="str">
            <v>0</v>
          </cell>
          <cell r="D525">
            <v>712469</v>
          </cell>
          <cell r="E525">
            <v>712184</v>
          </cell>
          <cell r="F525" t="str">
            <v>AB SVENSK EXPORTKREDIT (PULP)</v>
          </cell>
          <cell r="G525" t="str">
            <v>SWEDEN</v>
          </cell>
          <cell r="H525" t="str">
            <v>TANJUNG ENIM L. P&amp;P</v>
          </cell>
          <cell r="I525" t="str">
            <v>31</v>
          </cell>
          <cell r="J525" t="str">
            <v>14/03/1997</v>
          </cell>
          <cell r="K525" t="str">
            <v>14/01/2010</v>
          </cell>
          <cell r="L525" t="str">
            <v>USD</v>
          </cell>
          <cell r="M525" t="str">
            <v>F</v>
          </cell>
          <cell r="N525" t="str">
            <v>0.000000</v>
          </cell>
          <cell r="O525">
            <v>0</v>
          </cell>
          <cell r="P525">
            <v>3.17</v>
          </cell>
          <cell r="Q525">
            <v>1.2</v>
          </cell>
          <cell r="R525">
            <v>0</v>
          </cell>
          <cell r="S525">
            <v>0</v>
          </cell>
          <cell r="T525">
            <v>0</v>
          </cell>
          <cell r="U525">
            <v>0</v>
          </cell>
          <cell r="V525">
            <v>0</v>
          </cell>
          <cell r="W525">
            <v>0</v>
          </cell>
          <cell r="X525">
            <v>0</v>
          </cell>
          <cell r="Y525">
            <v>3.17</v>
          </cell>
          <cell r="Z525">
            <v>1.2</v>
          </cell>
          <cell r="AA525">
            <v>0</v>
          </cell>
          <cell r="AB525">
            <v>0</v>
          </cell>
          <cell r="AC525">
            <v>527.01</v>
          </cell>
          <cell r="AD525">
            <v>0</v>
          </cell>
          <cell r="AE525">
            <v>0</v>
          </cell>
          <cell r="AF525">
            <v>0</v>
          </cell>
          <cell r="AG525">
            <v>0</v>
          </cell>
          <cell r="AH525">
            <v>0</v>
          </cell>
          <cell r="AI525">
            <v>0</v>
          </cell>
          <cell r="AJ525">
            <v>0</v>
          </cell>
          <cell r="AK525">
            <v>0</v>
          </cell>
          <cell r="AL525">
            <v>527.01</v>
          </cell>
          <cell r="AM525">
            <v>0</v>
          </cell>
          <cell r="AN525">
            <v>3.17</v>
          </cell>
          <cell r="AO525">
            <v>532.86</v>
          </cell>
          <cell r="AP525">
            <v>0</v>
          </cell>
          <cell r="AQ525">
            <v>0</v>
          </cell>
          <cell r="AR525">
            <v>0</v>
          </cell>
          <cell r="AS525">
            <v>0</v>
          </cell>
          <cell r="AT525">
            <v>0</v>
          </cell>
          <cell r="AU525">
            <v>0</v>
          </cell>
          <cell r="AV525">
            <v>0</v>
          </cell>
          <cell r="AW525">
            <v>3.17</v>
          </cell>
          <cell r="AX525">
            <v>532.86</v>
          </cell>
          <cell r="AY525">
            <v>0</v>
          </cell>
          <cell r="AZ525">
            <v>0</v>
          </cell>
          <cell r="BA525">
            <v>0</v>
          </cell>
          <cell r="BB525">
            <v>0</v>
          </cell>
          <cell r="BC525">
            <v>0</v>
          </cell>
          <cell r="BD525">
            <v>0</v>
          </cell>
          <cell r="BE525">
            <v>0</v>
          </cell>
          <cell r="BF525">
            <v>0</v>
          </cell>
          <cell r="BG525">
            <v>0</v>
          </cell>
          <cell r="BH525">
            <v>0</v>
          </cell>
        </row>
        <row r="526">
          <cell r="A526" t="str">
            <v>31/01/2005</v>
          </cell>
          <cell r="B526" t="str">
            <v>712185</v>
          </cell>
          <cell r="C526" t="str">
            <v>0</v>
          </cell>
          <cell r="D526">
            <v>712484</v>
          </cell>
          <cell r="E526">
            <v>712185</v>
          </cell>
          <cell r="F526" t="str">
            <v>CREDIT SUISSE, SINGAPORE</v>
          </cell>
          <cell r="G526" t="str">
            <v>SWITZERLAND</v>
          </cell>
          <cell r="H526" t="str">
            <v>JAWA POWER PT</v>
          </cell>
          <cell r="I526" t="str">
            <v>31</v>
          </cell>
          <cell r="J526" t="str">
            <v>22/03/1996</v>
          </cell>
          <cell r="K526" t="str">
            <v>22/09/2011</v>
          </cell>
          <cell r="L526" t="str">
            <v>USD</v>
          </cell>
          <cell r="M526" t="str">
            <v>UDLO6</v>
          </cell>
          <cell r="N526" t="str">
            <v>0.000000</v>
          </cell>
          <cell r="O526">
            <v>0</v>
          </cell>
          <cell r="P526">
            <v>0</v>
          </cell>
          <cell r="Q526">
            <v>0</v>
          </cell>
          <cell r="R526">
            <v>0</v>
          </cell>
          <cell r="S526">
            <v>0</v>
          </cell>
          <cell r="T526">
            <v>0</v>
          </cell>
          <cell r="U526">
            <v>0</v>
          </cell>
          <cell r="V526">
            <v>16.84</v>
          </cell>
          <cell r="W526">
            <v>6.84</v>
          </cell>
          <cell r="X526">
            <v>0</v>
          </cell>
          <cell r="Y526">
            <v>16.84</v>
          </cell>
          <cell r="Z526">
            <v>6.84</v>
          </cell>
          <cell r="AA526">
            <v>0</v>
          </cell>
          <cell r="AB526">
            <v>0</v>
          </cell>
          <cell r="AC526">
            <v>0</v>
          </cell>
          <cell r="AD526">
            <v>5.45</v>
          </cell>
          <cell r="AE526">
            <v>0</v>
          </cell>
          <cell r="AF526">
            <v>0</v>
          </cell>
          <cell r="AG526">
            <v>0</v>
          </cell>
          <cell r="AH526">
            <v>0</v>
          </cell>
          <cell r="AI526">
            <v>0</v>
          </cell>
          <cell r="AJ526">
            <v>0</v>
          </cell>
          <cell r="AK526">
            <v>0</v>
          </cell>
          <cell r="AL526">
            <v>0</v>
          </cell>
          <cell r="AM526">
            <v>5.45</v>
          </cell>
          <cell r="AN526">
            <v>0</v>
          </cell>
          <cell r="AO526">
            <v>0</v>
          </cell>
          <cell r="AP526">
            <v>0</v>
          </cell>
          <cell r="AQ526">
            <v>0</v>
          </cell>
          <cell r="AR526">
            <v>0</v>
          </cell>
          <cell r="AS526">
            <v>0</v>
          </cell>
          <cell r="AT526">
            <v>16.84</v>
          </cell>
          <cell r="AU526">
            <v>6.33</v>
          </cell>
          <cell r="AV526">
            <v>0</v>
          </cell>
          <cell r="AW526">
            <v>16.84</v>
          </cell>
          <cell r="AX526">
            <v>6.33</v>
          </cell>
          <cell r="AY526">
            <v>0</v>
          </cell>
          <cell r="AZ526">
            <v>0</v>
          </cell>
          <cell r="BA526">
            <v>0</v>
          </cell>
          <cell r="BB526">
            <v>0</v>
          </cell>
          <cell r="BC526">
            <v>0</v>
          </cell>
          <cell r="BD526">
            <v>0</v>
          </cell>
          <cell r="BE526">
            <v>0</v>
          </cell>
          <cell r="BF526">
            <v>0</v>
          </cell>
          <cell r="BG526">
            <v>0</v>
          </cell>
          <cell r="BH526">
            <v>0</v>
          </cell>
        </row>
        <row r="527">
          <cell r="A527" t="str">
            <v>30/03/2005</v>
          </cell>
          <cell r="B527" t="str">
            <v>712186</v>
          </cell>
          <cell r="C527" t="str">
            <v>0</v>
          </cell>
          <cell r="D527">
            <v>712583</v>
          </cell>
          <cell r="E527">
            <v>712186</v>
          </cell>
          <cell r="F527" t="str">
            <v>CREDIT SUISSE, SINGAPORE</v>
          </cell>
          <cell r="G527" t="str">
            <v>SWITZERLAND</v>
          </cell>
          <cell r="H527" t="str">
            <v>JAWA POWER PT</v>
          </cell>
          <cell r="I527" t="str">
            <v>31</v>
          </cell>
          <cell r="J527" t="str">
            <v>22/03/1996</v>
          </cell>
          <cell r="K527" t="str">
            <v>22/03/2007</v>
          </cell>
          <cell r="L527" t="str">
            <v>USD</v>
          </cell>
          <cell r="M527" t="str">
            <v>UDLO6</v>
          </cell>
          <cell r="N527" t="str">
            <v>0.000000</v>
          </cell>
          <cell r="O527">
            <v>0</v>
          </cell>
          <cell r="P527">
            <v>0</v>
          </cell>
          <cell r="Q527">
            <v>0</v>
          </cell>
          <cell r="R527">
            <v>0</v>
          </cell>
          <cell r="S527">
            <v>0</v>
          </cell>
          <cell r="T527">
            <v>0</v>
          </cell>
          <cell r="U527">
            <v>0</v>
          </cell>
          <cell r="V527">
            <v>0</v>
          </cell>
          <cell r="W527">
            <v>6.36</v>
          </cell>
          <cell r="X527">
            <v>0</v>
          </cell>
          <cell r="Y527">
            <v>0</v>
          </cell>
          <cell r="Z527">
            <v>6.36</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row>
        <row r="528">
          <cell r="A528" t="str">
            <v>31/01/2005</v>
          </cell>
          <cell r="B528" t="str">
            <v>712187</v>
          </cell>
          <cell r="C528" t="str">
            <v>0</v>
          </cell>
          <cell r="D528">
            <v>712617</v>
          </cell>
          <cell r="E528">
            <v>712187</v>
          </cell>
          <cell r="F528" t="str">
            <v>SWISS BANK CORP., HONGKONG</v>
          </cell>
          <cell r="G528" t="str">
            <v>SWITZERLAND</v>
          </cell>
          <cell r="H528" t="str">
            <v>CIPTA TELEVISI PENDIDIKAN IND.</v>
          </cell>
          <cell r="I528" t="str">
            <v>30</v>
          </cell>
          <cell r="J528" t="str">
            <v>20/12/1996</v>
          </cell>
          <cell r="K528" t="str">
            <v>20/12/2006</v>
          </cell>
          <cell r="L528" t="str">
            <v>USD</v>
          </cell>
          <cell r="M528" t="str">
            <v>UDSO6</v>
          </cell>
          <cell r="N528" t="str">
            <v>0.000000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3.36</v>
          </cell>
          <cell r="BH528">
            <v>0</v>
          </cell>
        </row>
        <row r="529">
          <cell r="A529" t="str">
            <v>25/01/2005</v>
          </cell>
          <cell r="B529" t="str">
            <v>712188</v>
          </cell>
          <cell r="C529" t="str">
            <v>0</v>
          </cell>
          <cell r="D529">
            <v>706275</v>
          </cell>
          <cell r="E529">
            <v>712188</v>
          </cell>
          <cell r="F529" t="str">
            <v>ABB ASEA BROWN BOVERI, SWISS</v>
          </cell>
          <cell r="G529" t="str">
            <v>SWITZERLAND</v>
          </cell>
          <cell r="H529" t="str">
            <v>ABB INSTALLATION MATERIALS</v>
          </cell>
          <cell r="I529" t="str">
            <v>30</v>
          </cell>
          <cell r="J529" t="str">
            <v>14/07/1998</v>
          </cell>
          <cell r="K529" t="str">
            <v>14/07/2005</v>
          </cell>
          <cell r="L529" t="str">
            <v>IDR</v>
          </cell>
          <cell r="M529" t="str">
            <v>F</v>
          </cell>
          <cell r="N529" t="str">
            <v>0.000000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2.75</v>
          </cell>
          <cell r="AO529">
            <v>0</v>
          </cell>
          <cell r="AP529">
            <v>0</v>
          </cell>
          <cell r="AQ529">
            <v>0</v>
          </cell>
          <cell r="AR529">
            <v>0</v>
          </cell>
          <cell r="AS529">
            <v>0</v>
          </cell>
          <cell r="AT529">
            <v>0</v>
          </cell>
          <cell r="AU529">
            <v>0</v>
          </cell>
          <cell r="AV529">
            <v>0</v>
          </cell>
          <cell r="AW529">
            <v>2.75</v>
          </cell>
          <cell r="AX529">
            <v>0</v>
          </cell>
          <cell r="AY529">
            <v>0</v>
          </cell>
          <cell r="AZ529">
            <v>0</v>
          </cell>
          <cell r="BA529">
            <v>0</v>
          </cell>
          <cell r="BB529">
            <v>0</v>
          </cell>
          <cell r="BC529">
            <v>0</v>
          </cell>
          <cell r="BD529">
            <v>0</v>
          </cell>
          <cell r="BE529">
            <v>0</v>
          </cell>
          <cell r="BF529">
            <v>0</v>
          </cell>
          <cell r="BG529">
            <v>0</v>
          </cell>
          <cell r="BH529">
            <v>0</v>
          </cell>
        </row>
        <row r="530">
          <cell r="A530" t="str">
            <v>31/03/2005</v>
          </cell>
          <cell r="B530" t="str">
            <v>712190</v>
          </cell>
          <cell r="C530" t="str">
            <v>0</v>
          </cell>
          <cell r="D530">
            <v>705362</v>
          </cell>
          <cell r="E530">
            <v>712190</v>
          </cell>
          <cell r="F530" t="str">
            <v>ABB ASEA BROWN BOVERI, SWISS</v>
          </cell>
          <cell r="G530" t="str">
            <v>SWITZERLAND</v>
          </cell>
          <cell r="H530" t="str">
            <v>ABB SAKTI INDUSTRI PT</v>
          </cell>
          <cell r="I530" t="str">
            <v>30</v>
          </cell>
          <cell r="J530" t="str">
            <v>14/07/1998</v>
          </cell>
          <cell r="K530" t="str">
            <v>31/07/2005</v>
          </cell>
          <cell r="L530" t="str">
            <v>USD</v>
          </cell>
          <cell r="M530" t="str">
            <v>F</v>
          </cell>
          <cell r="N530" t="str">
            <v>0.000000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2</v>
          </cell>
          <cell r="AO530">
            <v>0</v>
          </cell>
          <cell r="AP530">
            <v>0</v>
          </cell>
          <cell r="AQ530">
            <v>0</v>
          </cell>
          <cell r="AR530">
            <v>0</v>
          </cell>
          <cell r="AS530">
            <v>0</v>
          </cell>
          <cell r="AT530">
            <v>0</v>
          </cell>
          <cell r="AU530">
            <v>0</v>
          </cell>
          <cell r="AV530">
            <v>0</v>
          </cell>
          <cell r="AW530">
            <v>2</v>
          </cell>
          <cell r="AX530">
            <v>0</v>
          </cell>
          <cell r="AY530">
            <v>0</v>
          </cell>
          <cell r="AZ530">
            <v>0</v>
          </cell>
          <cell r="BA530">
            <v>0</v>
          </cell>
          <cell r="BB530">
            <v>0</v>
          </cell>
          <cell r="BC530">
            <v>0</v>
          </cell>
          <cell r="BD530">
            <v>0</v>
          </cell>
          <cell r="BE530">
            <v>0</v>
          </cell>
          <cell r="BF530">
            <v>0</v>
          </cell>
          <cell r="BG530">
            <v>0</v>
          </cell>
          <cell r="BH530">
            <v>0</v>
          </cell>
        </row>
        <row r="531">
          <cell r="A531" t="str">
            <v>31/12/2005</v>
          </cell>
          <cell r="B531" t="str">
            <v>712200</v>
          </cell>
          <cell r="C531" t="str">
            <v>0</v>
          </cell>
          <cell r="D531">
            <v>705363</v>
          </cell>
          <cell r="E531">
            <v>712200</v>
          </cell>
          <cell r="F531" t="str">
            <v>UNION BANK OF SWISS, SINGAPORE</v>
          </cell>
          <cell r="G531" t="str">
            <v>SWITZERLAND</v>
          </cell>
          <cell r="H531" t="str">
            <v>HARAPAN INSANI INDOTAMA PT</v>
          </cell>
          <cell r="I531" t="str">
            <v>30</v>
          </cell>
          <cell r="J531" t="str">
            <v>17/08/2001</v>
          </cell>
          <cell r="K531" t="str">
            <v>30/06/2011</v>
          </cell>
          <cell r="L531" t="str">
            <v>USD</v>
          </cell>
          <cell r="M531" t="str">
            <v>RPCOF</v>
          </cell>
          <cell r="N531" t="str">
            <v>0.000000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614.53</v>
          </cell>
          <cell r="AI531">
            <v>204.85</v>
          </cell>
          <cell r="AJ531">
            <v>0</v>
          </cell>
          <cell r="AK531">
            <v>614.53</v>
          </cell>
          <cell r="AL531">
            <v>204.85</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614.53</v>
          </cell>
          <cell r="BG531">
            <v>192.23</v>
          </cell>
          <cell r="BH531">
            <v>0</v>
          </cell>
        </row>
        <row r="532">
          <cell r="A532" t="str">
            <v>10/10/2005</v>
          </cell>
          <cell r="B532" t="str">
            <v>712201</v>
          </cell>
          <cell r="C532" t="str">
            <v>0</v>
          </cell>
          <cell r="D532">
            <v>709211</v>
          </cell>
          <cell r="E532">
            <v>712201</v>
          </cell>
          <cell r="F532" t="str">
            <v>TYCO GROUP S.A.R.L, SWISS</v>
          </cell>
          <cell r="G532" t="str">
            <v>SWITZERLAND</v>
          </cell>
          <cell r="H532" t="str">
            <v>DULMISON INDONESIA PT</v>
          </cell>
          <cell r="I532" t="str">
            <v>30</v>
          </cell>
          <cell r="J532" t="str">
            <v>17/09/2001</v>
          </cell>
          <cell r="K532" t="str">
            <v>17/01/2011</v>
          </cell>
          <cell r="L532" t="str">
            <v>IDR</v>
          </cell>
          <cell r="M532" t="str">
            <v>F</v>
          </cell>
          <cell r="N532" t="str">
            <v>0.000000</v>
          </cell>
          <cell r="O532">
            <v>0</v>
          </cell>
          <cell r="P532">
            <v>0</v>
          </cell>
          <cell r="Q532">
            <v>13.71</v>
          </cell>
          <cell r="R532">
            <v>0</v>
          </cell>
          <cell r="S532">
            <v>0</v>
          </cell>
          <cell r="T532">
            <v>0</v>
          </cell>
          <cell r="U532">
            <v>0</v>
          </cell>
          <cell r="V532">
            <v>0</v>
          </cell>
          <cell r="W532">
            <v>0</v>
          </cell>
          <cell r="X532">
            <v>0</v>
          </cell>
          <cell r="Y532">
            <v>0</v>
          </cell>
          <cell r="Z532">
            <v>13.71</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row>
        <row r="533">
          <cell r="A533" t="str">
            <v>20/06/2005</v>
          </cell>
          <cell r="B533" t="str">
            <v>712216</v>
          </cell>
          <cell r="C533" t="str">
            <v>0</v>
          </cell>
          <cell r="D533">
            <v>710485</v>
          </cell>
          <cell r="E533">
            <v>712216</v>
          </cell>
          <cell r="F533" t="str">
            <v>EXIM BANK OF CHINA, TAIPEH</v>
          </cell>
          <cell r="G533" t="str">
            <v>TAIWAN REPUBLIC OF CHINA</v>
          </cell>
          <cell r="H533" t="str">
            <v>KYMCO LIPPO MOTOR INDONESIA PT</v>
          </cell>
          <cell r="I533" t="str">
            <v>30</v>
          </cell>
          <cell r="J533" t="str">
            <v>30/08/1997</v>
          </cell>
          <cell r="K533" t="str">
            <v>31/08/2005</v>
          </cell>
          <cell r="L533" t="str">
            <v>USD</v>
          </cell>
          <cell r="M533" t="str">
            <v>UDLO6</v>
          </cell>
          <cell r="N533" t="str">
            <v>0.000000</v>
          </cell>
          <cell r="O533">
            <v>0</v>
          </cell>
          <cell r="P533">
            <v>0</v>
          </cell>
          <cell r="Q533">
            <v>0</v>
          </cell>
          <cell r="R533">
            <v>0</v>
          </cell>
          <cell r="S533">
            <v>743.98</v>
          </cell>
          <cell r="T533">
            <v>54.24</v>
          </cell>
          <cell r="U533">
            <v>0</v>
          </cell>
          <cell r="V533">
            <v>0</v>
          </cell>
          <cell r="W533">
            <v>0</v>
          </cell>
          <cell r="X533">
            <v>0</v>
          </cell>
          <cell r="Y533">
            <v>743.98</v>
          </cell>
          <cell r="Z533">
            <v>54.24</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743.98</v>
          </cell>
          <cell r="AR533">
            <v>27.57</v>
          </cell>
          <cell r="AS533">
            <v>0</v>
          </cell>
          <cell r="AT533">
            <v>0</v>
          </cell>
          <cell r="AU533">
            <v>0</v>
          </cell>
          <cell r="AV533">
            <v>0</v>
          </cell>
          <cell r="AW533">
            <v>743.98</v>
          </cell>
          <cell r="AX533">
            <v>27.57</v>
          </cell>
          <cell r="AY533">
            <v>0</v>
          </cell>
          <cell r="AZ533">
            <v>0</v>
          </cell>
          <cell r="BA533">
            <v>0</v>
          </cell>
          <cell r="BB533">
            <v>0</v>
          </cell>
          <cell r="BC533">
            <v>0</v>
          </cell>
          <cell r="BD533">
            <v>0</v>
          </cell>
          <cell r="BE533">
            <v>0</v>
          </cell>
          <cell r="BF533">
            <v>0</v>
          </cell>
          <cell r="BG533">
            <v>0</v>
          </cell>
          <cell r="BH533">
            <v>0</v>
          </cell>
        </row>
        <row r="534">
          <cell r="A534" t="str">
            <v>31/12/2005</v>
          </cell>
          <cell r="B534" t="str">
            <v>712218</v>
          </cell>
          <cell r="C534" t="str">
            <v>0</v>
          </cell>
          <cell r="D534">
            <v>712048</v>
          </cell>
          <cell r="E534">
            <v>712218</v>
          </cell>
          <cell r="F534" t="str">
            <v>EXIM BANK OF CHINA, TAIPEH</v>
          </cell>
          <cell r="G534" t="str">
            <v>TAIWAN REPUBLIC OF CHINA</v>
          </cell>
          <cell r="H534" t="str">
            <v>KYMCO LIPPO MOTOR INDONESIA PT</v>
          </cell>
          <cell r="I534" t="str">
            <v>30</v>
          </cell>
          <cell r="J534" t="str">
            <v>05/04/2000</v>
          </cell>
          <cell r="K534" t="str">
            <v>05/04/2005</v>
          </cell>
          <cell r="L534" t="str">
            <v>USD</v>
          </cell>
          <cell r="M534" t="str">
            <v>F</v>
          </cell>
          <cell r="N534" t="str">
            <v>0.000000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154.13999999999999</v>
          </cell>
          <cell r="AC534">
            <v>5.07</v>
          </cell>
          <cell r="AD534">
            <v>0</v>
          </cell>
          <cell r="AE534">
            <v>0</v>
          </cell>
          <cell r="AF534">
            <v>0</v>
          </cell>
          <cell r="AG534">
            <v>0</v>
          </cell>
          <cell r="AH534">
            <v>0</v>
          </cell>
          <cell r="AI534">
            <v>0</v>
          </cell>
          <cell r="AJ534">
            <v>0</v>
          </cell>
          <cell r="AK534">
            <v>154.13999999999999</v>
          </cell>
          <cell r="AL534">
            <v>5.07</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row>
        <row r="535">
          <cell r="A535" t="str">
            <v>16/04/2005</v>
          </cell>
          <cell r="B535" t="str">
            <v>712222</v>
          </cell>
          <cell r="C535" t="str">
            <v>0</v>
          </cell>
          <cell r="D535">
            <v>712500</v>
          </cell>
          <cell r="E535">
            <v>712222</v>
          </cell>
          <cell r="F535" t="str">
            <v>ACES PHILIPPINES CELLULAR CORP</v>
          </cell>
          <cell r="G535" t="str">
            <v>THAILAND</v>
          </cell>
          <cell r="H535" t="str">
            <v>ASIA CELLULAR STLT.</v>
          </cell>
          <cell r="I535" t="str">
            <v>31</v>
          </cell>
          <cell r="J535" t="str">
            <v>18/10/1996</v>
          </cell>
          <cell r="K535" t="str">
            <v>18/10/2006</v>
          </cell>
          <cell r="L535" t="str">
            <v>USD</v>
          </cell>
          <cell r="M535" t="str">
            <v>UDLO3</v>
          </cell>
          <cell r="N535" t="str">
            <v>0.000000</v>
          </cell>
          <cell r="O535">
            <v>0</v>
          </cell>
          <cell r="P535">
            <v>0</v>
          </cell>
          <cell r="Q535">
            <v>3.69</v>
          </cell>
          <cell r="R535">
            <v>0</v>
          </cell>
          <cell r="S535">
            <v>0</v>
          </cell>
          <cell r="T535">
            <v>0</v>
          </cell>
          <cell r="U535">
            <v>0</v>
          </cell>
          <cell r="V535">
            <v>0</v>
          </cell>
          <cell r="W535">
            <v>0</v>
          </cell>
          <cell r="X535">
            <v>0</v>
          </cell>
          <cell r="Y535">
            <v>0</v>
          </cell>
          <cell r="Z535">
            <v>3.69</v>
          </cell>
          <cell r="AA535">
            <v>0</v>
          </cell>
          <cell r="AB535">
            <v>0</v>
          </cell>
          <cell r="AC535">
            <v>3.61</v>
          </cell>
          <cell r="AD535">
            <v>0</v>
          </cell>
          <cell r="AE535">
            <v>0</v>
          </cell>
          <cell r="AF535">
            <v>0</v>
          </cell>
          <cell r="AG535">
            <v>0</v>
          </cell>
          <cell r="AH535">
            <v>0</v>
          </cell>
          <cell r="AI535">
            <v>2.89</v>
          </cell>
          <cell r="AJ535">
            <v>0</v>
          </cell>
          <cell r="AK535">
            <v>0</v>
          </cell>
          <cell r="AL535">
            <v>6.5</v>
          </cell>
          <cell r="AM535">
            <v>0</v>
          </cell>
          <cell r="AN535">
            <v>0</v>
          </cell>
          <cell r="AO535">
            <v>761.79</v>
          </cell>
          <cell r="AP535">
            <v>0</v>
          </cell>
          <cell r="AQ535">
            <v>0</v>
          </cell>
          <cell r="AR535">
            <v>0</v>
          </cell>
          <cell r="AS535">
            <v>0</v>
          </cell>
          <cell r="AT535">
            <v>0</v>
          </cell>
          <cell r="AU535">
            <v>0</v>
          </cell>
          <cell r="AV535">
            <v>0</v>
          </cell>
          <cell r="AW535">
            <v>0</v>
          </cell>
          <cell r="AX535">
            <v>761.79</v>
          </cell>
          <cell r="AY535">
            <v>0</v>
          </cell>
          <cell r="AZ535">
            <v>0</v>
          </cell>
          <cell r="BA535">
            <v>3.69</v>
          </cell>
          <cell r="BB535">
            <v>0</v>
          </cell>
          <cell r="BC535">
            <v>0</v>
          </cell>
          <cell r="BD535">
            <v>0</v>
          </cell>
          <cell r="BE535">
            <v>0</v>
          </cell>
          <cell r="BF535">
            <v>0</v>
          </cell>
          <cell r="BG535">
            <v>0</v>
          </cell>
          <cell r="BH535">
            <v>0</v>
          </cell>
        </row>
        <row r="536">
          <cell r="A536" t="str">
            <v>16/04/2005</v>
          </cell>
          <cell r="B536" t="str">
            <v>712223</v>
          </cell>
          <cell r="C536" t="str">
            <v>0</v>
          </cell>
          <cell r="D536">
            <v>712571</v>
          </cell>
          <cell r="E536">
            <v>712223</v>
          </cell>
          <cell r="F536" t="str">
            <v>SIAM COMMERCIAL BANK,THAILAND</v>
          </cell>
          <cell r="G536" t="str">
            <v>THAILAND</v>
          </cell>
          <cell r="H536" t="str">
            <v>SIAM MASPION POLYMERS PT</v>
          </cell>
          <cell r="I536" t="str">
            <v>30</v>
          </cell>
          <cell r="J536" t="str">
            <v>18/07/1997</v>
          </cell>
          <cell r="K536" t="str">
            <v>18/01/2009</v>
          </cell>
          <cell r="L536" t="str">
            <v>USD</v>
          </cell>
          <cell r="M536" t="str">
            <v>UDSO6</v>
          </cell>
          <cell r="N536" t="str">
            <v>0.000000</v>
          </cell>
          <cell r="O536">
            <v>0</v>
          </cell>
          <cell r="P536">
            <v>2.19</v>
          </cell>
          <cell r="Q536">
            <v>981.09</v>
          </cell>
          <cell r="R536">
            <v>0</v>
          </cell>
          <cell r="S536">
            <v>0</v>
          </cell>
          <cell r="T536">
            <v>0</v>
          </cell>
          <cell r="U536">
            <v>0</v>
          </cell>
          <cell r="V536">
            <v>0</v>
          </cell>
          <cell r="W536">
            <v>0</v>
          </cell>
          <cell r="X536">
            <v>0</v>
          </cell>
          <cell r="Y536">
            <v>2.19</v>
          </cell>
          <cell r="Z536">
            <v>981.09</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2.19</v>
          </cell>
          <cell r="AO536">
            <v>857.86</v>
          </cell>
          <cell r="AP536">
            <v>0</v>
          </cell>
          <cell r="AQ536">
            <v>0</v>
          </cell>
          <cell r="AR536">
            <v>0</v>
          </cell>
          <cell r="AS536">
            <v>0</v>
          </cell>
          <cell r="AT536">
            <v>0</v>
          </cell>
          <cell r="AU536">
            <v>0</v>
          </cell>
          <cell r="AV536">
            <v>0</v>
          </cell>
          <cell r="AW536">
            <v>2.19</v>
          </cell>
          <cell r="AX536">
            <v>857.86</v>
          </cell>
          <cell r="AY536">
            <v>0</v>
          </cell>
          <cell r="AZ536">
            <v>0</v>
          </cell>
          <cell r="BA536">
            <v>0</v>
          </cell>
          <cell r="BB536">
            <v>0</v>
          </cell>
          <cell r="BC536">
            <v>0</v>
          </cell>
          <cell r="BD536">
            <v>0</v>
          </cell>
          <cell r="BE536">
            <v>0</v>
          </cell>
          <cell r="BF536">
            <v>0</v>
          </cell>
          <cell r="BG536">
            <v>0</v>
          </cell>
          <cell r="BH536">
            <v>0</v>
          </cell>
        </row>
        <row r="537">
          <cell r="A537" t="str">
            <v>16/04/2005</v>
          </cell>
          <cell r="B537" t="str">
            <v>712224</v>
          </cell>
          <cell r="C537" t="str">
            <v>0</v>
          </cell>
          <cell r="D537">
            <v>712166</v>
          </cell>
          <cell r="E537">
            <v>712224</v>
          </cell>
          <cell r="F537" t="str">
            <v>VANGUARD ASSOCIATES</v>
          </cell>
          <cell r="G537" t="str">
            <v>UNITED KINGDOM</v>
          </cell>
          <cell r="H537" t="str">
            <v>GUNDIMAS TARUNA PT</v>
          </cell>
          <cell r="I537" t="str">
            <v>30</v>
          </cell>
          <cell r="J537" t="str">
            <v>19/03/1992</v>
          </cell>
          <cell r="K537" t="str">
            <v>15/12/2014</v>
          </cell>
          <cell r="L537" t="str">
            <v>USD</v>
          </cell>
          <cell r="M537" t="str">
            <v>F</v>
          </cell>
          <cell r="N537" t="str">
            <v>0.000000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1.52</v>
          </cell>
          <cell r="BH537">
            <v>0</v>
          </cell>
        </row>
        <row r="538">
          <cell r="A538" t="str">
            <v>10/03/2005</v>
          </cell>
          <cell r="B538" t="str">
            <v>712236</v>
          </cell>
          <cell r="C538" t="str">
            <v>0</v>
          </cell>
          <cell r="D538">
            <v>712167</v>
          </cell>
          <cell r="E538">
            <v>712236</v>
          </cell>
          <cell r="F538" t="str">
            <v>BARCLAYS BANK PLC, SINGAPORE</v>
          </cell>
          <cell r="G538" t="str">
            <v>UNITED KINGDOM</v>
          </cell>
          <cell r="H538" t="str">
            <v>ENERGI SENGKANG PT.</v>
          </cell>
          <cell r="I538" t="str">
            <v>31</v>
          </cell>
          <cell r="J538" t="str">
            <v>18/11/1996</v>
          </cell>
          <cell r="K538" t="str">
            <v>31/10/2010</v>
          </cell>
          <cell r="L538" t="str">
            <v>USD</v>
          </cell>
          <cell r="M538" t="str">
            <v>UDLO6</v>
          </cell>
          <cell r="N538" t="str">
            <v>0.000000</v>
          </cell>
          <cell r="O538">
            <v>0</v>
          </cell>
          <cell r="P538">
            <v>0</v>
          </cell>
          <cell r="Q538">
            <v>1.19</v>
          </cell>
          <cell r="R538">
            <v>0</v>
          </cell>
          <cell r="S538">
            <v>0</v>
          </cell>
          <cell r="T538">
            <v>0</v>
          </cell>
          <cell r="U538">
            <v>0</v>
          </cell>
          <cell r="V538">
            <v>0</v>
          </cell>
          <cell r="W538">
            <v>0</v>
          </cell>
          <cell r="X538">
            <v>0</v>
          </cell>
          <cell r="Y538">
            <v>0</v>
          </cell>
          <cell r="Z538">
            <v>1.19</v>
          </cell>
          <cell r="AA538">
            <v>0</v>
          </cell>
          <cell r="AB538">
            <v>5.63</v>
          </cell>
          <cell r="AC538">
            <v>1.1499999999999999</v>
          </cell>
          <cell r="AD538">
            <v>0</v>
          </cell>
          <cell r="AE538">
            <v>0</v>
          </cell>
          <cell r="AF538">
            <v>0</v>
          </cell>
          <cell r="AG538">
            <v>0</v>
          </cell>
          <cell r="AH538">
            <v>0</v>
          </cell>
          <cell r="AI538">
            <v>0</v>
          </cell>
          <cell r="AJ538">
            <v>0</v>
          </cell>
          <cell r="AK538">
            <v>5.63</v>
          </cell>
          <cell r="AL538">
            <v>1.1499999999999999</v>
          </cell>
          <cell r="AM538">
            <v>0</v>
          </cell>
          <cell r="AN538">
            <v>0</v>
          </cell>
          <cell r="AO538">
            <v>1.08</v>
          </cell>
          <cell r="AP538">
            <v>0</v>
          </cell>
          <cell r="AQ538">
            <v>0</v>
          </cell>
          <cell r="AR538">
            <v>0</v>
          </cell>
          <cell r="AS538">
            <v>0</v>
          </cell>
          <cell r="AT538">
            <v>0</v>
          </cell>
          <cell r="AU538">
            <v>0</v>
          </cell>
          <cell r="AV538">
            <v>0</v>
          </cell>
          <cell r="AW538">
            <v>0</v>
          </cell>
          <cell r="AX538">
            <v>1.08</v>
          </cell>
          <cell r="AY538">
            <v>0</v>
          </cell>
          <cell r="AZ538">
            <v>5.63</v>
          </cell>
          <cell r="BA538">
            <v>1.08</v>
          </cell>
          <cell r="BB538">
            <v>0</v>
          </cell>
          <cell r="BC538">
            <v>0</v>
          </cell>
          <cell r="BD538">
            <v>0</v>
          </cell>
          <cell r="BE538">
            <v>0</v>
          </cell>
          <cell r="BF538">
            <v>0</v>
          </cell>
          <cell r="BG538">
            <v>0</v>
          </cell>
          <cell r="BH538">
            <v>0</v>
          </cell>
        </row>
        <row r="539">
          <cell r="A539" t="str">
            <v>31/01/2005</v>
          </cell>
          <cell r="B539" t="str">
            <v>712237</v>
          </cell>
          <cell r="C539" t="str">
            <v>0</v>
          </cell>
          <cell r="D539">
            <v>705599</v>
          </cell>
          <cell r="E539">
            <v>712237</v>
          </cell>
          <cell r="F539" t="str">
            <v>BARCLAYS BANK PLC, AUSTRALIA</v>
          </cell>
          <cell r="G539" t="str">
            <v>UNITED KINGDOM</v>
          </cell>
          <cell r="H539" t="str">
            <v>KALTIM PRIMA COAL PT</v>
          </cell>
          <cell r="I539" t="str">
            <v>31</v>
          </cell>
          <cell r="J539" t="str">
            <v>21/02/1997</v>
          </cell>
          <cell r="K539" t="str">
            <v>21/12/2007</v>
          </cell>
          <cell r="L539" t="str">
            <v>USD</v>
          </cell>
          <cell r="M539" t="str">
            <v>UDLO6</v>
          </cell>
          <cell r="N539" t="str">
            <v>0.000000</v>
          </cell>
          <cell r="O539">
            <v>0</v>
          </cell>
          <cell r="P539">
            <v>0</v>
          </cell>
          <cell r="Q539">
            <v>0</v>
          </cell>
          <cell r="R539">
            <v>0</v>
          </cell>
          <cell r="S539">
            <v>0</v>
          </cell>
          <cell r="T539">
            <v>0</v>
          </cell>
          <cell r="U539">
            <v>0</v>
          </cell>
          <cell r="V539">
            <v>0</v>
          </cell>
          <cell r="W539">
            <v>651.25</v>
          </cell>
          <cell r="X539">
            <v>0</v>
          </cell>
          <cell r="Y539">
            <v>0</v>
          </cell>
          <cell r="Z539">
            <v>651.25</v>
          </cell>
          <cell r="AA539">
            <v>0</v>
          </cell>
          <cell r="AB539">
            <v>0</v>
          </cell>
          <cell r="AC539">
            <v>0</v>
          </cell>
          <cell r="AD539">
            <v>0</v>
          </cell>
          <cell r="AE539">
            <v>0</v>
          </cell>
          <cell r="AF539">
            <v>0</v>
          </cell>
          <cell r="AG539">
            <v>0</v>
          </cell>
          <cell r="AH539">
            <v>37.21</v>
          </cell>
          <cell r="AI539">
            <v>665.72</v>
          </cell>
          <cell r="AJ539">
            <v>0</v>
          </cell>
          <cell r="AK539">
            <v>37.21</v>
          </cell>
          <cell r="AL539">
            <v>665.72</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row>
        <row r="540">
          <cell r="A540" t="str">
            <v>30/06/2005</v>
          </cell>
          <cell r="B540" t="str">
            <v>712250</v>
          </cell>
          <cell r="C540" t="str">
            <v>0</v>
          </cell>
          <cell r="D540">
            <v>708140</v>
          </cell>
          <cell r="E540">
            <v>712250</v>
          </cell>
          <cell r="F540" t="str">
            <v>MERITA BANK LTD, LONDON</v>
          </cell>
          <cell r="G540" t="str">
            <v>UNITED KINGDOM</v>
          </cell>
          <cell r="H540" t="str">
            <v>TANJUNG ENIM L. P&amp;P</v>
          </cell>
          <cell r="I540" t="str">
            <v>31</v>
          </cell>
          <cell r="J540" t="str">
            <v>14/03/1997</v>
          </cell>
          <cell r="K540" t="str">
            <v>14/07/2007</v>
          </cell>
          <cell r="L540" t="str">
            <v>USD</v>
          </cell>
          <cell r="M540" t="str">
            <v>UDLO6</v>
          </cell>
          <cell r="N540" t="str">
            <v>0.000000</v>
          </cell>
          <cell r="O540">
            <v>0</v>
          </cell>
          <cell r="P540">
            <v>28.95</v>
          </cell>
          <cell r="Q540">
            <v>5</v>
          </cell>
          <cell r="R540">
            <v>0</v>
          </cell>
          <cell r="S540">
            <v>0</v>
          </cell>
          <cell r="T540">
            <v>0</v>
          </cell>
          <cell r="U540">
            <v>0</v>
          </cell>
          <cell r="V540">
            <v>0</v>
          </cell>
          <cell r="W540">
            <v>0</v>
          </cell>
          <cell r="X540">
            <v>0</v>
          </cell>
          <cell r="Y540">
            <v>28.95</v>
          </cell>
          <cell r="Z540">
            <v>5</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28.95</v>
          </cell>
          <cell r="AO540">
            <v>3.73</v>
          </cell>
          <cell r="AP540">
            <v>0</v>
          </cell>
          <cell r="AQ540">
            <v>0</v>
          </cell>
          <cell r="AR540">
            <v>0</v>
          </cell>
          <cell r="AS540">
            <v>0</v>
          </cell>
          <cell r="AT540">
            <v>0</v>
          </cell>
          <cell r="AU540">
            <v>0</v>
          </cell>
          <cell r="AV540">
            <v>0</v>
          </cell>
          <cell r="AW540">
            <v>28.95</v>
          </cell>
          <cell r="AX540">
            <v>3.73</v>
          </cell>
          <cell r="AY540">
            <v>0</v>
          </cell>
          <cell r="AZ540">
            <v>0</v>
          </cell>
          <cell r="BA540">
            <v>0</v>
          </cell>
          <cell r="BB540">
            <v>0</v>
          </cell>
          <cell r="BC540">
            <v>0</v>
          </cell>
          <cell r="BD540">
            <v>0</v>
          </cell>
          <cell r="BE540">
            <v>0</v>
          </cell>
          <cell r="BF540">
            <v>0</v>
          </cell>
          <cell r="BG540">
            <v>0</v>
          </cell>
          <cell r="BH540">
            <v>0</v>
          </cell>
        </row>
        <row r="541">
          <cell r="A541" t="str">
            <v>31/01/2005</v>
          </cell>
          <cell r="B541" t="str">
            <v>712263</v>
          </cell>
          <cell r="C541" t="str">
            <v>0</v>
          </cell>
          <cell r="D541">
            <v>704622</v>
          </cell>
          <cell r="E541">
            <v>712263</v>
          </cell>
          <cell r="F541" t="str">
            <v>NATIONAL WESTMINSTER BK,S'PORE</v>
          </cell>
          <cell r="G541" t="str">
            <v>UNITED KINGDOM</v>
          </cell>
          <cell r="H541" t="str">
            <v>LONTAR PAPYRUS P &amp; P</v>
          </cell>
          <cell r="I541" t="str">
            <v>30</v>
          </cell>
          <cell r="J541" t="str">
            <v>02/03/1998</v>
          </cell>
          <cell r="K541" t="str">
            <v>02/04/2006</v>
          </cell>
          <cell r="L541" t="str">
            <v>USD</v>
          </cell>
          <cell r="M541" t="str">
            <v>F</v>
          </cell>
          <cell r="N541" t="str">
            <v>0.000000</v>
          </cell>
          <cell r="O541">
            <v>3.5</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3.5</v>
          </cell>
          <cell r="AE541">
            <v>0</v>
          </cell>
          <cell r="AF541">
            <v>0</v>
          </cell>
          <cell r="AG541">
            <v>0</v>
          </cell>
          <cell r="AH541">
            <v>0</v>
          </cell>
          <cell r="AI541">
            <v>0</v>
          </cell>
          <cell r="AJ541">
            <v>0</v>
          </cell>
          <cell r="AK541">
            <v>0</v>
          </cell>
          <cell r="AL541">
            <v>0</v>
          </cell>
          <cell r="AM541">
            <v>3.5</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row>
        <row r="542">
          <cell r="A542" t="str">
            <v>15/01/2005</v>
          </cell>
          <cell r="B542" t="str">
            <v>712285</v>
          </cell>
          <cell r="C542" t="str">
            <v>0</v>
          </cell>
          <cell r="D542">
            <v>705711</v>
          </cell>
          <cell r="E542">
            <v>712285</v>
          </cell>
          <cell r="F542" t="str">
            <v>NATIONAL WESTMINSTER BK,S'PORE</v>
          </cell>
          <cell r="G542" t="str">
            <v>UNITED KINGDOM</v>
          </cell>
          <cell r="H542" t="str">
            <v>TJIWI KIMIA PT</v>
          </cell>
          <cell r="I542" t="str">
            <v>30</v>
          </cell>
          <cell r="J542" t="str">
            <v>02/03/1998</v>
          </cell>
          <cell r="K542" t="str">
            <v>14/05/2006</v>
          </cell>
          <cell r="L542" t="str">
            <v>USD</v>
          </cell>
          <cell r="M542" t="str">
            <v>F</v>
          </cell>
          <cell r="N542" t="str">
            <v>0.000000</v>
          </cell>
          <cell r="O542">
            <v>103.5</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103.5</v>
          </cell>
          <cell r="AK542">
            <v>0</v>
          </cell>
          <cell r="AL542">
            <v>0</v>
          </cell>
          <cell r="AM542">
            <v>103.5</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row>
        <row r="543">
          <cell r="A543" t="str">
            <v>28/02/2005</v>
          </cell>
          <cell r="B543" t="str">
            <v>712286</v>
          </cell>
          <cell r="C543" t="str">
            <v>0</v>
          </cell>
          <cell r="D543">
            <v>705818</v>
          </cell>
          <cell r="E543">
            <v>712286</v>
          </cell>
          <cell r="F543" t="str">
            <v>BP FINANCE (SEA) LTD, INGGRIS</v>
          </cell>
          <cell r="G543" t="str">
            <v>UNITED KINGDOM</v>
          </cell>
          <cell r="H543" t="str">
            <v>PETROKIMIA NUSANTARA PT</v>
          </cell>
          <cell r="I543" t="str">
            <v>30</v>
          </cell>
          <cell r="J543" t="str">
            <v>28/05/1997</v>
          </cell>
          <cell r="K543" t="str">
            <v>20/06/2007</v>
          </cell>
          <cell r="L543" t="str">
            <v>USD</v>
          </cell>
          <cell r="M543" t="str">
            <v>UDLO6</v>
          </cell>
          <cell r="N543" t="str">
            <v>0.000000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3.92</v>
          </cell>
          <cell r="AJ543">
            <v>0</v>
          </cell>
          <cell r="AK543">
            <v>0</v>
          </cell>
          <cell r="AL543">
            <v>3.92</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3.95</v>
          </cell>
          <cell r="BH543">
            <v>0</v>
          </cell>
        </row>
        <row r="544">
          <cell r="A544" t="str">
            <v>08/01/2005</v>
          </cell>
          <cell r="B544" t="str">
            <v>712287</v>
          </cell>
          <cell r="C544" t="str">
            <v>0</v>
          </cell>
          <cell r="D544">
            <v>706277</v>
          </cell>
          <cell r="E544">
            <v>712287</v>
          </cell>
          <cell r="F544" t="str">
            <v>BP FINANCE (SEA) LTD, INGGRIS</v>
          </cell>
          <cell r="G544" t="str">
            <v>UNITED KINGDOM</v>
          </cell>
          <cell r="H544" t="str">
            <v>PETROKIMIA NUSANTARA PT</v>
          </cell>
          <cell r="I544" t="str">
            <v>30</v>
          </cell>
          <cell r="J544" t="str">
            <v>21/12/1995</v>
          </cell>
          <cell r="K544" t="str">
            <v>20/06/2007</v>
          </cell>
          <cell r="L544" t="str">
            <v>USD</v>
          </cell>
          <cell r="M544" t="str">
            <v>UDSO6</v>
          </cell>
          <cell r="N544" t="str">
            <v>0.000000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54.23</v>
          </cell>
          <cell r="AI544">
            <v>2.4</v>
          </cell>
          <cell r="AJ544">
            <v>0</v>
          </cell>
          <cell r="AK544">
            <v>54.23</v>
          </cell>
          <cell r="AL544">
            <v>2.4</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row>
        <row r="545">
          <cell r="A545" t="str">
            <v>31/07/2005</v>
          </cell>
          <cell r="B545" t="str">
            <v>712328</v>
          </cell>
          <cell r="C545" t="str">
            <v>0</v>
          </cell>
          <cell r="D545">
            <v>707105</v>
          </cell>
          <cell r="E545">
            <v>712328</v>
          </cell>
          <cell r="F545" t="str">
            <v>RTZ INDONESIA FIN.LTD, INGGRIS</v>
          </cell>
          <cell r="G545" t="str">
            <v>UNITED KINGDOM</v>
          </cell>
          <cell r="H545" t="str">
            <v>FREEPORT IND. CO. PT</v>
          </cell>
          <cell r="I545" t="str">
            <v>30</v>
          </cell>
          <cell r="J545" t="str">
            <v>11/10/1996</v>
          </cell>
          <cell r="K545" t="str">
            <v>31/01/2013</v>
          </cell>
          <cell r="L545" t="str">
            <v>USD</v>
          </cell>
          <cell r="M545" t="str">
            <v>UDLO3</v>
          </cell>
          <cell r="N545" t="str">
            <v>0.000000</v>
          </cell>
          <cell r="O545">
            <v>0</v>
          </cell>
          <cell r="P545">
            <v>402.92</v>
          </cell>
          <cell r="Q545">
            <v>205.41</v>
          </cell>
          <cell r="R545">
            <v>0</v>
          </cell>
          <cell r="S545">
            <v>0</v>
          </cell>
          <cell r="T545">
            <v>0</v>
          </cell>
          <cell r="U545">
            <v>0</v>
          </cell>
          <cell r="V545">
            <v>0</v>
          </cell>
          <cell r="W545">
            <v>0</v>
          </cell>
          <cell r="X545">
            <v>0</v>
          </cell>
          <cell r="Y545">
            <v>402.92</v>
          </cell>
          <cell r="Z545">
            <v>205.41</v>
          </cell>
          <cell r="AA545">
            <v>0</v>
          </cell>
          <cell r="AB545">
            <v>402.92</v>
          </cell>
          <cell r="AC545">
            <v>192.3</v>
          </cell>
          <cell r="AD545">
            <v>0</v>
          </cell>
          <cell r="AE545">
            <v>0</v>
          </cell>
          <cell r="AF545">
            <v>0</v>
          </cell>
          <cell r="AG545">
            <v>0</v>
          </cell>
          <cell r="AH545">
            <v>0</v>
          </cell>
          <cell r="AI545">
            <v>0</v>
          </cell>
          <cell r="AJ545">
            <v>0</v>
          </cell>
          <cell r="AK545">
            <v>402.92</v>
          </cell>
          <cell r="AL545">
            <v>192.3</v>
          </cell>
          <cell r="AM545">
            <v>0</v>
          </cell>
          <cell r="AN545">
            <v>402.92</v>
          </cell>
          <cell r="AO545">
            <v>192.15</v>
          </cell>
          <cell r="AP545">
            <v>0</v>
          </cell>
          <cell r="AQ545">
            <v>0</v>
          </cell>
          <cell r="AR545">
            <v>0</v>
          </cell>
          <cell r="AS545">
            <v>0</v>
          </cell>
          <cell r="AT545">
            <v>0</v>
          </cell>
          <cell r="AU545">
            <v>0</v>
          </cell>
          <cell r="AV545">
            <v>0</v>
          </cell>
          <cell r="AW545">
            <v>402.92</v>
          </cell>
          <cell r="AX545">
            <v>192.15</v>
          </cell>
          <cell r="AY545">
            <v>0</v>
          </cell>
          <cell r="AZ545">
            <v>402.92</v>
          </cell>
          <cell r="BA545">
            <v>185.53</v>
          </cell>
          <cell r="BB545">
            <v>0</v>
          </cell>
          <cell r="BC545">
            <v>0</v>
          </cell>
          <cell r="BD545">
            <v>0</v>
          </cell>
          <cell r="BE545">
            <v>0</v>
          </cell>
          <cell r="BF545">
            <v>0</v>
          </cell>
          <cell r="BG545">
            <v>0</v>
          </cell>
          <cell r="BH545">
            <v>0</v>
          </cell>
        </row>
        <row r="546">
          <cell r="A546" t="str">
            <v>18/02/2005</v>
          </cell>
          <cell r="B546" t="str">
            <v>712329</v>
          </cell>
          <cell r="C546" t="str">
            <v>0</v>
          </cell>
          <cell r="D546">
            <v>707106</v>
          </cell>
          <cell r="E546">
            <v>712329</v>
          </cell>
          <cell r="F546" t="str">
            <v>COURTS FURNISHERS LTD, INGGRIS</v>
          </cell>
          <cell r="G546" t="str">
            <v>UNITED KINGDOM</v>
          </cell>
          <cell r="H546" t="str">
            <v>MATAHARI TATAGRIYA PESONA</v>
          </cell>
          <cell r="I546" t="str">
            <v>30</v>
          </cell>
          <cell r="J546" t="str">
            <v>12/12/1994</v>
          </cell>
          <cell r="K546" t="str">
            <v>12/12/2009</v>
          </cell>
          <cell r="L546" t="str">
            <v>IDR</v>
          </cell>
          <cell r="M546" t="str">
            <v>F</v>
          </cell>
          <cell r="N546" t="str">
            <v>0.000000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48611</v>
          </cell>
          <cell r="AJ546">
            <v>0</v>
          </cell>
          <cell r="AK546">
            <v>0</v>
          </cell>
          <cell r="AL546">
            <v>48611</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48878</v>
          </cell>
          <cell r="BH546">
            <v>0</v>
          </cell>
        </row>
        <row r="547">
          <cell r="A547" t="str">
            <v>12/10/2005</v>
          </cell>
          <cell r="B547" t="str">
            <v>712332</v>
          </cell>
          <cell r="C547" t="str">
            <v>0</v>
          </cell>
          <cell r="D547">
            <v>707890</v>
          </cell>
          <cell r="E547">
            <v>712332</v>
          </cell>
          <cell r="F547" t="str">
            <v>COURTS FURNISHERS LTD, INGGRIS</v>
          </cell>
          <cell r="G547" t="str">
            <v>UNITED KINGDOM</v>
          </cell>
          <cell r="H547" t="str">
            <v>MATAHARI TATAGRIYA PESONA</v>
          </cell>
          <cell r="I547" t="str">
            <v>30</v>
          </cell>
          <cell r="J547" t="str">
            <v>15/01/1998</v>
          </cell>
          <cell r="K547" t="str">
            <v>12/02/2013</v>
          </cell>
          <cell r="L547" t="str">
            <v>IDR</v>
          </cell>
          <cell r="M547" t="str">
            <v>F</v>
          </cell>
          <cell r="N547" t="str">
            <v>0.000000</v>
          </cell>
          <cell r="O547">
            <v>0</v>
          </cell>
          <cell r="P547">
            <v>0</v>
          </cell>
          <cell r="Q547">
            <v>0</v>
          </cell>
          <cell r="R547">
            <v>0</v>
          </cell>
          <cell r="S547">
            <v>0</v>
          </cell>
          <cell r="T547">
            <v>4.42</v>
          </cell>
          <cell r="U547">
            <v>0</v>
          </cell>
          <cell r="V547">
            <v>0</v>
          </cell>
          <cell r="W547">
            <v>0</v>
          </cell>
          <cell r="X547">
            <v>0</v>
          </cell>
          <cell r="Y547">
            <v>0</v>
          </cell>
          <cell r="Z547">
            <v>4.42</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4.3499999999999996</v>
          </cell>
          <cell r="AS547">
            <v>0</v>
          </cell>
          <cell r="AT547">
            <v>0</v>
          </cell>
          <cell r="AU547">
            <v>0</v>
          </cell>
          <cell r="AV547">
            <v>0</v>
          </cell>
          <cell r="AW547">
            <v>0</v>
          </cell>
          <cell r="AX547">
            <v>4.3499999999999996</v>
          </cell>
          <cell r="AY547">
            <v>0</v>
          </cell>
          <cell r="AZ547">
            <v>0</v>
          </cell>
          <cell r="BA547">
            <v>0</v>
          </cell>
          <cell r="BB547">
            <v>0</v>
          </cell>
          <cell r="BC547">
            <v>0</v>
          </cell>
          <cell r="BD547">
            <v>0</v>
          </cell>
          <cell r="BE547">
            <v>0</v>
          </cell>
          <cell r="BF547">
            <v>0</v>
          </cell>
          <cell r="BG547">
            <v>0</v>
          </cell>
          <cell r="BH547">
            <v>0</v>
          </cell>
        </row>
        <row r="548">
          <cell r="A548" t="str">
            <v>15/05/2005</v>
          </cell>
          <cell r="B548" t="str">
            <v>712349</v>
          </cell>
          <cell r="C548" t="str">
            <v>0</v>
          </cell>
          <cell r="D548">
            <v>707892</v>
          </cell>
          <cell r="E548">
            <v>712349</v>
          </cell>
          <cell r="F548" t="str">
            <v>ING BANK N.V., LONDON</v>
          </cell>
          <cell r="G548" t="str">
            <v>UNITED KINGDOM</v>
          </cell>
          <cell r="H548" t="str">
            <v>KEKAR THAMES INDONESIA</v>
          </cell>
          <cell r="I548" t="str">
            <v>30</v>
          </cell>
          <cell r="J548" t="str">
            <v>29/07/1998</v>
          </cell>
          <cell r="K548" t="str">
            <v>31/07/2008</v>
          </cell>
          <cell r="L548" t="str">
            <v>USD</v>
          </cell>
          <cell r="M548" t="str">
            <v>F</v>
          </cell>
          <cell r="N548" t="str">
            <v>0.000000</v>
          </cell>
          <cell r="O548">
            <v>0</v>
          </cell>
          <cell r="P548">
            <v>14.25</v>
          </cell>
          <cell r="Q548">
            <v>1.6</v>
          </cell>
          <cell r="R548">
            <v>0</v>
          </cell>
          <cell r="S548">
            <v>0</v>
          </cell>
          <cell r="T548">
            <v>0</v>
          </cell>
          <cell r="U548">
            <v>0</v>
          </cell>
          <cell r="V548">
            <v>0</v>
          </cell>
          <cell r="W548">
            <v>0</v>
          </cell>
          <cell r="X548">
            <v>0</v>
          </cell>
          <cell r="Y548">
            <v>14.25</v>
          </cell>
          <cell r="Z548">
            <v>1.6</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14.25</v>
          </cell>
          <cell r="AO548">
            <v>1.38</v>
          </cell>
          <cell r="AP548">
            <v>0</v>
          </cell>
          <cell r="AQ548">
            <v>0</v>
          </cell>
          <cell r="AR548">
            <v>0</v>
          </cell>
          <cell r="AS548">
            <v>0</v>
          </cell>
          <cell r="AT548">
            <v>0</v>
          </cell>
          <cell r="AU548">
            <v>0</v>
          </cell>
          <cell r="AV548">
            <v>0</v>
          </cell>
          <cell r="AW548">
            <v>14.25</v>
          </cell>
          <cell r="AX548">
            <v>1.38</v>
          </cell>
          <cell r="AY548">
            <v>0</v>
          </cell>
          <cell r="AZ548">
            <v>0</v>
          </cell>
          <cell r="BA548">
            <v>0</v>
          </cell>
          <cell r="BB548">
            <v>0</v>
          </cell>
          <cell r="BC548">
            <v>0</v>
          </cell>
          <cell r="BD548">
            <v>0</v>
          </cell>
          <cell r="BE548">
            <v>0</v>
          </cell>
          <cell r="BF548">
            <v>0</v>
          </cell>
          <cell r="BG548">
            <v>0</v>
          </cell>
          <cell r="BH548">
            <v>0</v>
          </cell>
        </row>
        <row r="549">
          <cell r="A549" t="str">
            <v>30/04/2005</v>
          </cell>
          <cell r="B549" t="str">
            <v>712355</v>
          </cell>
          <cell r="C549" t="str">
            <v>0</v>
          </cell>
          <cell r="D549">
            <v>709232</v>
          </cell>
          <cell r="E549">
            <v>712355</v>
          </cell>
          <cell r="F549" t="str">
            <v>OC KENDON FIN LTD,B.VIRGIN</v>
          </cell>
          <cell r="G549" t="str">
            <v>UNITED KINGDOM</v>
          </cell>
          <cell r="H549" t="str">
            <v>BINTANG CEMERLANG NIAGA R PT</v>
          </cell>
          <cell r="I549" t="str">
            <v>30</v>
          </cell>
          <cell r="J549" t="str">
            <v>31/07/2000</v>
          </cell>
          <cell r="K549" t="str">
            <v>30/09/2010</v>
          </cell>
          <cell r="L549" t="str">
            <v>IDR</v>
          </cell>
          <cell r="M549" t="str">
            <v>F</v>
          </cell>
          <cell r="N549" t="str">
            <v>0.000000</v>
          </cell>
          <cell r="O549">
            <v>0</v>
          </cell>
          <cell r="P549">
            <v>0</v>
          </cell>
          <cell r="Q549">
            <v>0</v>
          </cell>
          <cell r="R549">
            <v>0</v>
          </cell>
          <cell r="S549">
            <v>0</v>
          </cell>
          <cell r="T549">
            <v>0</v>
          </cell>
          <cell r="U549">
            <v>0</v>
          </cell>
          <cell r="V549">
            <v>62.37</v>
          </cell>
          <cell r="W549">
            <v>0</v>
          </cell>
          <cell r="X549">
            <v>0</v>
          </cell>
          <cell r="Y549">
            <v>62.37</v>
          </cell>
          <cell r="Z549">
            <v>0</v>
          </cell>
          <cell r="AA549">
            <v>0</v>
          </cell>
          <cell r="AB549">
            <v>0</v>
          </cell>
          <cell r="AC549">
            <v>0</v>
          </cell>
          <cell r="AD549">
            <v>0</v>
          </cell>
          <cell r="AE549">
            <v>0</v>
          </cell>
          <cell r="AF549">
            <v>0</v>
          </cell>
          <cell r="AG549">
            <v>0</v>
          </cell>
          <cell r="AH549">
            <v>62.37</v>
          </cell>
          <cell r="AI549">
            <v>0</v>
          </cell>
          <cell r="AJ549">
            <v>0</v>
          </cell>
          <cell r="AK549">
            <v>62.37</v>
          </cell>
          <cell r="AL549">
            <v>0</v>
          </cell>
          <cell r="AM549">
            <v>0</v>
          </cell>
          <cell r="AN549">
            <v>0</v>
          </cell>
          <cell r="AO549">
            <v>0</v>
          </cell>
          <cell r="AP549">
            <v>0</v>
          </cell>
          <cell r="AQ549">
            <v>0</v>
          </cell>
          <cell r="AR549">
            <v>0</v>
          </cell>
          <cell r="AS549">
            <v>0</v>
          </cell>
          <cell r="AT549">
            <v>62.37</v>
          </cell>
          <cell r="AU549">
            <v>0</v>
          </cell>
          <cell r="AV549">
            <v>0</v>
          </cell>
          <cell r="AW549">
            <v>62.37</v>
          </cell>
          <cell r="AX549">
            <v>0</v>
          </cell>
          <cell r="AY549">
            <v>0</v>
          </cell>
          <cell r="AZ549">
            <v>0</v>
          </cell>
          <cell r="BA549">
            <v>0</v>
          </cell>
          <cell r="BB549">
            <v>0</v>
          </cell>
          <cell r="BC549">
            <v>0</v>
          </cell>
          <cell r="BD549">
            <v>0</v>
          </cell>
          <cell r="BE549">
            <v>0</v>
          </cell>
          <cell r="BF549">
            <v>62.37</v>
          </cell>
          <cell r="BG549">
            <v>0</v>
          </cell>
          <cell r="BH549">
            <v>0</v>
          </cell>
        </row>
        <row r="550">
          <cell r="A550" t="str">
            <v>30/06/2005</v>
          </cell>
          <cell r="B550" t="str">
            <v>712356</v>
          </cell>
          <cell r="C550" t="str">
            <v>0</v>
          </cell>
          <cell r="D550">
            <v>709715</v>
          </cell>
          <cell r="E550">
            <v>712356</v>
          </cell>
          <cell r="F550" t="str">
            <v>TIO &amp; TAN INVESTMENT INC.</v>
          </cell>
          <cell r="G550" t="str">
            <v>UNITED KINGDOM</v>
          </cell>
          <cell r="H550" t="str">
            <v>SARASA NUGRAHA TBK. PT</v>
          </cell>
          <cell r="I550" t="str">
            <v>30</v>
          </cell>
          <cell r="J550" t="str">
            <v>23/05/2000</v>
          </cell>
          <cell r="K550" t="str">
            <v>31/12/2005</v>
          </cell>
          <cell r="L550" t="str">
            <v>USD</v>
          </cell>
          <cell r="M550" t="str">
            <v>F</v>
          </cell>
          <cell r="N550" t="str">
            <v>0.000000</v>
          </cell>
          <cell r="O550">
            <v>0</v>
          </cell>
          <cell r="P550">
            <v>675</v>
          </cell>
          <cell r="Q550">
            <v>0</v>
          </cell>
          <cell r="R550">
            <v>0</v>
          </cell>
          <cell r="S550">
            <v>0</v>
          </cell>
          <cell r="T550">
            <v>0</v>
          </cell>
          <cell r="U550">
            <v>0</v>
          </cell>
          <cell r="V550">
            <v>0</v>
          </cell>
          <cell r="W550">
            <v>0</v>
          </cell>
          <cell r="X550">
            <v>0</v>
          </cell>
          <cell r="Y550">
            <v>675</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675</v>
          </cell>
          <cell r="BG550">
            <v>0</v>
          </cell>
          <cell r="BH550">
            <v>0</v>
          </cell>
        </row>
        <row r="551">
          <cell r="A551" t="str">
            <v>24/01/2005</v>
          </cell>
          <cell r="B551" t="str">
            <v>712364</v>
          </cell>
          <cell r="C551" t="str">
            <v>0</v>
          </cell>
          <cell r="D551">
            <v>709716</v>
          </cell>
          <cell r="E551">
            <v>712364</v>
          </cell>
          <cell r="F551" t="str">
            <v>HERBERT SMITH, INGGRIS</v>
          </cell>
          <cell r="G551" t="str">
            <v>UNITED KINGDOM</v>
          </cell>
          <cell r="H551" t="str">
            <v>HISWARA BUNJAMIN &amp; TANJUNG</v>
          </cell>
          <cell r="I551" t="str">
            <v>30</v>
          </cell>
          <cell r="J551" t="str">
            <v>24/10/2000</v>
          </cell>
          <cell r="K551" t="str">
            <v>15/10/2005</v>
          </cell>
          <cell r="L551" t="str">
            <v>USD</v>
          </cell>
          <cell r="M551" t="str">
            <v>F</v>
          </cell>
          <cell r="N551" t="str">
            <v>0.000000</v>
          </cell>
          <cell r="O551">
            <v>0</v>
          </cell>
          <cell r="P551">
            <v>22.35</v>
          </cell>
          <cell r="Q551">
            <v>2.2799999999999998</v>
          </cell>
          <cell r="R551">
            <v>0</v>
          </cell>
          <cell r="S551">
            <v>0</v>
          </cell>
          <cell r="T551">
            <v>0</v>
          </cell>
          <cell r="U551">
            <v>0</v>
          </cell>
          <cell r="V551">
            <v>0</v>
          </cell>
          <cell r="W551">
            <v>0</v>
          </cell>
          <cell r="X551">
            <v>0</v>
          </cell>
          <cell r="Y551">
            <v>22.35</v>
          </cell>
          <cell r="Z551">
            <v>2.2799999999999998</v>
          </cell>
          <cell r="AA551">
            <v>0</v>
          </cell>
          <cell r="AB551">
            <v>22.35</v>
          </cell>
          <cell r="AC551">
            <v>1.68</v>
          </cell>
          <cell r="AD551">
            <v>0</v>
          </cell>
          <cell r="AE551">
            <v>0</v>
          </cell>
          <cell r="AF551">
            <v>0</v>
          </cell>
          <cell r="AG551">
            <v>0</v>
          </cell>
          <cell r="AH551">
            <v>0</v>
          </cell>
          <cell r="AI551">
            <v>0</v>
          </cell>
          <cell r="AJ551">
            <v>0</v>
          </cell>
          <cell r="AK551">
            <v>22.35</v>
          </cell>
          <cell r="AL551">
            <v>1.68</v>
          </cell>
          <cell r="AM551">
            <v>0</v>
          </cell>
          <cell r="AN551">
            <v>22.35</v>
          </cell>
          <cell r="AO551">
            <v>1.1299999999999999</v>
          </cell>
          <cell r="AP551">
            <v>0</v>
          </cell>
          <cell r="AQ551">
            <v>0</v>
          </cell>
          <cell r="AR551">
            <v>0</v>
          </cell>
          <cell r="AS551">
            <v>0</v>
          </cell>
          <cell r="AT551">
            <v>0</v>
          </cell>
          <cell r="AU551">
            <v>0</v>
          </cell>
          <cell r="AV551">
            <v>0</v>
          </cell>
          <cell r="AW551">
            <v>22.35</v>
          </cell>
          <cell r="AX551">
            <v>1.1299999999999999</v>
          </cell>
          <cell r="AY551">
            <v>0</v>
          </cell>
          <cell r="AZ551">
            <v>22.35</v>
          </cell>
          <cell r="BA551">
            <v>57105</v>
          </cell>
          <cell r="BB551">
            <v>0</v>
          </cell>
          <cell r="BC551">
            <v>0</v>
          </cell>
          <cell r="BD551">
            <v>0</v>
          </cell>
          <cell r="BE551">
            <v>0</v>
          </cell>
          <cell r="BF551">
            <v>0</v>
          </cell>
          <cell r="BG551">
            <v>0</v>
          </cell>
          <cell r="BH551">
            <v>0</v>
          </cell>
        </row>
        <row r="552">
          <cell r="A552" t="str">
            <v>31/03/2005</v>
          </cell>
          <cell r="B552" t="str">
            <v>712371</v>
          </cell>
          <cell r="C552" t="str">
            <v>0</v>
          </cell>
          <cell r="D552">
            <v>710556</v>
          </cell>
          <cell r="E552">
            <v>712371</v>
          </cell>
          <cell r="F552" t="str">
            <v>ROYAL BANK OF SCOTLAND PLC</v>
          </cell>
          <cell r="G552" t="str">
            <v>UNITED KINGDOM</v>
          </cell>
          <cell r="H552" t="str">
            <v>BUNAS FINANCE IND.PT</v>
          </cell>
          <cell r="I552" t="str">
            <v>31</v>
          </cell>
          <cell r="J552" t="str">
            <v>27/02/2001</v>
          </cell>
          <cell r="K552" t="str">
            <v>06/02/2007</v>
          </cell>
          <cell r="L552" t="str">
            <v>USD</v>
          </cell>
          <cell r="M552" t="str">
            <v>F</v>
          </cell>
          <cell r="N552" t="str">
            <v>0.000000</v>
          </cell>
          <cell r="O552">
            <v>0</v>
          </cell>
          <cell r="P552">
            <v>0</v>
          </cell>
          <cell r="Q552">
            <v>0</v>
          </cell>
          <cell r="R552">
            <v>0</v>
          </cell>
          <cell r="S552">
            <v>0</v>
          </cell>
          <cell r="T552">
            <v>127.09</v>
          </cell>
          <cell r="U552">
            <v>0</v>
          </cell>
          <cell r="V552">
            <v>0</v>
          </cell>
          <cell r="W552">
            <v>0</v>
          </cell>
          <cell r="X552">
            <v>0</v>
          </cell>
          <cell r="Y552">
            <v>0</v>
          </cell>
          <cell r="Z552">
            <v>127.09</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row>
        <row r="553">
          <cell r="A553" t="str">
            <v>15/03/2005</v>
          </cell>
          <cell r="B553" t="str">
            <v>712378</v>
          </cell>
          <cell r="C553" t="str">
            <v>0</v>
          </cell>
          <cell r="D553">
            <v>711724</v>
          </cell>
          <cell r="E553">
            <v>712378</v>
          </cell>
          <cell r="F553" t="str">
            <v>ROYAL DOULTON INC, INGGRIS</v>
          </cell>
          <cell r="G553" t="str">
            <v>UNITED KINGDOM</v>
          </cell>
          <cell r="H553" t="str">
            <v>DOULTON MULTIFORTUNA PT</v>
          </cell>
          <cell r="I553" t="str">
            <v>30</v>
          </cell>
          <cell r="J553" t="str">
            <v>14/12/1999</v>
          </cell>
          <cell r="K553" t="str">
            <v>14/12/2009</v>
          </cell>
          <cell r="L553" t="str">
            <v>USD</v>
          </cell>
          <cell r="M553" t="str">
            <v>UDLO6</v>
          </cell>
          <cell r="N553" t="str">
            <v>0.000000</v>
          </cell>
          <cell r="O553">
            <v>0</v>
          </cell>
          <cell r="P553">
            <v>0</v>
          </cell>
          <cell r="Q553">
            <v>0</v>
          </cell>
          <cell r="R553">
            <v>0</v>
          </cell>
          <cell r="S553">
            <v>0</v>
          </cell>
          <cell r="T553">
            <v>0</v>
          </cell>
          <cell r="U553">
            <v>0</v>
          </cell>
          <cell r="V553">
            <v>0</v>
          </cell>
          <cell r="W553">
            <v>144.76</v>
          </cell>
          <cell r="X553">
            <v>0</v>
          </cell>
          <cell r="Y553">
            <v>0</v>
          </cell>
          <cell r="Z553">
            <v>144.76</v>
          </cell>
          <cell r="AA553">
            <v>0</v>
          </cell>
          <cell r="AB553">
            <v>0</v>
          </cell>
          <cell r="AC553">
            <v>0</v>
          </cell>
          <cell r="AD553">
            <v>0</v>
          </cell>
          <cell r="AE553">
            <v>0</v>
          </cell>
          <cell r="AF553">
            <v>0</v>
          </cell>
          <cell r="AG553">
            <v>0</v>
          </cell>
          <cell r="AH553">
            <v>0</v>
          </cell>
          <cell r="AI553">
            <v>147.97</v>
          </cell>
          <cell r="AJ553">
            <v>0</v>
          </cell>
          <cell r="AK553">
            <v>0</v>
          </cell>
          <cell r="AL553">
            <v>147.97</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2.0099999999999998</v>
          </cell>
          <cell r="BG553">
            <v>294.33999999999997</v>
          </cell>
          <cell r="BH553">
            <v>0</v>
          </cell>
        </row>
        <row r="554">
          <cell r="A554" t="str">
            <v>15/03/2005</v>
          </cell>
          <cell r="B554" t="str">
            <v>712379</v>
          </cell>
          <cell r="C554" t="str">
            <v>0</v>
          </cell>
          <cell r="D554">
            <v>711754</v>
          </cell>
          <cell r="E554">
            <v>712379</v>
          </cell>
          <cell r="F554" t="str">
            <v>CARBONDALE INVESTMENT LTD</v>
          </cell>
          <cell r="G554" t="str">
            <v>UNITED KINGDOM</v>
          </cell>
          <cell r="H554" t="str">
            <v>GUNUNG GARUDA PT</v>
          </cell>
          <cell r="I554" t="str">
            <v>30</v>
          </cell>
          <cell r="J554" t="str">
            <v>15/07/1999</v>
          </cell>
          <cell r="K554" t="str">
            <v>15/07/2012</v>
          </cell>
          <cell r="L554" t="str">
            <v>JPY</v>
          </cell>
          <cell r="M554" t="str">
            <v>UDSO3</v>
          </cell>
          <cell r="N554" t="str">
            <v>0.000000</v>
          </cell>
          <cell r="O554">
            <v>0</v>
          </cell>
          <cell r="P554">
            <v>1.74</v>
          </cell>
          <cell r="Q554">
            <v>940.12</v>
          </cell>
          <cell r="R554">
            <v>0</v>
          </cell>
          <cell r="S554">
            <v>0</v>
          </cell>
          <cell r="T554">
            <v>0</v>
          </cell>
          <cell r="U554">
            <v>0</v>
          </cell>
          <cell r="V554">
            <v>0</v>
          </cell>
          <cell r="W554">
            <v>0</v>
          </cell>
          <cell r="X554">
            <v>0</v>
          </cell>
          <cell r="Y554">
            <v>1.74</v>
          </cell>
          <cell r="Z554">
            <v>940.12</v>
          </cell>
          <cell r="AA554">
            <v>0</v>
          </cell>
          <cell r="AB554">
            <v>1.74</v>
          </cell>
          <cell r="AC554">
            <v>890.02</v>
          </cell>
          <cell r="AD554">
            <v>0</v>
          </cell>
          <cell r="AE554">
            <v>0</v>
          </cell>
          <cell r="AF554">
            <v>0</v>
          </cell>
          <cell r="AG554">
            <v>0</v>
          </cell>
          <cell r="AH554">
            <v>0</v>
          </cell>
          <cell r="AI554">
            <v>0</v>
          </cell>
          <cell r="AJ554">
            <v>0</v>
          </cell>
          <cell r="AK554">
            <v>1.74</v>
          </cell>
          <cell r="AL554">
            <v>890.02</v>
          </cell>
          <cell r="AM554">
            <v>0</v>
          </cell>
          <cell r="AN554">
            <v>1.74</v>
          </cell>
          <cell r="AO554">
            <v>869.91</v>
          </cell>
          <cell r="AP554">
            <v>0</v>
          </cell>
          <cell r="AQ554">
            <v>0</v>
          </cell>
          <cell r="AR554">
            <v>0</v>
          </cell>
          <cell r="AS554">
            <v>0</v>
          </cell>
          <cell r="AT554">
            <v>0</v>
          </cell>
          <cell r="AU554">
            <v>0</v>
          </cell>
          <cell r="AV554">
            <v>0</v>
          </cell>
          <cell r="AW554">
            <v>1.74</v>
          </cell>
          <cell r="AX554">
            <v>869.91</v>
          </cell>
          <cell r="AY554">
            <v>0</v>
          </cell>
          <cell r="AZ554">
            <v>1.74</v>
          </cell>
          <cell r="BA554">
            <v>849.14</v>
          </cell>
          <cell r="BB554">
            <v>0</v>
          </cell>
          <cell r="BC554">
            <v>0</v>
          </cell>
          <cell r="BD554">
            <v>0</v>
          </cell>
          <cell r="BE554">
            <v>0</v>
          </cell>
          <cell r="BF554">
            <v>0</v>
          </cell>
          <cell r="BG554">
            <v>0</v>
          </cell>
          <cell r="BH554">
            <v>0</v>
          </cell>
        </row>
        <row r="555">
          <cell r="A555" t="str">
            <v>10/03/2005</v>
          </cell>
          <cell r="B555" t="str">
            <v>712389</v>
          </cell>
          <cell r="C555" t="str">
            <v>0</v>
          </cell>
          <cell r="D555">
            <v>711946</v>
          </cell>
          <cell r="E555">
            <v>712389</v>
          </cell>
          <cell r="F555" t="str">
            <v>GISELLE INVESTMENT LTD</v>
          </cell>
          <cell r="G555" t="str">
            <v>UNITED KINGDOM</v>
          </cell>
          <cell r="H555" t="str">
            <v>GUNUNG GARUDA PT</v>
          </cell>
          <cell r="I555" t="str">
            <v>30</v>
          </cell>
          <cell r="J555" t="str">
            <v>28/08/1999</v>
          </cell>
          <cell r="K555" t="str">
            <v>28/08/2012</v>
          </cell>
          <cell r="L555" t="str">
            <v>JPY</v>
          </cell>
          <cell r="M555" t="str">
            <v>UDSO3</v>
          </cell>
          <cell r="N555" t="str">
            <v>0.000000</v>
          </cell>
          <cell r="O555">
            <v>0</v>
          </cell>
          <cell r="P555">
            <v>0</v>
          </cell>
          <cell r="Q555">
            <v>0</v>
          </cell>
          <cell r="R555">
            <v>0</v>
          </cell>
          <cell r="S555">
            <v>180.25</v>
          </cell>
          <cell r="T555">
            <v>97.25</v>
          </cell>
          <cell r="U555">
            <v>0</v>
          </cell>
          <cell r="V555">
            <v>0</v>
          </cell>
          <cell r="W555">
            <v>0</v>
          </cell>
          <cell r="X555">
            <v>0</v>
          </cell>
          <cell r="Y555">
            <v>180.25</v>
          </cell>
          <cell r="Z555">
            <v>97.25</v>
          </cell>
          <cell r="AA555">
            <v>0</v>
          </cell>
          <cell r="AB555">
            <v>0</v>
          </cell>
          <cell r="AC555">
            <v>0</v>
          </cell>
          <cell r="AD555">
            <v>0</v>
          </cell>
          <cell r="AE555">
            <v>180.25</v>
          </cell>
          <cell r="AF555">
            <v>91.04</v>
          </cell>
          <cell r="AG555">
            <v>0</v>
          </cell>
          <cell r="AH555">
            <v>0</v>
          </cell>
          <cell r="AI555">
            <v>0</v>
          </cell>
          <cell r="AJ555">
            <v>0</v>
          </cell>
          <cell r="AK555">
            <v>180.25</v>
          </cell>
          <cell r="AL555">
            <v>91.04</v>
          </cell>
          <cell r="AM555">
            <v>0</v>
          </cell>
          <cell r="AN555">
            <v>0</v>
          </cell>
          <cell r="AO555">
            <v>0</v>
          </cell>
          <cell r="AP555">
            <v>0</v>
          </cell>
          <cell r="AQ555">
            <v>180.25</v>
          </cell>
          <cell r="AR555">
            <v>90.97</v>
          </cell>
          <cell r="AS555">
            <v>0</v>
          </cell>
          <cell r="AT555">
            <v>0</v>
          </cell>
          <cell r="AU555">
            <v>0</v>
          </cell>
          <cell r="AV555">
            <v>0</v>
          </cell>
          <cell r="AW555">
            <v>180.25</v>
          </cell>
          <cell r="AX555">
            <v>90.97</v>
          </cell>
          <cell r="AY555">
            <v>0</v>
          </cell>
          <cell r="AZ555">
            <v>0</v>
          </cell>
          <cell r="BA555">
            <v>0</v>
          </cell>
          <cell r="BB555">
            <v>0</v>
          </cell>
          <cell r="BC555">
            <v>180.25</v>
          </cell>
          <cell r="BD555">
            <v>87.84</v>
          </cell>
          <cell r="BE555">
            <v>0</v>
          </cell>
          <cell r="BF555">
            <v>0</v>
          </cell>
          <cell r="BG555">
            <v>0</v>
          </cell>
          <cell r="BH555">
            <v>0</v>
          </cell>
        </row>
        <row r="556">
          <cell r="A556" t="str">
            <v>17/06/2005</v>
          </cell>
          <cell r="B556" t="str">
            <v>712399</v>
          </cell>
          <cell r="C556" t="str">
            <v>0</v>
          </cell>
          <cell r="D556">
            <v>712088</v>
          </cell>
          <cell r="E556">
            <v>712399</v>
          </cell>
          <cell r="F556" t="str">
            <v>GIOVANNA INVESTMENT LTD</v>
          </cell>
          <cell r="G556" t="str">
            <v>UNITED KINGDOM</v>
          </cell>
          <cell r="H556" t="str">
            <v>GUNUNG GARUDA PT</v>
          </cell>
          <cell r="I556" t="str">
            <v>30</v>
          </cell>
          <cell r="J556" t="str">
            <v>08/10/1999</v>
          </cell>
          <cell r="K556" t="str">
            <v>08/10/2012</v>
          </cell>
          <cell r="L556" t="str">
            <v>JPY</v>
          </cell>
          <cell r="M556" t="str">
            <v>UDSO3</v>
          </cell>
          <cell r="N556" t="str">
            <v>0.000000</v>
          </cell>
          <cell r="O556">
            <v>0</v>
          </cell>
          <cell r="P556">
            <v>1.36</v>
          </cell>
          <cell r="Q556">
            <v>757.65</v>
          </cell>
          <cell r="R556">
            <v>0</v>
          </cell>
          <cell r="S556">
            <v>0</v>
          </cell>
          <cell r="T556">
            <v>0</v>
          </cell>
          <cell r="U556">
            <v>0</v>
          </cell>
          <cell r="V556">
            <v>0</v>
          </cell>
          <cell r="W556">
            <v>0</v>
          </cell>
          <cell r="X556">
            <v>0</v>
          </cell>
          <cell r="Y556">
            <v>1.36</v>
          </cell>
          <cell r="Z556">
            <v>757.65</v>
          </cell>
          <cell r="AA556">
            <v>0</v>
          </cell>
          <cell r="AB556">
            <v>1.36</v>
          </cell>
          <cell r="AC556">
            <v>718.02</v>
          </cell>
          <cell r="AD556">
            <v>0</v>
          </cell>
          <cell r="AE556">
            <v>0</v>
          </cell>
          <cell r="AF556">
            <v>0</v>
          </cell>
          <cell r="AG556">
            <v>0</v>
          </cell>
          <cell r="AH556">
            <v>0</v>
          </cell>
          <cell r="AI556">
            <v>0</v>
          </cell>
          <cell r="AJ556">
            <v>0</v>
          </cell>
          <cell r="AK556">
            <v>1.36</v>
          </cell>
          <cell r="AL556">
            <v>718.02</v>
          </cell>
          <cell r="AM556">
            <v>0</v>
          </cell>
          <cell r="AN556">
            <v>1.36</v>
          </cell>
          <cell r="AO556">
            <v>702.58</v>
          </cell>
          <cell r="AP556">
            <v>0</v>
          </cell>
          <cell r="AQ556">
            <v>0</v>
          </cell>
          <cell r="AR556">
            <v>0</v>
          </cell>
          <cell r="AS556">
            <v>0</v>
          </cell>
          <cell r="AT556">
            <v>0</v>
          </cell>
          <cell r="AU556">
            <v>0</v>
          </cell>
          <cell r="AV556">
            <v>0</v>
          </cell>
          <cell r="AW556">
            <v>1.36</v>
          </cell>
          <cell r="AX556">
            <v>702.58</v>
          </cell>
          <cell r="AY556">
            <v>0</v>
          </cell>
          <cell r="AZ556">
            <v>1.36</v>
          </cell>
          <cell r="BA556">
            <v>686.62</v>
          </cell>
          <cell r="BB556">
            <v>0</v>
          </cell>
          <cell r="BC556">
            <v>0</v>
          </cell>
          <cell r="BD556">
            <v>0</v>
          </cell>
          <cell r="BE556">
            <v>0</v>
          </cell>
          <cell r="BF556">
            <v>0</v>
          </cell>
          <cell r="BG556">
            <v>0</v>
          </cell>
          <cell r="BH556">
            <v>0</v>
          </cell>
        </row>
        <row r="557">
          <cell r="A557" t="str">
            <v>01/04/2005</v>
          </cell>
          <cell r="B557" t="str">
            <v>712401</v>
          </cell>
          <cell r="C557" t="str">
            <v>0</v>
          </cell>
          <cell r="D557">
            <v>712135</v>
          </cell>
          <cell r="E557">
            <v>712401</v>
          </cell>
          <cell r="F557" t="str">
            <v>INDONESIA RECOVERY FUND, C.I</v>
          </cell>
          <cell r="G557" t="str">
            <v>UNITED KINGDOM</v>
          </cell>
          <cell r="H557" t="str">
            <v>BANIGATI BETEGAK PT</v>
          </cell>
          <cell r="I557" t="str">
            <v>30</v>
          </cell>
          <cell r="J557" t="str">
            <v>14/06/2001</v>
          </cell>
          <cell r="K557" t="str">
            <v>05/06/2010</v>
          </cell>
          <cell r="L557" t="str">
            <v>USD</v>
          </cell>
          <cell r="M557" t="str">
            <v>F</v>
          </cell>
          <cell r="N557" t="str">
            <v>0.000000</v>
          </cell>
          <cell r="O557">
            <v>0</v>
          </cell>
          <cell r="P557">
            <v>0</v>
          </cell>
          <cell r="Q557">
            <v>0</v>
          </cell>
          <cell r="R557">
            <v>0</v>
          </cell>
          <cell r="S557">
            <v>0</v>
          </cell>
          <cell r="T557">
            <v>0</v>
          </cell>
          <cell r="U557">
            <v>0</v>
          </cell>
          <cell r="V557">
            <v>0</v>
          </cell>
          <cell r="W557">
            <v>820.4</v>
          </cell>
          <cell r="X557">
            <v>0</v>
          </cell>
          <cell r="Y557">
            <v>0</v>
          </cell>
          <cell r="Z557">
            <v>820.4</v>
          </cell>
          <cell r="AA557">
            <v>0</v>
          </cell>
          <cell r="AB557">
            <v>0</v>
          </cell>
          <cell r="AC557">
            <v>0</v>
          </cell>
          <cell r="AD557">
            <v>0</v>
          </cell>
          <cell r="AE557">
            <v>0</v>
          </cell>
          <cell r="AF557">
            <v>0</v>
          </cell>
          <cell r="AG557">
            <v>0</v>
          </cell>
          <cell r="AH557">
            <v>2.2000000000000002</v>
          </cell>
          <cell r="AI557">
            <v>848.05</v>
          </cell>
          <cell r="AJ557">
            <v>0</v>
          </cell>
          <cell r="AK557">
            <v>2.2000000000000002</v>
          </cell>
          <cell r="AL557">
            <v>848.05</v>
          </cell>
          <cell r="AM557">
            <v>0</v>
          </cell>
          <cell r="AN557">
            <v>0</v>
          </cell>
          <cell r="AO557">
            <v>0</v>
          </cell>
          <cell r="AP557">
            <v>0</v>
          </cell>
          <cell r="AQ557">
            <v>0</v>
          </cell>
          <cell r="AR557">
            <v>0</v>
          </cell>
          <cell r="AS557">
            <v>0</v>
          </cell>
          <cell r="AT557">
            <v>0</v>
          </cell>
          <cell r="AU557">
            <v>788.9</v>
          </cell>
          <cell r="AV557">
            <v>0</v>
          </cell>
          <cell r="AW557">
            <v>0</v>
          </cell>
          <cell r="AX557">
            <v>788.9</v>
          </cell>
          <cell r="AY557">
            <v>0</v>
          </cell>
          <cell r="AZ557">
            <v>0</v>
          </cell>
          <cell r="BA557">
            <v>0</v>
          </cell>
          <cell r="BB557">
            <v>0</v>
          </cell>
          <cell r="BC557">
            <v>0</v>
          </cell>
          <cell r="BD557">
            <v>0</v>
          </cell>
          <cell r="BE557">
            <v>0</v>
          </cell>
          <cell r="BF557">
            <v>2.72</v>
          </cell>
          <cell r="BG557">
            <v>780.32</v>
          </cell>
          <cell r="BH557">
            <v>0</v>
          </cell>
        </row>
        <row r="558">
          <cell r="A558" t="str">
            <v>31/12/2005</v>
          </cell>
          <cell r="B558" t="str">
            <v>712402</v>
          </cell>
          <cell r="C558" t="str">
            <v>0</v>
          </cell>
          <cell r="D558">
            <v>712285</v>
          </cell>
          <cell r="E558">
            <v>712402</v>
          </cell>
          <cell r="F558" t="str">
            <v>ROYAL BANK OF SCOTLAND,S'PORE</v>
          </cell>
          <cell r="G558" t="str">
            <v>UNITED KINGDOM</v>
          </cell>
          <cell r="H558" t="str">
            <v>LANGGENG MAKMUR INDUSTRY TBK</v>
          </cell>
          <cell r="I558" t="str">
            <v>30</v>
          </cell>
          <cell r="J558" t="str">
            <v>10/11/2000</v>
          </cell>
          <cell r="K558" t="str">
            <v>22/12/2006</v>
          </cell>
          <cell r="L558" t="str">
            <v>USD</v>
          </cell>
          <cell r="M558" t="str">
            <v>F</v>
          </cell>
          <cell r="N558" t="str">
            <v>0.000000</v>
          </cell>
          <cell r="O558">
            <v>0</v>
          </cell>
          <cell r="P558">
            <v>0</v>
          </cell>
          <cell r="Q558">
            <v>0</v>
          </cell>
          <cell r="R558">
            <v>0</v>
          </cell>
          <cell r="S558">
            <v>0</v>
          </cell>
          <cell r="T558">
            <v>0</v>
          </cell>
          <cell r="U558">
            <v>0</v>
          </cell>
          <cell r="V558">
            <v>84.69</v>
          </cell>
          <cell r="W558">
            <v>0</v>
          </cell>
          <cell r="X558">
            <v>0</v>
          </cell>
          <cell r="Y558">
            <v>84.69</v>
          </cell>
          <cell r="Z558">
            <v>0</v>
          </cell>
          <cell r="AA558">
            <v>0</v>
          </cell>
          <cell r="AB558">
            <v>0</v>
          </cell>
          <cell r="AC558">
            <v>0</v>
          </cell>
          <cell r="AD558">
            <v>0</v>
          </cell>
          <cell r="AE558">
            <v>0</v>
          </cell>
          <cell r="AF558">
            <v>0</v>
          </cell>
          <cell r="AG558">
            <v>0</v>
          </cell>
          <cell r="AH558">
            <v>84.69</v>
          </cell>
          <cell r="AI558">
            <v>0</v>
          </cell>
          <cell r="AJ558">
            <v>0</v>
          </cell>
          <cell r="AK558">
            <v>84.69</v>
          </cell>
          <cell r="AL558">
            <v>0</v>
          </cell>
          <cell r="AM558">
            <v>0</v>
          </cell>
          <cell r="AN558">
            <v>0</v>
          </cell>
          <cell r="AO558">
            <v>0</v>
          </cell>
          <cell r="AP558">
            <v>0</v>
          </cell>
          <cell r="AQ558">
            <v>0</v>
          </cell>
          <cell r="AR558">
            <v>0</v>
          </cell>
          <cell r="AS558">
            <v>0</v>
          </cell>
          <cell r="AT558">
            <v>84.69</v>
          </cell>
          <cell r="AU558">
            <v>0</v>
          </cell>
          <cell r="AV558">
            <v>0</v>
          </cell>
          <cell r="AW558">
            <v>84.69</v>
          </cell>
          <cell r="AX558">
            <v>0</v>
          </cell>
          <cell r="AY558">
            <v>0</v>
          </cell>
          <cell r="AZ558">
            <v>0</v>
          </cell>
          <cell r="BA558">
            <v>0</v>
          </cell>
          <cell r="BB558">
            <v>0</v>
          </cell>
          <cell r="BC558">
            <v>0</v>
          </cell>
          <cell r="BD558">
            <v>0</v>
          </cell>
          <cell r="BE558">
            <v>0</v>
          </cell>
          <cell r="BF558">
            <v>84.69</v>
          </cell>
          <cell r="BG558">
            <v>0</v>
          </cell>
          <cell r="BH558">
            <v>0</v>
          </cell>
        </row>
        <row r="559">
          <cell r="A559" t="str">
            <v>21/03/2005</v>
          </cell>
          <cell r="B559" t="str">
            <v>712413</v>
          </cell>
          <cell r="C559" t="str">
            <v>0</v>
          </cell>
          <cell r="D559">
            <v>712286</v>
          </cell>
          <cell r="E559">
            <v>712413</v>
          </cell>
          <cell r="F559" t="str">
            <v>MORGAN STANLEY INT, NEW YORK</v>
          </cell>
          <cell r="G559" t="str">
            <v>UNITED STATES OF AMERICA</v>
          </cell>
          <cell r="H559" t="str">
            <v>INDAH KIAT PULP PT</v>
          </cell>
          <cell r="I559" t="str">
            <v>30</v>
          </cell>
          <cell r="J559" t="str">
            <v>01/11/1993</v>
          </cell>
          <cell r="K559" t="str">
            <v>01/11/2006</v>
          </cell>
          <cell r="L559" t="str">
            <v>USD</v>
          </cell>
          <cell r="M559" t="str">
            <v>F</v>
          </cell>
          <cell r="N559" t="str">
            <v>0.000000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3.86</v>
          </cell>
          <cell r="AG559">
            <v>0</v>
          </cell>
          <cell r="AH559">
            <v>0</v>
          </cell>
          <cell r="AI559">
            <v>0</v>
          </cell>
          <cell r="AJ559">
            <v>0</v>
          </cell>
          <cell r="AK559">
            <v>0</v>
          </cell>
          <cell r="AL559">
            <v>3.86</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3.92</v>
          </cell>
          <cell r="BE559">
            <v>0</v>
          </cell>
          <cell r="BF559">
            <v>0</v>
          </cell>
          <cell r="BG559">
            <v>0</v>
          </cell>
          <cell r="BH559">
            <v>0</v>
          </cell>
        </row>
        <row r="560">
          <cell r="A560" t="str">
            <v>21/03/2005</v>
          </cell>
          <cell r="B560" t="str">
            <v>712414</v>
          </cell>
          <cell r="C560" t="str">
            <v>0</v>
          </cell>
          <cell r="D560">
            <v>712287</v>
          </cell>
          <cell r="E560">
            <v>712414</v>
          </cell>
          <cell r="F560" t="str">
            <v>FREEPORT MCMORAN COPPER &amp; GOLD</v>
          </cell>
          <cell r="G560" t="str">
            <v>UNITED STATES OF AMERICA</v>
          </cell>
          <cell r="H560" t="str">
            <v>FREEPORT IND. CO. PT</v>
          </cell>
          <cell r="I560" t="str">
            <v>30</v>
          </cell>
          <cell r="J560" t="str">
            <v>05/01/1993</v>
          </cell>
          <cell r="K560" t="str">
            <v>15/08/2007</v>
          </cell>
          <cell r="L560" t="str">
            <v>USD</v>
          </cell>
          <cell r="M560" t="str">
            <v>F</v>
          </cell>
          <cell r="N560" t="str">
            <v>0.000000</v>
          </cell>
          <cell r="O560">
            <v>0</v>
          </cell>
          <cell r="P560">
            <v>0</v>
          </cell>
          <cell r="Q560">
            <v>0</v>
          </cell>
          <cell r="R560">
            <v>0</v>
          </cell>
          <cell r="S560">
            <v>0</v>
          </cell>
          <cell r="T560">
            <v>3.16</v>
          </cell>
          <cell r="U560">
            <v>0</v>
          </cell>
          <cell r="V560">
            <v>0</v>
          </cell>
          <cell r="W560">
            <v>0</v>
          </cell>
          <cell r="X560">
            <v>0</v>
          </cell>
          <cell r="Y560">
            <v>0</v>
          </cell>
          <cell r="Z560">
            <v>3.16</v>
          </cell>
          <cell r="AA560">
            <v>0</v>
          </cell>
          <cell r="AB560">
            <v>0</v>
          </cell>
          <cell r="AC560">
            <v>0</v>
          </cell>
          <cell r="AD560">
            <v>0</v>
          </cell>
          <cell r="AE560">
            <v>0</v>
          </cell>
          <cell r="AF560">
            <v>3.05</v>
          </cell>
          <cell r="AG560">
            <v>0</v>
          </cell>
          <cell r="AH560">
            <v>0</v>
          </cell>
          <cell r="AI560">
            <v>0</v>
          </cell>
          <cell r="AJ560">
            <v>0</v>
          </cell>
          <cell r="AK560">
            <v>0</v>
          </cell>
          <cell r="AL560">
            <v>3.05</v>
          </cell>
          <cell r="AM560">
            <v>0</v>
          </cell>
          <cell r="AN560">
            <v>0</v>
          </cell>
          <cell r="AO560">
            <v>0</v>
          </cell>
          <cell r="AP560">
            <v>0</v>
          </cell>
          <cell r="AQ560">
            <v>0</v>
          </cell>
          <cell r="AR560">
            <v>3.16</v>
          </cell>
          <cell r="AS560">
            <v>0</v>
          </cell>
          <cell r="AT560">
            <v>0</v>
          </cell>
          <cell r="AU560">
            <v>0</v>
          </cell>
          <cell r="AV560">
            <v>0</v>
          </cell>
          <cell r="AW560">
            <v>0</v>
          </cell>
          <cell r="AX560">
            <v>3.16</v>
          </cell>
          <cell r="AY560">
            <v>0</v>
          </cell>
          <cell r="AZ560">
            <v>0</v>
          </cell>
          <cell r="BA560">
            <v>0</v>
          </cell>
          <cell r="BB560">
            <v>0</v>
          </cell>
          <cell r="BC560">
            <v>0</v>
          </cell>
          <cell r="BD560">
            <v>3.16</v>
          </cell>
          <cell r="BE560">
            <v>0</v>
          </cell>
          <cell r="BF560">
            <v>0</v>
          </cell>
          <cell r="BG560">
            <v>0</v>
          </cell>
          <cell r="BH560">
            <v>0</v>
          </cell>
        </row>
        <row r="561">
          <cell r="A561" t="str">
            <v>01/06/2005</v>
          </cell>
          <cell r="B561" t="str">
            <v>712416</v>
          </cell>
          <cell r="C561" t="str">
            <v>0</v>
          </cell>
          <cell r="D561">
            <v>712460</v>
          </cell>
          <cell r="E561">
            <v>712416</v>
          </cell>
          <cell r="F561" t="str">
            <v>FREEPORT MCMORAN COPPER &amp; GOLD</v>
          </cell>
          <cell r="G561" t="str">
            <v>UNITED STATES OF AMERICA</v>
          </cell>
          <cell r="H561" t="str">
            <v>FREEPORT IND. CO. PT</v>
          </cell>
          <cell r="I561" t="str">
            <v>30</v>
          </cell>
          <cell r="J561" t="str">
            <v>21/01/1994</v>
          </cell>
          <cell r="K561" t="str">
            <v>30/01/2006</v>
          </cell>
          <cell r="L561" t="str">
            <v>USD</v>
          </cell>
          <cell r="M561" t="str">
            <v>UDLO6</v>
          </cell>
          <cell r="N561" t="str">
            <v>0.000000</v>
          </cell>
          <cell r="O561">
            <v>0</v>
          </cell>
          <cell r="P561">
            <v>0</v>
          </cell>
          <cell r="Q561">
            <v>4.92</v>
          </cell>
          <cell r="R561">
            <v>0</v>
          </cell>
          <cell r="S561">
            <v>0</v>
          </cell>
          <cell r="T561">
            <v>0</v>
          </cell>
          <cell r="U561">
            <v>0</v>
          </cell>
          <cell r="V561">
            <v>0</v>
          </cell>
          <cell r="W561">
            <v>0</v>
          </cell>
          <cell r="X561">
            <v>0</v>
          </cell>
          <cell r="Y561">
            <v>0</v>
          </cell>
          <cell r="Z561">
            <v>4.92</v>
          </cell>
          <cell r="AA561">
            <v>0</v>
          </cell>
          <cell r="AB561">
            <v>0</v>
          </cell>
          <cell r="AC561">
            <v>4.8099999999999996</v>
          </cell>
          <cell r="AD561">
            <v>0</v>
          </cell>
          <cell r="AE561">
            <v>0</v>
          </cell>
          <cell r="AF561">
            <v>0</v>
          </cell>
          <cell r="AG561">
            <v>0</v>
          </cell>
          <cell r="AH561">
            <v>0</v>
          </cell>
          <cell r="AI561">
            <v>0</v>
          </cell>
          <cell r="AJ561">
            <v>0</v>
          </cell>
          <cell r="AK561">
            <v>0</v>
          </cell>
          <cell r="AL561">
            <v>4.8099999999999996</v>
          </cell>
          <cell r="AM561">
            <v>0</v>
          </cell>
          <cell r="AN561">
            <v>0</v>
          </cell>
          <cell r="AO561">
            <v>4.87</v>
          </cell>
          <cell r="AP561">
            <v>0</v>
          </cell>
          <cell r="AQ561">
            <v>0</v>
          </cell>
          <cell r="AR561">
            <v>0</v>
          </cell>
          <cell r="AS561">
            <v>0</v>
          </cell>
          <cell r="AT561">
            <v>0</v>
          </cell>
          <cell r="AU561">
            <v>0</v>
          </cell>
          <cell r="AV561">
            <v>0</v>
          </cell>
          <cell r="AW561">
            <v>0</v>
          </cell>
          <cell r="AX561">
            <v>4.87</v>
          </cell>
          <cell r="AY561">
            <v>0</v>
          </cell>
          <cell r="AZ561">
            <v>0</v>
          </cell>
          <cell r="BA561">
            <v>4.92</v>
          </cell>
          <cell r="BB561">
            <v>0</v>
          </cell>
          <cell r="BC561">
            <v>0</v>
          </cell>
          <cell r="BD561">
            <v>0</v>
          </cell>
          <cell r="BE561">
            <v>0</v>
          </cell>
          <cell r="BF561">
            <v>0</v>
          </cell>
          <cell r="BG561">
            <v>0</v>
          </cell>
          <cell r="BH561">
            <v>0</v>
          </cell>
        </row>
        <row r="562">
          <cell r="A562" t="str">
            <v>15/01/2005</v>
          </cell>
          <cell r="B562" t="str">
            <v>712419</v>
          </cell>
          <cell r="C562" t="str">
            <v>0</v>
          </cell>
          <cell r="D562">
            <v>712506</v>
          </cell>
          <cell r="E562">
            <v>712419</v>
          </cell>
          <cell r="F562" t="str">
            <v>FREEPORT MCMORAN COPPER &amp; GOLD</v>
          </cell>
          <cell r="G562" t="str">
            <v>UNITED STATES OF AMERICA</v>
          </cell>
          <cell r="H562" t="str">
            <v>FREEPORT IND. CO. PT</v>
          </cell>
          <cell r="I562" t="str">
            <v>30</v>
          </cell>
          <cell r="J562" t="str">
            <v>29/07/1994</v>
          </cell>
          <cell r="K562" t="str">
            <v>29/09/2006</v>
          </cell>
          <cell r="L562" t="str">
            <v>USD</v>
          </cell>
          <cell r="M562" t="str">
            <v>UDLO6</v>
          </cell>
          <cell r="N562" t="str">
            <v>0.000000</v>
          </cell>
          <cell r="O562">
            <v>0</v>
          </cell>
          <cell r="P562">
            <v>0</v>
          </cell>
          <cell r="Q562">
            <v>0</v>
          </cell>
          <cell r="R562">
            <v>0</v>
          </cell>
          <cell r="S562">
            <v>0</v>
          </cell>
          <cell r="T562">
            <v>0</v>
          </cell>
          <cell r="U562">
            <v>0</v>
          </cell>
          <cell r="V562">
            <v>0</v>
          </cell>
          <cell r="W562">
            <v>718.8</v>
          </cell>
          <cell r="X562">
            <v>0</v>
          </cell>
          <cell r="Y562">
            <v>0</v>
          </cell>
          <cell r="Z562">
            <v>718.8</v>
          </cell>
          <cell r="AA562">
            <v>0</v>
          </cell>
          <cell r="AB562">
            <v>0</v>
          </cell>
          <cell r="AC562">
            <v>0</v>
          </cell>
          <cell r="AD562">
            <v>0</v>
          </cell>
          <cell r="AE562">
            <v>0</v>
          </cell>
          <cell r="AF562">
            <v>0</v>
          </cell>
          <cell r="AG562">
            <v>0</v>
          </cell>
          <cell r="AH562">
            <v>0</v>
          </cell>
          <cell r="AI562">
            <v>734.78</v>
          </cell>
          <cell r="AJ562">
            <v>0</v>
          </cell>
          <cell r="AK562">
            <v>0</v>
          </cell>
          <cell r="AL562">
            <v>734.78</v>
          </cell>
          <cell r="AM562">
            <v>0</v>
          </cell>
          <cell r="AN562">
            <v>0</v>
          </cell>
          <cell r="AO562">
            <v>0</v>
          </cell>
          <cell r="AP562">
            <v>0</v>
          </cell>
          <cell r="AQ562">
            <v>0</v>
          </cell>
          <cell r="AR562">
            <v>0</v>
          </cell>
          <cell r="AS562">
            <v>0</v>
          </cell>
          <cell r="AT562">
            <v>12.5</v>
          </cell>
          <cell r="AU562">
            <v>734.78</v>
          </cell>
          <cell r="AV562">
            <v>0</v>
          </cell>
          <cell r="AW562">
            <v>12.5</v>
          </cell>
          <cell r="AX562">
            <v>734.78</v>
          </cell>
          <cell r="AY562">
            <v>0</v>
          </cell>
          <cell r="AZ562">
            <v>0</v>
          </cell>
          <cell r="BA562">
            <v>0</v>
          </cell>
          <cell r="BB562">
            <v>0</v>
          </cell>
          <cell r="BC562">
            <v>0</v>
          </cell>
          <cell r="BD562">
            <v>0</v>
          </cell>
          <cell r="BE562">
            <v>0</v>
          </cell>
          <cell r="BF562">
            <v>0</v>
          </cell>
          <cell r="BG562">
            <v>363.4</v>
          </cell>
          <cell r="BH562">
            <v>0</v>
          </cell>
        </row>
        <row r="563">
          <cell r="A563" t="str">
            <v>20/12/2005</v>
          </cell>
          <cell r="B563" t="str">
            <v>712425</v>
          </cell>
          <cell r="C563" t="str">
            <v>0</v>
          </cell>
          <cell r="D563">
            <v>704298</v>
          </cell>
          <cell r="E563">
            <v>712425</v>
          </cell>
          <cell r="F563" t="str">
            <v>INTERN.FIN.CORP, WASHINGTON</v>
          </cell>
          <cell r="G563" t="str">
            <v>UNITED STATES OF AMERICA</v>
          </cell>
          <cell r="H563" t="str">
            <v>SARIPURI PERMAI PT.</v>
          </cell>
          <cell r="I563" t="str">
            <v>01/11/1993</v>
          </cell>
          <cell r="J563" t="str">
            <v>22/09/1994</v>
          </cell>
          <cell r="K563" t="str">
            <v>USD</v>
          </cell>
          <cell r="L563" t="str">
            <v>USD</v>
          </cell>
          <cell r="M563" t="str">
            <v>0.000000</v>
          </cell>
          <cell r="N563" t="str">
            <v>0.000000</v>
          </cell>
          <cell r="O563">
            <v>0</v>
          </cell>
          <cell r="P563">
            <v>0</v>
          </cell>
          <cell r="Q563">
            <v>0</v>
          </cell>
          <cell r="R563">
            <v>0</v>
          </cell>
          <cell r="S563">
            <v>0</v>
          </cell>
          <cell r="T563">
            <v>0</v>
          </cell>
          <cell r="U563">
            <v>0</v>
          </cell>
          <cell r="V563">
            <v>444.44</v>
          </cell>
          <cell r="W563">
            <v>14.8</v>
          </cell>
          <cell r="X563">
            <v>0</v>
          </cell>
          <cell r="Y563">
            <v>444.44</v>
          </cell>
          <cell r="Z563">
            <v>14.8</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row>
        <row r="564">
          <cell r="A564" t="str">
            <v>15/06/2005</v>
          </cell>
          <cell r="B564" t="str">
            <v>712426</v>
          </cell>
          <cell r="C564" t="str">
            <v>0</v>
          </cell>
          <cell r="D564">
            <v>704451</v>
          </cell>
          <cell r="E564">
            <v>712426</v>
          </cell>
          <cell r="F564" t="str">
            <v>INDUSTRIALIZATION FUND/DERBY</v>
          </cell>
          <cell r="G564" t="str">
            <v>UNITED STATES OF AMERICA</v>
          </cell>
          <cell r="H564" t="str">
            <v>WAHANA DERBY SEJATI</v>
          </cell>
          <cell r="I564" t="str">
            <v>30</v>
          </cell>
          <cell r="J564" t="str">
            <v>08/12/1994</v>
          </cell>
          <cell r="K564" t="str">
            <v>08/12/2005</v>
          </cell>
          <cell r="L564" t="str">
            <v>USD</v>
          </cell>
          <cell r="M564" t="str">
            <v>F</v>
          </cell>
          <cell r="N564" t="str">
            <v>0.000000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72</v>
          </cell>
          <cell r="AI564">
            <v>8.74</v>
          </cell>
          <cell r="AJ564">
            <v>0</v>
          </cell>
          <cell r="AK564">
            <v>72</v>
          </cell>
          <cell r="AL564">
            <v>8.74</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72</v>
          </cell>
          <cell r="BG564">
            <v>4.3899999999999997</v>
          </cell>
          <cell r="BH564">
            <v>0</v>
          </cell>
        </row>
        <row r="565">
          <cell r="A565" t="str">
            <v>30/06/2005</v>
          </cell>
          <cell r="B565" t="str">
            <v>712427</v>
          </cell>
          <cell r="C565" t="str">
            <v>0</v>
          </cell>
          <cell r="D565">
            <v>704541</v>
          </cell>
          <cell r="E565">
            <v>712427</v>
          </cell>
          <cell r="F565" t="str">
            <v>OVERSEAS PRIVATE INV.CO,USA</v>
          </cell>
          <cell r="G565" t="str">
            <v>UNITED STATES OF AMERICA</v>
          </cell>
          <cell r="H565" t="str">
            <v>PAITON ENERGY PT</v>
          </cell>
          <cell r="I565" t="str">
            <v>30</v>
          </cell>
          <cell r="J565" t="str">
            <v>31/03/1995</v>
          </cell>
          <cell r="K565" t="str">
            <v>15/12/2011</v>
          </cell>
          <cell r="L565" t="str">
            <v>USD</v>
          </cell>
          <cell r="M565" t="str">
            <v>F</v>
          </cell>
          <cell r="N565" t="str">
            <v>0.000000</v>
          </cell>
          <cell r="O565">
            <v>0</v>
          </cell>
          <cell r="P565">
            <v>0</v>
          </cell>
          <cell r="Q565">
            <v>0</v>
          </cell>
          <cell r="R565">
            <v>0</v>
          </cell>
          <cell r="S565">
            <v>0</v>
          </cell>
          <cell r="T565">
            <v>0</v>
          </cell>
          <cell r="U565">
            <v>0</v>
          </cell>
          <cell r="V565">
            <v>5</v>
          </cell>
          <cell r="W565">
            <v>1.05</v>
          </cell>
          <cell r="X565">
            <v>0</v>
          </cell>
          <cell r="Y565">
            <v>5</v>
          </cell>
          <cell r="Z565">
            <v>1.05</v>
          </cell>
          <cell r="AA565">
            <v>0</v>
          </cell>
          <cell r="AB565">
            <v>0</v>
          </cell>
          <cell r="AC565">
            <v>0</v>
          </cell>
          <cell r="AD565">
            <v>0</v>
          </cell>
          <cell r="AE565">
            <v>0</v>
          </cell>
          <cell r="AF565">
            <v>0</v>
          </cell>
          <cell r="AG565">
            <v>0</v>
          </cell>
          <cell r="AH565">
            <v>5</v>
          </cell>
          <cell r="AI565">
            <v>1.04</v>
          </cell>
          <cell r="AJ565">
            <v>0</v>
          </cell>
          <cell r="AK565">
            <v>5</v>
          </cell>
          <cell r="AL565">
            <v>1.04</v>
          </cell>
          <cell r="AM565">
            <v>0</v>
          </cell>
          <cell r="AN565">
            <v>0</v>
          </cell>
          <cell r="AO565">
            <v>0</v>
          </cell>
          <cell r="AP565">
            <v>0</v>
          </cell>
          <cell r="AQ565">
            <v>0</v>
          </cell>
          <cell r="AR565">
            <v>0</v>
          </cell>
          <cell r="AS565">
            <v>0</v>
          </cell>
          <cell r="AT565">
            <v>5</v>
          </cell>
          <cell r="AU565">
            <v>996.67</v>
          </cell>
          <cell r="AV565">
            <v>0</v>
          </cell>
          <cell r="AW565">
            <v>5</v>
          </cell>
          <cell r="AX565">
            <v>996.67</v>
          </cell>
          <cell r="AY565">
            <v>0</v>
          </cell>
          <cell r="AZ565">
            <v>0</v>
          </cell>
          <cell r="BA565">
            <v>0</v>
          </cell>
          <cell r="BB565">
            <v>0</v>
          </cell>
          <cell r="BC565">
            <v>0</v>
          </cell>
          <cell r="BD565">
            <v>0</v>
          </cell>
          <cell r="BE565">
            <v>0</v>
          </cell>
          <cell r="BF565">
            <v>5</v>
          </cell>
          <cell r="BG565">
            <v>947.92</v>
          </cell>
          <cell r="BH565">
            <v>0</v>
          </cell>
        </row>
        <row r="566">
          <cell r="A566" t="str">
            <v>31/03/2005</v>
          </cell>
          <cell r="B566" t="str">
            <v>712428</v>
          </cell>
          <cell r="C566" t="str">
            <v>0</v>
          </cell>
          <cell r="D566">
            <v>704613</v>
          </cell>
          <cell r="E566">
            <v>712428</v>
          </cell>
          <cell r="F566" t="str">
            <v>EXIM BANK, WASHINGTON DC</v>
          </cell>
          <cell r="G566" t="str">
            <v>UNITED STATES OF AMERICA</v>
          </cell>
          <cell r="H566" t="str">
            <v>SEMEN NUSANTARA PT</v>
          </cell>
          <cell r="I566" t="str">
            <v>30</v>
          </cell>
          <cell r="J566" t="str">
            <v>15/06/1995</v>
          </cell>
          <cell r="K566" t="str">
            <v>15/12/2007</v>
          </cell>
          <cell r="L566" t="str">
            <v>USD</v>
          </cell>
          <cell r="M566" t="str">
            <v>F</v>
          </cell>
          <cell r="N566" t="str">
            <v>0.000000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4.32</v>
          </cell>
          <cell r="AI566">
            <v>642.21</v>
          </cell>
          <cell r="AJ566">
            <v>0</v>
          </cell>
          <cell r="AK566">
            <v>4.32</v>
          </cell>
          <cell r="AL566">
            <v>642.21</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4.32</v>
          </cell>
          <cell r="BG566">
            <v>484.31</v>
          </cell>
          <cell r="BH566">
            <v>0</v>
          </cell>
        </row>
        <row r="567">
          <cell r="A567" t="str">
            <v>31/03/2005</v>
          </cell>
          <cell r="B567" t="str">
            <v>712435</v>
          </cell>
          <cell r="C567" t="str">
            <v>0</v>
          </cell>
          <cell r="D567">
            <v>704623</v>
          </cell>
          <cell r="E567">
            <v>712435</v>
          </cell>
          <cell r="F567" t="str">
            <v>NEW YORK LIFE INSURANCE CO.</v>
          </cell>
          <cell r="G567" t="str">
            <v>UNITED STATES OF AMERICA</v>
          </cell>
          <cell r="H567" t="str">
            <v>JAWA POWER PT</v>
          </cell>
          <cell r="I567" t="str">
            <v>31</v>
          </cell>
          <cell r="J567" t="str">
            <v>22/03/1996</v>
          </cell>
          <cell r="K567" t="str">
            <v>22/09/2010</v>
          </cell>
          <cell r="L567" t="str">
            <v>USD</v>
          </cell>
          <cell r="M567" t="str">
            <v>F</v>
          </cell>
          <cell r="N567" t="str">
            <v>0.000000</v>
          </cell>
          <cell r="O567">
            <v>0</v>
          </cell>
          <cell r="P567">
            <v>0</v>
          </cell>
          <cell r="Q567">
            <v>0</v>
          </cell>
          <cell r="R567">
            <v>0</v>
          </cell>
          <cell r="S567">
            <v>0</v>
          </cell>
          <cell r="T567">
            <v>0</v>
          </cell>
          <cell r="U567">
            <v>0</v>
          </cell>
          <cell r="V567">
            <v>0</v>
          </cell>
          <cell r="W567">
            <v>9.35</v>
          </cell>
          <cell r="X567">
            <v>0</v>
          </cell>
          <cell r="Y567">
            <v>0</v>
          </cell>
          <cell r="Z567">
            <v>9.35</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cell r="AS567">
            <v>0</v>
          </cell>
          <cell r="AT567">
            <v>20</v>
          </cell>
          <cell r="AU567">
            <v>9.51</v>
          </cell>
          <cell r="AV567">
            <v>0</v>
          </cell>
          <cell r="AW567">
            <v>20</v>
          </cell>
          <cell r="AX567">
            <v>9.51</v>
          </cell>
          <cell r="AY567">
            <v>0</v>
          </cell>
          <cell r="AZ567">
            <v>0</v>
          </cell>
          <cell r="BA567">
            <v>0</v>
          </cell>
          <cell r="BB567">
            <v>0</v>
          </cell>
          <cell r="BC567">
            <v>0</v>
          </cell>
          <cell r="BD567">
            <v>0</v>
          </cell>
          <cell r="BE567">
            <v>0</v>
          </cell>
          <cell r="BF567">
            <v>0</v>
          </cell>
          <cell r="BG567">
            <v>0</v>
          </cell>
          <cell r="BH567">
            <v>0</v>
          </cell>
        </row>
        <row r="568">
          <cell r="A568" t="str">
            <v>31/03/2005</v>
          </cell>
          <cell r="B568" t="str">
            <v>712436</v>
          </cell>
          <cell r="C568" t="str">
            <v>0</v>
          </cell>
          <cell r="D568">
            <v>704740</v>
          </cell>
          <cell r="E568">
            <v>712436</v>
          </cell>
          <cell r="F568" t="str">
            <v>INTERN.FIN.CORP, WASHINGTON</v>
          </cell>
          <cell r="G568" t="str">
            <v>UNITED STATES OF AMERICA</v>
          </cell>
          <cell r="H568" t="str">
            <v>GRAHAWITA SANTIKA PT</v>
          </cell>
          <cell r="I568" t="str">
            <v>30</v>
          </cell>
          <cell r="J568" t="str">
            <v>07/05/1996</v>
          </cell>
          <cell r="K568" t="str">
            <v>15/10/2007</v>
          </cell>
          <cell r="L568" t="str">
            <v>USD</v>
          </cell>
          <cell r="M568" t="str">
            <v>UDLO6</v>
          </cell>
          <cell r="N568" t="str">
            <v>0.000000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167.47</v>
          </cell>
          <cell r="AD568">
            <v>0</v>
          </cell>
          <cell r="AE568">
            <v>0</v>
          </cell>
          <cell r="AF568">
            <v>0</v>
          </cell>
          <cell r="AG568">
            <v>0</v>
          </cell>
          <cell r="AH568">
            <v>0</v>
          </cell>
          <cell r="AI568">
            <v>0</v>
          </cell>
          <cell r="AJ568">
            <v>0</v>
          </cell>
          <cell r="AK568">
            <v>0</v>
          </cell>
          <cell r="AL568">
            <v>167.47</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168.39</v>
          </cell>
          <cell r="BB568">
            <v>0</v>
          </cell>
          <cell r="BC568">
            <v>0</v>
          </cell>
          <cell r="BD568">
            <v>0</v>
          </cell>
          <cell r="BE568">
            <v>0</v>
          </cell>
          <cell r="BF568">
            <v>0</v>
          </cell>
          <cell r="BG568">
            <v>0</v>
          </cell>
          <cell r="BH568">
            <v>0</v>
          </cell>
        </row>
        <row r="569">
          <cell r="A569" t="str">
            <v>31/03/2005</v>
          </cell>
          <cell r="B569" t="str">
            <v>712437</v>
          </cell>
          <cell r="C569" t="str">
            <v>0</v>
          </cell>
          <cell r="D569">
            <v>704764</v>
          </cell>
          <cell r="E569">
            <v>712437</v>
          </cell>
          <cell r="F569" t="str">
            <v>EXIM BANK, WASHINGTON DC</v>
          </cell>
          <cell r="G569" t="str">
            <v>UNITED STATES OF AMERICA</v>
          </cell>
          <cell r="H569" t="str">
            <v>SEMEN CIBINONG PT</v>
          </cell>
          <cell r="I569" t="str">
            <v>30</v>
          </cell>
          <cell r="J569" t="str">
            <v>14/08/1996</v>
          </cell>
          <cell r="K569" t="str">
            <v>14/12/2008</v>
          </cell>
          <cell r="L569" t="str">
            <v>USD</v>
          </cell>
          <cell r="M569" t="str">
            <v>F</v>
          </cell>
          <cell r="N569" t="str">
            <v>0.000000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1.68</v>
          </cell>
          <cell r="AJ569">
            <v>0</v>
          </cell>
          <cell r="AK569">
            <v>0</v>
          </cell>
          <cell r="AL569">
            <v>1.68</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1.69</v>
          </cell>
          <cell r="BH569">
            <v>0</v>
          </cell>
        </row>
        <row r="570">
          <cell r="A570" t="str">
            <v>31/05/2005</v>
          </cell>
          <cell r="B570" t="str">
            <v>712438</v>
          </cell>
          <cell r="C570" t="str">
            <v>0</v>
          </cell>
          <cell r="D570">
            <v>704890</v>
          </cell>
          <cell r="E570">
            <v>712438</v>
          </cell>
          <cell r="F570" t="str">
            <v>JP MORGAN SECURITIES, USA</v>
          </cell>
          <cell r="G570" t="str">
            <v>UNITED STATES OF AMERICA</v>
          </cell>
          <cell r="H570" t="str">
            <v>FAJAR SURYA WISESA</v>
          </cell>
          <cell r="I570" t="str">
            <v>30</v>
          </cell>
          <cell r="J570" t="str">
            <v>21/10/1996</v>
          </cell>
          <cell r="K570" t="str">
            <v>01/11/2006</v>
          </cell>
          <cell r="L570" t="str">
            <v>USD</v>
          </cell>
          <cell r="M570" t="str">
            <v>F</v>
          </cell>
          <cell r="N570" t="str">
            <v>0.000000</v>
          </cell>
          <cell r="O570">
            <v>0</v>
          </cell>
          <cell r="P570">
            <v>0</v>
          </cell>
          <cell r="Q570">
            <v>0</v>
          </cell>
          <cell r="R570">
            <v>0</v>
          </cell>
          <cell r="S570">
            <v>0</v>
          </cell>
          <cell r="T570">
            <v>95.07</v>
          </cell>
          <cell r="U570">
            <v>0</v>
          </cell>
          <cell r="V570">
            <v>0</v>
          </cell>
          <cell r="W570">
            <v>0</v>
          </cell>
          <cell r="X570">
            <v>0</v>
          </cell>
          <cell r="Y570">
            <v>0</v>
          </cell>
          <cell r="Z570">
            <v>95.07</v>
          </cell>
          <cell r="AA570">
            <v>0</v>
          </cell>
          <cell r="AB570">
            <v>0</v>
          </cell>
          <cell r="AC570">
            <v>0</v>
          </cell>
          <cell r="AD570">
            <v>0</v>
          </cell>
          <cell r="AE570">
            <v>0</v>
          </cell>
          <cell r="AF570">
            <v>77.09</v>
          </cell>
          <cell r="AG570">
            <v>0</v>
          </cell>
          <cell r="AH570">
            <v>0</v>
          </cell>
          <cell r="AI570">
            <v>0</v>
          </cell>
          <cell r="AJ570">
            <v>0</v>
          </cell>
          <cell r="AK570">
            <v>0</v>
          </cell>
          <cell r="AL570">
            <v>77.09</v>
          </cell>
          <cell r="AM570">
            <v>0</v>
          </cell>
          <cell r="AN570">
            <v>0</v>
          </cell>
          <cell r="AO570">
            <v>0</v>
          </cell>
          <cell r="AP570">
            <v>0</v>
          </cell>
          <cell r="AQ570">
            <v>616.70000000000005</v>
          </cell>
          <cell r="AR570">
            <v>77.94</v>
          </cell>
          <cell r="AS570">
            <v>0</v>
          </cell>
          <cell r="AT570">
            <v>0</v>
          </cell>
          <cell r="AU570">
            <v>0</v>
          </cell>
          <cell r="AV570">
            <v>0</v>
          </cell>
          <cell r="AW570">
            <v>616.70000000000005</v>
          </cell>
          <cell r="AX570">
            <v>77.94</v>
          </cell>
          <cell r="AY570">
            <v>0</v>
          </cell>
          <cell r="AZ570">
            <v>0</v>
          </cell>
          <cell r="BA570">
            <v>0</v>
          </cell>
          <cell r="BB570">
            <v>0</v>
          </cell>
          <cell r="BC570">
            <v>616.70000000000005</v>
          </cell>
          <cell r="BD570">
            <v>46.89</v>
          </cell>
          <cell r="BE570">
            <v>0</v>
          </cell>
          <cell r="BF570">
            <v>0</v>
          </cell>
          <cell r="BG570">
            <v>0</v>
          </cell>
          <cell r="BH570">
            <v>0</v>
          </cell>
        </row>
        <row r="571">
          <cell r="A571" t="str">
            <v>20/06/2005</v>
          </cell>
          <cell r="B571" t="str">
            <v>712440</v>
          </cell>
          <cell r="C571" t="str">
            <v>0</v>
          </cell>
          <cell r="D571">
            <v>705364</v>
          </cell>
          <cell r="E571">
            <v>712440</v>
          </cell>
          <cell r="F571" t="str">
            <v>EDISION MISSION ENERGY CO, USA</v>
          </cell>
          <cell r="G571" t="str">
            <v>UNITED STATES OF AMERICA</v>
          </cell>
          <cell r="H571" t="str">
            <v>PAITON ENERGY PT</v>
          </cell>
          <cell r="I571" t="str">
            <v>30</v>
          </cell>
          <cell r="J571" t="str">
            <v>31/03/1996</v>
          </cell>
          <cell r="K571" t="str">
            <v>31/12/2028</v>
          </cell>
          <cell r="L571" t="str">
            <v>USD</v>
          </cell>
          <cell r="M571" t="str">
            <v>F</v>
          </cell>
          <cell r="N571" t="str">
            <v>0.000000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44.16</v>
          </cell>
          <cell r="BH571">
            <v>0</v>
          </cell>
        </row>
        <row r="572">
          <cell r="A572" t="str">
            <v>20/06/2005</v>
          </cell>
          <cell r="B572" t="str">
            <v>712446</v>
          </cell>
          <cell r="C572" t="str">
            <v>0</v>
          </cell>
          <cell r="D572">
            <v>705386</v>
          </cell>
          <cell r="E572">
            <v>712446</v>
          </cell>
          <cell r="F572" t="str">
            <v>GENERAL ELECT.CAPITAL CO., USA</v>
          </cell>
          <cell r="G572" t="str">
            <v>UNITED STATES OF AMERICA</v>
          </cell>
          <cell r="H572" t="str">
            <v>PAITON ENERGY PT</v>
          </cell>
          <cell r="I572" t="str">
            <v>30</v>
          </cell>
          <cell r="J572" t="str">
            <v>31/03/1996</v>
          </cell>
          <cell r="K572" t="str">
            <v>31/12/2028</v>
          </cell>
          <cell r="L572" t="str">
            <v>USD</v>
          </cell>
          <cell r="M572" t="str">
            <v>F</v>
          </cell>
          <cell r="N572" t="str">
            <v>0.000000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27.59</v>
          </cell>
          <cell r="BH572">
            <v>0</v>
          </cell>
        </row>
        <row r="573">
          <cell r="A573" t="str">
            <v>20/02/2005</v>
          </cell>
          <cell r="B573" t="str">
            <v>712449</v>
          </cell>
          <cell r="C573" t="str">
            <v>0</v>
          </cell>
          <cell r="D573">
            <v>705457</v>
          </cell>
          <cell r="E573">
            <v>712449</v>
          </cell>
          <cell r="F573" t="str">
            <v>BT HOLDING (ASIA) LTD., USA</v>
          </cell>
          <cell r="G573" t="str">
            <v>UNITED STATES OF AMERICA</v>
          </cell>
          <cell r="H573" t="str">
            <v>BT.LIPPO FINANCE PT</v>
          </cell>
          <cell r="I573" t="str">
            <v>30</v>
          </cell>
          <cell r="J573" t="str">
            <v>26/11/1996</v>
          </cell>
          <cell r="K573" t="str">
            <v>15/03/2006</v>
          </cell>
          <cell r="L573" t="str">
            <v>USD</v>
          </cell>
          <cell r="M573" t="str">
            <v>UDSO6</v>
          </cell>
          <cell r="N573" t="str">
            <v>0.000000</v>
          </cell>
          <cell r="O573">
            <v>0</v>
          </cell>
          <cell r="P573">
            <v>0</v>
          </cell>
          <cell r="Q573">
            <v>0</v>
          </cell>
          <cell r="R573">
            <v>0</v>
          </cell>
          <cell r="S573">
            <v>0</v>
          </cell>
          <cell r="T573">
            <v>0</v>
          </cell>
          <cell r="U573">
            <v>0</v>
          </cell>
          <cell r="V573">
            <v>1.34</v>
          </cell>
          <cell r="W573">
            <v>48.74</v>
          </cell>
          <cell r="X573">
            <v>0</v>
          </cell>
          <cell r="Y573">
            <v>1.34</v>
          </cell>
          <cell r="Z573">
            <v>48.74</v>
          </cell>
          <cell r="AA573">
            <v>0</v>
          </cell>
          <cell r="AB573">
            <v>0</v>
          </cell>
          <cell r="AC573">
            <v>0</v>
          </cell>
          <cell r="AD573">
            <v>0</v>
          </cell>
          <cell r="AE573">
            <v>0</v>
          </cell>
          <cell r="AF573">
            <v>0</v>
          </cell>
          <cell r="AG573">
            <v>0</v>
          </cell>
          <cell r="AH573">
            <v>0</v>
          </cell>
          <cell r="AI573">
            <v>24.91</v>
          </cell>
          <cell r="AJ573">
            <v>0</v>
          </cell>
          <cell r="AK573">
            <v>0</v>
          </cell>
          <cell r="AL573">
            <v>24.91</v>
          </cell>
          <cell r="AM573">
            <v>0</v>
          </cell>
          <cell r="AN573">
            <v>0</v>
          </cell>
          <cell r="AO573">
            <v>0</v>
          </cell>
          <cell r="AP573">
            <v>0</v>
          </cell>
          <cell r="AQ573">
            <v>0</v>
          </cell>
          <cell r="AR573">
            <v>0</v>
          </cell>
          <cell r="AS573">
            <v>0</v>
          </cell>
          <cell r="AT573">
            <v>0</v>
          </cell>
          <cell r="AU573">
            <v>24.91</v>
          </cell>
          <cell r="AV573">
            <v>0</v>
          </cell>
          <cell r="AW573">
            <v>0</v>
          </cell>
          <cell r="AX573">
            <v>24.91</v>
          </cell>
          <cell r="AY573">
            <v>0</v>
          </cell>
          <cell r="AZ573">
            <v>0</v>
          </cell>
          <cell r="BA573">
            <v>0</v>
          </cell>
          <cell r="BB573">
            <v>0</v>
          </cell>
          <cell r="BC573">
            <v>0</v>
          </cell>
          <cell r="BD573">
            <v>0</v>
          </cell>
          <cell r="BE573">
            <v>0</v>
          </cell>
          <cell r="BF573">
            <v>0</v>
          </cell>
          <cell r="BG573">
            <v>24.64</v>
          </cell>
          <cell r="BH573">
            <v>0</v>
          </cell>
        </row>
        <row r="574">
          <cell r="A574" t="str">
            <v>25/03/2005</v>
          </cell>
          <cell r="B574" t="str">
            <v>712458</v>
          </cell>
          <cell r="C574" t="str">
            <v>0</v>
          </cell>
          <cell r="D574">
            <v>705630</v>
          </cell>
          <cell r="E574">
            <v>712458</v>
          </cell>
          <cell r="F574" t="str">
            <v>INTERN.FIN.CORP, WASHINGTON</v>
          </cell>
          <cell r="G574" t="str">
            <v>UNITED STATES OF AMERICA</v>
          </cell>
          <cell r="H574" t="str">
            <v>PRAMINDO IKAT NUSAN</v>
          </cell>
          <cell r="I574" t="str">
            <v>31</v>
          </cell>
          <cell r="J574" t="str">
            <v>29/07/1996</v>
          </cell>
          <cell r="K574" t="str">
            <v>15/12/2005</v>
          </cell>
          <cell r="L574" t="str">
            <v>USD</v>
          </cell>
          <cell r="M574" t="str">
            <v>UDLO6</v>
          </cell>
          <cell r="N574" t="str">
            <v>0.000000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43.75</v>
          </cell>
          <cell r="AI574">
            <v>4.09</v>
          </cell>
          <cell r="AJ574">
            <v>0</v>
          </cell>
          <cell r="AK574">
            <v>43.75</v>
          </cell>
          <cell r="AL574">
            <v>4.09</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43.75</v>
          </cell>
          <cell r="BG574">
            <v>2.06</v>
          </cell>
          <cell r="BH574">
            <v>0</v>
          </cell>
        </row>
        <row r="575">
          <cell r="A575" t="str">
            <v>30/01/2005</v>
          </cell>
          <cell r="B575" t="str">
            <v>712459</v>
          </cell>
          <cell r="C575" t="str">
            <v>0</v>
          </cell>
          <cell r="D575">
            <v>705632</v>
          </cell>
          <cell r="E575">
            <v>712459</v>
          </cell>
          <cell r="F575" t="str">
            <v>PRIVATE EXPORT FUNDING CORP.</v>
          </cell>
          <cell r="G575" t="str">
            <v>UNITED STATES OF AMERICA</v>
          </cell>
          <cell r="H575" t="str">
            <v>RATELINDO PT</v>
          </cell>
          <cell r="I575" t="str">
            <v>30</v>
          </cell>
          <cell r="J575" t="str">
            <v>10/03/1997</v>
          </cell>
          <cell r="K575" t="str">
            <v>10/06/2007</v>
          </cell>
          <cell r="L575" t="str">
            <v>USD</v>
          </cell>
          <cell r="M575" t="str">
            <v>F</v>
          </cell>
          <cell r="N575" t="str">
            <v>0.000000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7.55</v>
          </cell>
          <cell r="AI575">
            <v>1.1399999999999999</v>
          </cell>
          <cell r="AJ575">
            <v>0</v>
          </cell>
          <cell r="AK575">
            <v>7.55</v>
          </cell>
          <cell r="AL575">
            <v>1.1399999999999999</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7.55</v>
          </cell>
          <cell r="BG575">
            <v>857.58</v>
          </cell>
          <cell r="BH575">
            <v>0</v>
          </cell>
        </row>
        <row r="576">
          <cell r="A576" t="str">
            <v>05/03/2005</v>
          </cell>
          <cell r="B576" t="str">
            <v>712460</v>
          </cell>
          <cell r="C576" t="str">
            <v>0</v>
          </cell>
          <cell r="D576">
            <v>705634</v>
          </cell>
          <cell r="E576">
            <v>712460</v>
          </cell>
          <cell r="F576" t="str">
            <v>BOA NAT. TRUST &amp; SAVINGS, USA</v>
          </cell>
          <cell r="G576" t="str">
            <v>UNITED STATES OF AMERICA</v>
          </cell>
          <cell r="H576" t="str">
            <v>INDAH KIAT PULP PT</v>
          </cell>
          <cell r="I576" t="str">
            <v>30</v>
          </cell>
          <cell r="J576" t="str">
            <v>30/05/1997</v>
          </cell>
          <cell r="K576" t="str">
            <v>15/01/2006</v>
          </cell>
          <cell r="L576" t="str">
            <v>USD</v>
          </cell>
          <cell r="M576" t="str">
            <v>UDLO6</v>
          </cell>
          <cell r="N576" t="str">
            <v>0.000000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15.84</v>
          </cell>
          <cell r="BB576">
            <v>0</v>
          </cell>
          <cell r="BC576">
            <v>0</v>
          </cell>
          <cell r="BD576">
            <v>0</v>
          </cell>
          <cell r="BE576">
            <v>0</v>
          </cell>
          <cell r="BF576">
            <v>0</v>
          </cell>
          <cell r="BG576">
            <v>0</v>
          </cell>
          <cell r="BH576">
            <v>0</v>
          </cell>
        </row>
        <row r="577">
          <cell r="A577" t="str">
            <v>21/01/2005</v>
          </cell>
          <cell r="B577" t="str">
            <v>712466</v>
          </cell>
          <cell r="C577" t="str">
            <v>0</v>
          </cell>
          <cell r="D577">
            <v>705717</v>
          </cell>
          <cell r="E577">
            <v>712466</v>
          </cell>
          <cell r="F577" t="str">
            <v>INTERN.FIN.CORP, WASHINGTON</v>
          </cell>
          <cell r="G577" t="str">
            <v>UNITED STATES OF AMERICA</v>
          </cell>
          <cell r="H577" t="str">
            <v>KALIMANTAN SANGGAR P PT</v>
          </cell>
          <cell r="I577" t="str">
            <v>31</v>
          </cell>
          <cell r="J577" t="str">
            <v>21/11/1996</v>
          </cell>
          <cell r="K577" t="str">
            <v>15/09/2006</v>
          </cell>
          <cell r="L577" t="str">
            <v>USD</v>
          </cell>
          <cell r="M577" t="str">
            <v>UDLO6</v>
          </cell>
          <cell r="N577" t="str">
            <v>0.000000</v>
          </cell>
          <cell r="O577">
            <v>0</v>
          </cell>
          <cell r="P577">
            <v>0</v>
          </cell>
          <cell r="Q577">
            <v>0</v>
          </cell>
          <cell r="R577">
            <v>0</v>
          </cell>
          <cell r="S577">
            <v>0</v>
          </cell>
          <cell r="T577">
            <v>0</v>
          </cell>
          <cell r="U577">
            <v>0</v>
          </cell>
          <cell r="V577">
            <v>1</v>
          </cell>
          <cell r="W577">
            <v>0</v>
          </cell>
          <cell r="X577">
            <v>0</v>
          </cell>
          <cell r="Y577">
            <v>1</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1</v>
          </cell>
          <cell r="AU577">
            <v>0</v>
          </cell>
          <cell r="AV577">
            <v>0</v>
          </cell>
          <cell r="AW577">
            <v>1</v>
          </cell>
          <cell r="AX577">
            <v>0</v>
          </cell>
          <cell r="AY577">
            <v>0</v>
          </cell>
          <cell r="AZ577">
            <v>0</v>
          </cell>
          <cell r="BA577">
            <v>0</v>
          </cell>
          <cell r="BB577">
            <v>0</v>
          </cell>
          <cell r="BC577">
            <v>0</v>
          </cell>
          <cell r="BD577">
            <v>0</v>
          </cell>
          <cell r="BE577">
            <v>0</v>
          </cell>
          <cell r="BF577">
            <v>0</v>
          </cell>
          <cell r="BG577">
            <v>0</v>
          </cell>
          <cell r="BH577">
            <v>0</v>
          </cell>
        </row>
        <row r="578">
          <cell r="A578" t="str">
            <v>29/06/2005</v>
          </cell>
          <cell r="B578" t="str">
            <v>712469</v>
          </cell>
          <cell r="C578" t="str">
            <v>0</v>
          </cell>
          <cell r="D578">
            <v>705723</v>
          </cell>
          <cell r="E578">
            <v>712469</v>
          </cell>
          <cell r="F578" t="str">
            <v>INTERN.FIN.CORP, WASHINGTON</v>
          </cell>
          <cell r="G578" t="str">
            <v>UNITED STATES OF AMERICA</v>
          </cell>
          <cell r="H578" t="str">
            <v>WAHANA WINGS SURYA PT</v>
          </cell>
          <cell r="I578" t="str">
            <v>31</v>
          </cell>
          <cell r="J578" t="str">
            <v>25/07/1997</v>
          </cell>
          <cell r="K578" t="str">
            <v>15/12/2006</v>
          </cell>
          <cell r="L578" t="str">
            <v>USD</v>
          </cell>
          <cell r="M578" t="str">
            <v>UDLO6</v>
          </cell>
          <cell r="N578" t="str">
            <v>0.000000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1.58</v>
          </cell>
          <cell r="AI578">
            <v>231.09</v>
          </cell>
          <cell r="AJ578">
            <v>0</v>
          </cell>
          <cell r="AK578">
            <v>1.58</v>
          </cell>
          <cell r="AL578">
            <v>231.09</v>
          </cell>
          <cell r="AM578">
            <v>0</v>
          </cell>
          <cell r="AN578">
            <v>0</v>
          </cell>
          <cell r="AO578">
            <v>0</v>
          </cell>
          <cell r="AP578">
            <v>0</v>
          </cell>
          <cell r="AQ578">
            <v>0</v>
          </cell>
          <cell r="AR578">
            <v>0</v>
          </cell>
          <cell r="AS578">
            <v>100</v>
          </cell>
          <cell r="AT578">
            <v>0</v>
          </cell>
          <cell r="AU578">
            <v>0</v>
          </cell>
          <cell r="AV578">
            <v>0</v>
          </cell>
          <cell r="AW578">
            <v>0</v>
          </cell>
          <cell r="AX578">
            <v>0</v>
          </cell>
          <cell r="AY578">
            <v>100</v>
          </cell>
          <cell r="AZ578">
            <v>0</v>
          </cell>
          <cell r="BA578">
            <v>0</v>
          </cell>
          <cell r="BB578">
            <v>0</v>
          </cell>
          <cell r="BC578">
            <v>0</v>
          </cell>
          <cell r="BD578">
            <v>0</v>
          </cell>
          <cell r="BE578">
            <v>0</v>
          </cell>
          <cell r="BF578">
            <v>1.58</v>
          </cell>
          <cell r="BG578">
            <v>174.27</v>
          </cell>
          <cell r="BH578">
            <v>0</v>
          </cell>
        </row>
        <row r="579">
          <cell r="A579" t="str">
            <v>10/03/2005</v>
          </cell>
          <cell r="B579" t="str">
            <v>712484</v>
          </cell>
          <cell r="C579" t="str">
            <v>0</v>
          </cell>
          <cell r="D579">
            <v>705950</v>
          </cell>
          <cell r="E579">
            <v>712484</v>
          </cell>
          <cell r="F579" t="str">
            <v>INTERN.FIN.CORP, WASHINGTON</v>
          </cell>
          <cell r="G579" t="str">
            <v>UNITED STATES OF AMERICA</v>
          </cell>
          <cell r="H579" t="str">
            <v>SAYAP MAS UTAMA PT</v>
          </cell>
          <cell r="I579" t="str">
            <v>31</v>
          </cell>
          <cell r="J579" t="str">
            <v>25/07/1997</v>
          </cell>
          <cell r="K579" t="str">
            <v>15/12/2006</v>
          </cell>
          <cell r="L579" t="str">
            <v>USD</v>
          </cell>
          <cell r="M579" t="str">
            <v>UDLO6</v>
          </cell>
          <cell r="N579" t="str">
            <v>0.000000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1.72</v>
          </cell>
          <cell r="AI579">
            <v>251.7</v>
          </cell>
          <cell r="AJ579">
            <v>0</v>
          </cell>
          <cell r="AK579">
            <v>1.72</v>
          </cell>
          <cell r="AL579">
            <v>251.7</v>
          </cell>
          <cell r="AM579">
            <v>0</v>
          </cell>
          <cell r="AN579">
            <v>0</v>
          </cell>
          <cell r="AO579">
            <v>0</v>
          </cell>
          <cell r="AP579">
            <v>0</v>
          </cell>
          <cell r="AQ579">
            <v>0</v>
          </cell>
          <cell r="AR579">
            <v>0</v>
          </cell>
          <cell r="AS579">
            <v>100</v>
          </cell>
          <cell r="AT579">
            <v>0</v>
          </cell>
          <cell r="AU579">
            <v>0</v>
          </cell>
          <cell r="AV579">
            <v>0</v>
          </cell>
          <cell r="AW579">
            <v>0</v>
          </cell>
          <cell r="AX579">
            <v>0</v>
          </cell>
          <cell r="AY579">
            <v>100</v>
          </cell>
          <cell r="AZ579">
            <v>0</v>
          </cell>
          <cell r="BA579">
            <v>0</v>
          </cell>
          <cell r="BB579">
            <v>0</v>
          </cell>
          <cell r="BC579">
            <v>0</v>
          </cell>
          <cell r="BD579">
            <v>0</v>
          </cell>
          <cell r="BE579">
            <v>0</v>
          </cell>
          <cell r="BF579">
            <v>1.72</v>
          </cell>
          <cell r="BG579">
            <v>189.81</v>
          </cell>
          <cell r="BH579">
            <v>0</v>
          </cell>
        </row>
        <row r="580">
          <cell r="A580" t="str">
            <v>01/06/2005</v>
          </cell>
          <cell r="B580" t="str">
            <v>712485</v>
          </cell>
          <cell r="C580" t="str">
            <v>0</v>
          </cell>
          <cell r="D580">
            <v>706223</v>
          </cell>
          <cell r="E580">
            <v>712485</v>
          </cell>
          <cell r="F580" t="str">
            <v>EXPORT-IMPORT BANK OF US</v>
          </cell>
          <cell r="G580" t="str">
            <v>UNITED STATES OF AMERICA</v>
          </cell>
          <cell r="H580" t="str">
            <v>NEWMONT NUSATENGGARA PT</v>
          </cell>
          <cell r="I580" t="str">
            <v>30</v>
          </cell>
          <cell r="J580" t="str">
            <v>30/07/1997</v>
          </cell>
          <cell r="K580" t="str">
            <v>30/07/2010</v>
          </cell>
          <cell r="L580" t="str">
            <v>USD</v>
          </cell>
          <cell r="M580" t="str">
            <v>F</v>
          </cell>
          <cell r="N580" t="str">
            <v>0.000000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47.22</v>
          </cell>
          <cell r="AO580">
            <v>22</v>
          </cell>
          <cell r="AP580">
            <v>0</v>
          </cell>
          <cell r="AQ580">
            <v>0</v>
          </cell>
          <cell r="AR580">
            <v>0</v>
          </cell>
          <cell r="AS580">
            <v>0</v>
          </cell>
          <cell r="AT580">
            <v>0</v>
          </cell>
          <cell r="AU580">
            <v>0</v>
          </cell>
          <cell r="AV580">
            <v>0</v>
          </cell>
          <cell r="AW580">
            <v>47.22</v>
          </cell>
          <cell r="AX580">
            <v>22</v>
          </cell>
          <cell r="AY580">
            <v>0</v>
          </cell>
          <cell r="AZ580">
            <v>0</v>
          </cell>
          <cell r="BA580">
            <v>0</v>
          </cell>
          <cell r="BB580">
            <v>0</v>
          </cell>
          <cell r="BC580">
            <v>0</v>
          </cell>
          <cell r="BD580">
            <v>0</v>
          </cell>
          <cell r="BE580">
            <v>0</v>
          </cell>
          <cell r="BF580">
            <v>0</v>
          </cell>
          <cell r="BG580">
            <v>0</v>
          </cell>
          <cell r="BH580">
            <v>0</v>
          </cell>
        </row>
        <row r="581">
          <cell r="A581" t="str">
            <v>15/03/2005</v>
          </cell>
          <cell r="B581" t="str">
            <v>712490</v>
          </cell>
          <cell r="C581" t="str">
            <v>0</v>
          </cell>
          <cell r="D581">
            <v>706360</v>
          </cell>
          <cell r="E581">
            <v>712490</v>
          </cell>
          <cell r="F581" t="str">
            <v>CHASE MANHATTAN BANK,SINGAPORE</v>
          </cell>
          <cell r="G581" t="str">
            <v>UNITED STATES OF AMERICA</v>
          </cell>
          <cell r="H581" t="str">
            <v>ASRIGITA PRASARANA</v>
          </cell>
          <cell r="I581" t="str">
            <v>30</v>
          </cell>
          <cell r="J581" t="str">
            <v>05/09/1997</v>
          </cell>
          <cell r="K581" t="str">
            <v>15/03/2012</v>
          </cell>
          <cell r="L581" t="str">
            <v>USD</v>
          </cell>
          <cell r="M581" t="str">
            <v>UDLO6</v>
          </cell>
          <cell r="N581" t="str">
            <v>0.000000</v>
          </cell>
          <cell r="O581">
            <v>0</v>
          </cell>
          <cell r="P581">
            <v>0</v>
          </cell>
          <cell r="Q581">
            <v>0</v>
          </cell>
          <cell r="R581">
            <v>0</v>
          </cell>
          <cell r="S581">
            <v>0</v>
          </cell>
          <cell r="T581">
            <v>0</v>
          </cell>
          <cell r="U581">
            <v>0</v>
          </cell>
          <cell r="V581">
            <v>85.44</v>
          </cell>
          <cell r="W581">
            <v>34.26</v>
          </cell>
          <cell r="X581">
            <v>0</v>
          </cell>
          <cell r="Y581">
            <v>85.44</v>
          </cell>
          <cell r="Z581">
            <v>34.26</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85.44</v>
          </cell>
          <cell r="AU581">
            <v>31.66</v>
          </cell>
          <cell r="AV581">
            <v>0</v>
          </cell>
          <cell r="AW581">
            <v>85.44</v>
          </cell>
          <cell r="AX581">
            <v>31.66</v>
          </cell>
          <cell r="AY581">
            <v>0</v>
          </cell>
          <cell r="AZ581">
            <v>0</v>
          </cell>
          <cell r="BA581">
            <v>0</v>
          </cell>
          <cell r="BB581">
            <v>55</v>
          </cell>
          <cell r="BC581">
            <v>0</v>
          </cell>
          <cell r="BD581">
            <v>0</v>
          </cell>
          <cell r="BE581">
            <v>0</v>
          </cell>
          <cell r="BF581">
            <v>0</v>
          </cell>
          <cell r="BG581">
            <v>0</v>
          </cell>
          <cell r="BH581">
            <v>0</v>
          </cell>
        </row>
        <row r="582">
          <cell r="A582" t="str">
            <v>30/06/2005</v>
          </cell>
          <cell r="B582" t="str">
            <v>712500</v>
          </cell>
          <cell r="C582" t="str">
            <v>0</v>
          </cell>
          <cell r="D582">
            <v>706481</v>
          </cell>
          <cell r="E582">
            <v>712500</v>
          </cell>
          <cell r="F582" t="str">
            <v>CITICORP INTERNATIONAL, S'PORE</v>
          </cell>
          <cell r="G582" t="str">
            <v>UNITED STATES OF AMERICA</v>
          </cell>
          <cell r="H582" t="str">
            <v>PUNCAK JAYA POWER</v>
          </cell>
          <cell r="I582" t="str">
            <v>30</v>
          </cell>
          <cell r="J582" t="str">
            <v>19/12/1997</v>
          </cell>
          <cell r="K582" t="str">
            <v>31/12/2009</v>
          </cell>
          <cell r="L582" t="str">
            <v>USD</v>
          </cell>
          <cell r="M582" t="str">
            <v>UDLO6</v>
          </cell>
          <cell r="N582" t="str">
            <v>0.000000</v>
          </cell>
          <cell r="O582">
            <v>50</v>
          </cell>
          <cell r="P582">
            <v>0</v>
          </cell>
          <cell r="Q582">
            <v>0</v>
          </cell>
          <cell r="R582">
            <v>50</v>
          </cell>
          <cell r="S582">
            <v>0</v>
          </cell>
          <cell r="T582">
            <v>0</v>
          </cell>
          <cell r="U582">
            <v>0</v>
          </cell>
          <cell r="V582">
            <v>10.78</v>
          </cell>
          <cell r="W582">
            <v>4.18</v>
          </cell>
          <cell r="X582">
            <v>0</v>
          </cell>
          <cell r="Y582">
            <v>10.78</v>
          </cell>
          <cell r="Z582">
            <v>4.18</v>
          </cell>
          <cell r="AA582">
            <v>50</v>
          </cell>
          <cell r="AB582">
            <v>0</v>
          </cell>
          <cell r="AC582">
            <v>0</v>
          </cell>
          <cell r="AD582">
            <v>0</v>
          </cell>
          <cell r="AE582">
            <v>0</v>
          </cell>
          <cell r="AF582">
            <v>0</v>
          </cell>
          <cell r="AG582">
            <v>0</v>
          </cell>
          <cell r="AH582">
            <v>10.78</v>
          </cell>
          <cell r="AI582">
            <v>4.01</v>
          </cell>
          <cell r="AJ582">
            <v>0</v>
          </cell>
          <cell r="AK582">
            <v>10.78</v>
          </cell>
          <cell r="AL582">
            <v>4.01</v>
          </cell>
          <cell r="AM582">
            <v>0</v>
          </cell>
          <cell r="AN582">
            <v>0</v>
          </cell>
          <cell r="AO582">
            <v>0</v>
          </cell>
          <cell r="AP582">
            <v>0</v>
          </cell>
          <cell r="AQ582">
            <v>0</v>
          </cell>
          <cell r="AR582">
            <v>0</v>
          </cell>
          <cell r="AS582">
            <v>0</v>
          </cell>
          <cell r="AT582">
            <v>10.78</v>
          </cell>
          <cell r="AU582">
            <v>3.84</v>
          </cell>
          <cell r="AV582">
            <v>0</v>
          </cell>
          <cell r="AW582">
            <v>10.78</v>
          </cell>
          <cell r="AX582">
            <v>3.84</v>
          </cell>
          <cell r="AY582">
            <v>0</v>
          </cell>
          <cell r="AZ582">
            <v>0</v>
          </cell>
          <cell r="BA582">
            <v>0</v>
          </cell>
          <cell r="BB582">
            <v>0</v>
          </cell>
          <cell r="BC582">
            <v>0</v>
          </cell>
          <cell r="BD582">
            <v>0</v>
          </cell>
          <cell r="BE582">
            <v>0</v>
          </cell>
          <cell r="BF582">
            <v>10.78</v>
          </cell>
          <cell r="BG582">
            <v>3.63</v>
          </cell>
          <cell r="BH582">
            <v>0</v>
          </cell>
        </row>
        <row r="583">
          <cell r="A583" t="str">
            <v>22/03/2005</v>
          </cell>
          <cell r="B583" t="str">
            <v>712504</v>
          </cell>
          <cell r="C583" t="str">
            <v>0</v>
          </cell>
          <cell r="D583">
            <v>706482</v>
          </cell>
          <cell r="E583">
            <v>712504</v>
          </cell>
          <cell r="F583" t="str">
            <v>BANK ONE, TEXAS</v>
          </cell>
          <cell r="G583" t="str">
            <v>UNITED STATES OF AMERICA</v>
          </cell>
          <cell r="H583" t="str">
            <v>HUMPUS PENGOLAHAN MINYAK PT</v>
          </cell>
          <cell r="I583" t="str">
            <v>30</v>
          </cell>
          <cell r="J583" t="str">
            <v>12/06/1996</v>
          </cell>
          <cell r="K583" t="str">
            <v>15/02/2009</v>
          </cell>
          <cell r="L583" t="str">
            <v>USD</v>
          </cell>
          <cell r="M583" t="str">
            <v>F</v>
          </cell>
          <cell r="N583" t="str">
            <v>0.000000</v>
          </cell>
          <cell r="O583">
            <v>0</v>
          </cell>
          <cell r="P583">
            <v>0</v>
          </cell>
          <cell r="Q583">
            <v>0</v>
          </cell>
          <cell r="R583">
            <v>0</v>
          </cell>
          <cell r="S583">
            <v>2.0499999999999998</v>
          </cell>
          <cell r="T583">
            <v>348.3</v>
          </cell>
          <cell r="U583">
            <v>0</v>
          </cell>
          <cell r="V583">
            <v>0</v>
          </cell>
          <cell r="W583">
            <v>0</v>
          </cell>
          <cell r="X583">
            <v>0</v>
          </cell>
          <cell r="Y583">
            <v>2.0499999999999998</v>
          </cell>
          <cell r="Z583">
            <v>348.3</v>
          </cell>
          <cell r="AA583">
            <v>0</v>
          </cell>
          <cell r="AB583">
            <v>0</v>
          </cell>
          <cell r="AC583">
            <v>0</v>
          </cell>
          <cell r="AD583">
            <v>0</v>
          </cell>
          <cell r="AE583">
            <v>0</v>
          </cell>
          <cell r="AF583">
            <v>299.5</v>
          </cell>
          <cell r="AG583">
            <v>0</v>
          </cell>
          <cell r="AH583">
            <v>0</v>
          </cell>
          <cell r="AI583">
            <v>0</v>
          </cell>
          <cell r="AJ583">
            <v>0</v>
          </cell>
          <cell r="AK583">
            <v>0</v>
          </cell>
          <cell r="AL583">
            <v>299.5</v>
          </cell>
          <cell r="AM583">
            <v>0</v>
          </cell>
          <cell r="AN583">
            <v>0</v>
          </cell>
          <cell r="AO583">
            <v>0</v>
          </cell>
          <cell r="AP583">
            <v>0</v>
          </cell>
          <cell r="AQ583">
            <v>2.0499999999999998</v>
          </cell>
          <cell r="AR583">
            <v>309.60000000000002</v>
          </cell>
          <cell r="AS583">
            <v>0</v>
          </cell>
          <cell r="AT583">
            <v>0</v>
          </cell>
          <cell r="AU583">
            <v>0</v>
          </cell>
          <cell r="AV583">
            <v>0</v>
          </cell>
          <cell r="AW583">
            <v>2.0499999999999998</v>
          </cell>
          <cell r="AX583">
            <v>309.60000000000002</v>
          </cell>
          <cell r="AY583">
            <v>0</v>
          </cell>
          <cell r="AZ583">
            <v>0</v>
          </cell>
          <cell r="BA583">
            <v>0</v>
          </cell>
          <cell r="BB583">
            <v>0</v>
          </cell>
          <cell r="BC583">
            <v>0</v>
          </cell>
          <cell r="BD583">
            <v>270.89999999999998</v>
          </cell>
          <cell r="BE583">
            <v>0</v>
          </cell>
          <cell r="BF583">
            <v>0</v>
          </cell>
          <cell r="BG583">
            <v>0</v>
          </cell>
          <cell r="BH583">
            <v>0</v>
          </cell>
        </row>
        <row r="584">
          <cell r="A584" t="str">
            <v>22/03/2005</v>
          </cell>
          <cell r="B584" t="str">
            <v>712505</v>
          </cell>
          <cell r="C584" t="str">
            <v>0</v>
          </cell>
          <cell r="D584">
            <v>706557</v>
          </cell>
          <cell r="E584">
            <v>712505</v>
          </cell>
          <cell r="F584" t="str">
            <v>INTERN.FIN.CORP, WASHINGTON</v>
          </cell>
          <cell r="G584" t="str">
            <v>UNITED STATES OF AMERICA</v>
          </cell>
          <cell r="H584" t="str">
            <v>BERLIAN LAJU TANKER PT</v>
          </cell>
          <cell r="I584" t="str">
            <v>31</v>
          </cell>
          <cell r="J584" t="str">
            <v>19/09/1997</v>
          </cell>
          <cell r="K584" t="str">
            <v>19/09/2009</v>
          </cell>
          <cell r="L584" t="str">
            <v>USD</v>
          </cell>
          <cell r="M584" t="str">
            <v>UDLO6</v>
          </cell>
          <cell r="N584" t="str">
            <v>0.000000</v>
          </cell>
          <cell r="O584">
            <v>0</v>
          </cell>
          <cell r="P584">
            <v>0</v>
          </cell>
          <cell r="Q584">
            <v>0</v>
          </cell>
          <cell r="R584">
            <v>0</v>
          </cell>
          <cell r="S584">
            <v>0</v>
          </cell>
          <cell r="T584">
            <v>0</v>
          </cell>
          <cell r="U584">
            <v>0</v>
          </cell>
          <cell r="V584">
            <v>1.87</v>
          </cell>
          <cell r="W584">
            <v>680.31</v>
          </cell>
          <cell r="X584">
            <v>0</v>
          </cell>
          <cell r="Y584">
            <v>1.87</v>
          </cell>
          <cell r="Z584">
            <v>680.31</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1.87</v>
          </cell>
          <cell r="AU584">
            <v>622.42999999999995</v>
          </cell>
          <cell r="AV584">
            <v>0</v>
          </cell>
          <cell r="AW584">
            <v>1.87</v>
          </cell>
          <cell r="AX584">
            <v>622.42999999999995</v>
          </cell>
          <cell r="AY584">
            <v>0</v>
          </cell>
          <cell r="AZ584">
            <v>0</v>
          </cell>
          <cell r="BA584">
            <v>0</v>
          </cell>
          <cell r="BB584">
            <v>0</v>
          </cell>
          <cell r="BC584">
            <v>0</v>
          </cell>
          <cell r="BD584">
            <v>0</v>
          </cell>
          <cell r="BE584">
            <v>0</v>
          </cell>
          <cell r="BF584">
            <v>0</v>
          </cell>
          <cell r="BG584">
            <v>0</v>
          </cell>
          <cell r="BH584">
            <v>0</v>
          </cell>
        </row>
        <row r="585">
          <cell r="A585" t="str">
            <v>22/03/2005</v>
          </cell>
          <cell r="B585" t="str">
            <v>712506</v>
          </cell>
          <cell r="C585" t="str">
            <v>0</v>
          </cell>
          <cell r="D585">
            <v>706606</v>
          </cell>
          <cell r="E585">
            <v>712506</v>
          </cell>
          <cell r="F585" t="str">
            <v>INTERN.FIN.CORP, WASHINGTON</v>
          </cell>
          <cell r="G585" t="str">
            <v>UNITED STATES OF AMERICA</v>
          </cell>
          <cell r="H585" t="str">
            <v>PRAMINDO IKAT NUSAN</v>
          </cell>
          <cell r="I585" t="str">
            <v>31</v>
          </cell>
          <cell r="J585" t="str">
            <v>15/05/1997</v>
          </cell>
          <cell r="K585" t="str">
            <v>15/12/2005</v>
          </cell>
          <cell r="L585" t="str">
            <v>USD</v>
          </cell>
          <cell r="M585" t="str">
            <v>UDLO6</v>
          </cell>
          <cell r="N585" t="str">
            <v>0.000000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428.13</v>
          </cell>
          <cell r="AV585">
            <v>0</v>
          </cell>
          <cell r="AW585">
            <v>0</v>
          </cell>
          <cell r="AX585">
            <v>428.13</v>
          </cell>
          <cell r="AY585">
            <v>0</v>
          </cell>
          <cell r="AZ585">
            <v>0</v>
          </cell>
          <cell r="BA585">
            <v>0</v>
          </cell>
          <cell r="BB585">
            <v>0</v>
          </cell>
          <cell r="BC585">
            <v>0</v>
          </cell>
          <cell r="BD585">
            <v>0</v>
          </cell>
          <cell r="BE585">
            <v>0</v>
          </cell>
          <cell r="BF585">
            <v>6.25</v>
          </cell>
          <cell r="BG585">
            <v>142.19</v>
          </cell>
          <cell r="BH585">
            <v>0</v>
          </cell>
        </row>
        <row r="586">
          <cell r="A586" t="str">
            <v>22/03/2005</v>
          </cell>
          <cell r="B586" t="str">
            <v>712507</v>
          </cell>
          <cell r="C586" t="str">
            <v>0</v>
          </cell>
          <cell r="D586">
            <v>706969</v>
          </cell>
          <cell r="E586">
            <v>712507</v>
          </cell>
          <cell r="F586" t="str">
            <v>INTERN.FIN.CORP, WASHINGTON</v>
          </cell>
          <cell r="G586" t="str">
            <v>UNITED STATES OF AMERICA</v>
          </cell>
          <cell r="H586" t="str">
            <v>PRAMINDO IKAT NUSAN</v>
          </cell>
          <cell r="I586" t="str">
            <v>30</v>
          </cell>
          <cell r="J586" t="str">
            <v>01/04/1997</v>
          </cell>
          <cell r="K586" t="str">
            <v>15/12/2005</v>
          </cell>
          <cell r="L586" t="str">
            <v>USD</v>
          </cell>
          <cell r="M586" t="str">
            <v>UDLO6</v>
          </cell>
          <cell r="N586" t="str">
            <v>0.000000</v>
          </cell>
          <cell r="O586">
            <v>0</v>
          </cell>
          <cell r="P586">
            <v>0</v>
          </cell>
          <cell r="Q586">
            <v>0</v>
          </cell>
          <cell r="R586">
            <v>0</v>
          </cell>
          <cell r="S586">
            <v>0</v>
          </cell>
          <cell r="T586">
            <v>0</v>
          </cell>
          <cell r="U586">
            <v>0</v>
          </cell>
          <cell r="V586">
            <v>0</v>
          </cell>
          <cell r="W586">
            <v>578.13</v>
          </cell>
          <cell r="X586">
            <v>0</v>
          </cell>
          <cell r="Y586">
            <v>0</v>
          </cell>
          <cell r="Z586">
            <v>578.13</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25</v>
          </cell>
          <cell r="BG586">
            <v>1.77</v>
          </cell>
          <cell r="BH586">
            <v>0</v>
          </cell>
        </row>
        <row r="587">
          <cell r="A587" t="str">
            <v>22/03/2005</v>
          </cell>
          <cell r="B587" t="str">
            <v>712508</v>
          </cell>
          <cell r="C587" t="str">
            <v>0</v>
          </cell>
          <cell r="D587">
            <v>706985</v>
          </cell>
          <cell r="E587">
            <v>712508</v>
          </cell>
          <cell r="F587" t="str">
            <v>BELL ATLANTIK INT INC.</v>
          </cell>
          <cell r="G587" t="str">
            <v>UNITED STATES OF AMERICA</v>
          </cell>
          <cell r="H587" t="str">
            <v>CITRA SARI MAKMUR PT</v>
          </cell>
          <cell r="I587" t="str">
            <v>30</v>
          </cell>
          <cell r="J587" t="str">
            <v>07/05/1993</v>
          </cell>
          <cell r="K587" t="str">
            <v>31/12/2006</v>
          </cell>
          <cell r="L587" t="str">
            <v>USD</v>
          </cell>
          <cell r="M587" t="str">
            <v>F</v>
          </cell>
          <cell r="N587" t="str">
            <v>0.000000</v>
          </cell>
          <cell r="O587">
            <v>0</v>
          </cell>
          <cell r="P587">
            <v>0</v>
          </cell>
          <cell r="Q587">
            <v>0</v>
          </cell>
          <cell r="R587">
            <v>0</v>
          </cell>
          <cell r="S587">
            <v>0</v>
          </cell>
          <cell r="T587">
            <v>0</v>
          </cell>
          <cell r="U587">
            <v>0</v>
          </cell>
          <cell r="V587">
            <v>0</v>
          </cell>
          <cell r="W587">
            <v>6.38</v>
          </cell>
          <cell r="X587">
            <v>0</v>
          </cell>
          <cell r="Y587">
            <v>0</v>
          </cell>
          <cell r="Z587">
            <v>6.38</v>
          </cell>
          <cell r="AA587">
            <v>0</v>
          </cell>
          <cell r="AB587">
            <v>0</v>
          </cell>
          <cell r="AC587">
            <v>0</v>
          </cell>
          <cell r="AD587">
            <v>0</v>
          </cell>
          <cell r="AE587">
            <v>0</v>
          </cell>
          <cell r="AF587">
            <v>4.32</v>
          </cell>
          <cell r="AG587">
            <v>0</v>
          </cell>
          <cell r="AH587">
            <v>0</v>
          </cell>
          <cell r="AI587">
            <v>0</v>
          </cell>
          <cell r="AJ587">
            <v>0</v>
          </cell>
          <cell r="AK587">
            <v>0</v>
          </cell>
          <cell r="AL587">
            <v>4.32</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300</v>
          </cell>
          <cell r="BG587">
            <v>15.16</v>
          </cell>
          <cell r="BH587">
            <v>0</v>
          </cell>
        </row>
        <row r="588">
          <cell r="A588" t="str">
            <v>22/03/2005</v>
          </cell>
          <cell r="B588" t="str">
            <v>712509</v>
          </cell>
          <cell r="C588" t="str">
            <v>0</v>
          </cell>
          <cell r="D588">
            <v>707323</v>
          </cell>
          <cell r="E588">
            <v>712509</v>
          </cell>
          <cell r="F588" t="str">
            <v>BANK CENTRAL ASIA, NASSAU</v>
          </cell>
          <cell r="G588" t="str">
            <v>UNITED STATES OF AMERICA</v>
          </cell>
          <cell r="H588" t="str">
            <v>BINTAN INTI INDUSTRIAL ESTATE</v>
          </cell>
          <cell r="I588" t="str">
            <v>30</v>
          </cell>
          <cell r="J588" t="str">
            <v>21/04/1997</v>
          </cell>
          <cell r="K588" t="str">
            <v>19/07/2005</v>
          </cell>
          <cell r="L588" t="str">
            <v>USD</v>
          </cell>
          <cell r="M588" t="str">
            <v>UDSI6</v>
          </cell>
          <cell r="N588" t="str">
            <v>0.000000</v>
          </cell>
          <cell r="O588">
            <v>0</v>
          </cell>
          <cell r="P588">
            <v>1.5</v>
          </cell>
          <cell r="Q588">
            <v>126.5</v>
          </cell>
          <cell r="R588">
            <v>0</v>
          </cell>
          <cell r="S588">
            <v>0</v>
          </cell>
          <cell r="T588">
            <v>0</v>
          </cell>
          <cell r="U588">
            <v>0</v>
          </cell>
          <cell r="V588">
            <v>0</v>
          </cell>
          <cell r="W588">
            <v>0</v>
          </cell>
          <cell r="X588">
            <v>0</v>
          </cell>
          <cell r="Y588">
            <v>1.5</v>
          </cell>
          <cell r="Z588">
            <v>126.5</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1.5</v>
          </cell>
          <cell r="AO588">
            <v>62.22</v>
          </cell>
          <cell r="AP588">
            <v>0</v>
          </cell>
          <cell r="AQ588">
            <v>0</v>
          </cell>
          <cell r="AR588">
            <v>0</v>
          </cell>
          <cell r="AS588">
            <v>0</v>
          </cell>
          <cell r="AT588">
            <v>0</v>
          </cell>
          <cell r="AU588">
            <v>0</v>
          </cell>
          <cell r="AV588">
            <v>0</v>
          </cell>
          <cell r="AW588">
            <v>1.5</v>
          </cell>
          <cell r="AX588">
            <v>62.22</v>
          </cell>
          <cell r="AY588">
            <v>0</v>
          </cell>
          <cell r="AZ588">
            <v>0</v>
          </cell>
          <cell r="BA588">
            <v>0</v>
          </cell>
          <cell r="BB588">
            <v>0</v>
          </cell>
          <cell r="BC588">
            <v>0</v>
          </cell>
          <cell r="BD588">
            <v>0</v>
          </cell>
          <cell r="BE588">
            <v>0</v>
          </cell>
          <cell r="BF588">
            <v>0</v>
          </cell>
          <cell r="BG588">
            <v>0</v>
          </cell>
          <cell r="BH588">
            <v>0</v>
          </cell>
        </row>
        <row r="589">
          <cell r="A589" t="str">
            <v>31/03/2005</v>
          </cell>
          <cell r="B589" t="str">
            <v>712514</v>
          </cell>
          <cell r="C589" t="str">
            <v>0</v>
          </cell>
          <cell r="D589">
            <v>707644</v>
          </cell>
          <cell r="E589">
            <v>712514</v>
          </cell>
          <cell r="F589" t="str">
            <v>INTERN.FIN.CORP, WASHINGTON</v>
          </cell>
          <cell r="G589" t="str">
            <v>UNITED STATES OF AMERICA</v>
          </cell>
          <cell r="H589" t="str">
            <v>KIA KERAMIK MAS</v>
          </cell>
          <cell r="I589" t="str">
            <v>30</v>
          </cell>
          <cell r="J589" t="str">
            <v>29/04/1996</v>
          </cell>
          <cell r="K589" t="str">
            <v>15/08/2005</v>
          </cell>
          <cell r="L589" t="str">
            <v>USD</v>
          </cell>
          <cell r="M589" t="str">
            <v>UDLO6</v>
          </cell>
          <cell r="N589" t="str">
            <v>0.000000</v>
          </cell>
          <cell r="O589">
            <v>0</v>
          </cell>
          <cell r="P589">
            <v>0</v>
          </cell>
          <cell r="Q589">
            <v>0</v>
          </cell>
          <cell r="R589">
            <v>0</v>
          </cell>
          <cell r="S589">
            <v>4.13</v>
          </cell>
          <cell r="T589">
            <v>337.53</v>
          </cell>
          <cell r="U589">
            <v>0</v>
          </cell>
          <cell r="V589">
            <v>0</v>
          </cell>
          <cell r="W589">
            <v>0</v>
          </cell>
          <cell r="X589">
            <v>0</v>
          </cell>
          <cell r="Y589">
            <v>4.13</v>
          </cell>
          <cell r="Z589">
            <v>337.53</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4.13</v>
          </cell>
          <cell r="AR589">
            <v>166.01</v>
          </cell>
          <cell r="AS589">
            <v>0</v>
          </cell>
          <cell r="AT589">
            <v>0</v>
          </cell>
          <cell r="AU589">
            <v>0</v>
          </cell>
          <cell r="AV589">
            <v>0</v>
          </cell>
          <cell r="AW589">
            <v>4.13</v>
          </cell>
          <cell r="AX589">
            <v>166.01</v>
          </cell>
          <cell r="AY589">
            <v>0</v>
          </cell>
          <cell r="AZ589">
            <v>0</v>
          </cell>
          <cell r="BA589">
            <v>0</v>
          </cell>
          <cell r="BB589">
            <v>0</v>
          </cell>
          <cell r="BC589">
            <v>0</v>
          </cell>
          <cell r="BD589">
            <v>0</v>
          </cell>
          <cell r="BE589">
            <v>0</v>
          </cell>
          <cell r="BF589">
            <v>0</v>
          </cell>
          <cell r="BG589">
            <v>0</v>
          </cell>
          <cell r="BH589">
            <v>0</v>
          </cell>
        </row>
        <row r="590">
          <cell r="A590" t="str">
            <v>27/02/2005</v>
          </cell>
          <cell r="B590" t="str">
            <v>712515</v>
          </cell>
          <cell r="C590" t="str">
            <v>0</v>
          </cell>
          <cell r="D590">
            <v>707645</v>
          </cell>
          <cell r="E590">
            <v>712515</v>
          </cell>
          <cell r="F590" t="str">
            <v>INTERN.FIN.CORP, WASHINGTON</v>
          </cell>
          <cell r="G590" t="str">
            <v>UNITED STATES OF AMERICA</v>
          </cell>
          <cell r="H590" t="str">
            <v>KIA SERPIH MAS PT</v>
          </cell>
          <cell r="I590" t="str">
            <v>30</v>
          </cell>
          <cell r="J590" t="str">
            <v>18/05/1995</v>
          </cell>
          <cell r="K590" t="str">
            <v>15/01/2005</v>
          </cell>
          <cell r="L590" t="str">
            <v>USD</v>
          </cell>
          <cell r="M590" t="str">
            <v>UDSO6</v>
          </cell>
          <cell r="N590" t="str">
            <v>0.000000</v>
          </cell>
          <cell r="O590">
            <v>0</v>
          </cell>
          <cell r="P590">
            <v>2.14</v>
          </cell>
          <cell r="Q590">
            <v>98.57</v>
          </cell>
          <cell r="R590">
            <v>0</v>
          </cell>
          <cell r="S590">
            <v>0</v>
          </cell>
          <cell r="T590">
            <v>0</v>
          </cell>
          <cell r="U590">
            <v>0</v>
          </cell>
          <cell r="V590">
            <v>0</v>
          </cell>
          <cell r="W590">
            <v>0</v>
          </cell>
          <cell r="X590">
            <v>0</v>
          </cell>
          <cell r="Y590">
            <v>2.14</v>
          </cell>
          <cell r="Z590">
            <v>98.57</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row>
        <row r="591">
          <cell r="A591" t="str">
            <v>27/02/2005</v>
          </cell>
          <cell r="B591" t="str">
            <v>712525</v>
          </cell>
          <cell r="C591" t="str">
            <v>0</v>
          </cell>
          <cell r="D591">
            <v>707821</v>
          </cell>
          <cell r="E591">
            <v>712525</v>
          </cell>
          <cell r="F591" t="str">
            <v>ARCO CHEMICAL DELAWARE CO. USA</v>
          </cell>
          <cell r="G591" t="str">
            <v>UNITED STATES OF AMERICA</v>
          </cell>
          <cell r="H591" t="str">
            <v>GEMA SUPRA ABADI PT</v>
          </cell>
          <cell r="I591" t="str">
            <v>30</v>
          </cell>
          <cell r="J591" t="str">
            <v>30/03/1992</v>
          </cell>
          <cell r="K591" t="str">
            <v>30/03/2007</v>
          </cell>
          <cell r="L591" t="str">
            <v>USD</v>
          </cell>
          <cell r="M591" t="str">
            <v>UDLO6</v>
          </cell>
          <cell r="N591" t="str">
            <v>0.000000</v>
          </cell>
          <cell r="O591">
            <v>0</v>
          </cell>
          <cell r="P591">
            <v>0</v>
          </cell>
          <cell r="Q591">
            <v>0</v>
          </cell>
          <cell r="R591">
            <v>0</v>
          </cell>
          <cell r="S591">
            <v>0</v>
          </cell>
          <cell r="T591">
            <v>0</v>
          </cell>
          <cell r="U591">
            <v>0</v>
          </cell>
          <cell r="V591">
            <v>0</v>
          </cell>
          <cell r="W591">
            <v>817.7</v>
          </cell>
          <cell r="X591">
            <v>0</v>
          </cell>
          <cell r="Y591">
            <v>0</v>
          </cell>
          <cell r="Z591">
            <v>817.7</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row>
        <row r="592">
          <cell r="A592" t="str">
            <v>27/02/2005</v>
          </cell>
          <cell r="B592" t="str">
            <v>712526</v>
          </cell>
          <cell r="C592" t="str">
            <v>0</v>
          </cell>
          <cell r="D592">
            <v>707990</v>
          </cell>
          <cell r="E592">
            <v>712526</v>
          </cell>
          <cell r="F592" t="str">
            <v>INTERN.FIN.CORP, WASHINGTON</v>
          </cell>
          <cell r="G592" t="str">
            <v>UNITED STATES OF AMERICA</v>
          </cell>
          <cell r="H592" t="str">
            <v>RIMBA PARTIKEL INDONESIA PT.</v>
          </cell>
          <cell r="I592" t="str">
            <v>30</v>
          </cell>
          <cell r="J592" t="str">
            <v>22/05/1992</v>
          </cell>
          <cell r="K592" t="str">
            <v>15/06/2007</v>
          </cell>
          <cell r="L592" t="str">
            <v>USD</v>
          </cell>
          <cell r="M592" t="str">
            <v>UDLO6</v>
          </cell>
          <cell r="N592" t="str">
            <v>0.000000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11.72</v>
          </cell>
          <cell r="AI592">
            <v>1.29</v>
          </cell>
          <cell r="AJ592">
            <v>0</v>
          </cell>
          <cell r="AK592">
            <v>11.72</v>
          </cell>
          <cell r="AL592">
            <v>1.29</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11.72</v>
          </cell>
          <cell r="BG592">
            <v>86420</v>
          </cell>
          <cell r="BH592">
            <v>0</v>
          </cell>
        </row>
        <row r="593">
          <cell r="A593" t="str">
            <v>27/02/2005</v>
          </cell>
          <cell r="B593" t="str">
            <v>712527</v>
          </cell>
          <cell r="C593" t="str">
            <v>0</v>
          </cell>
          <cell r="D593">
            <v>708048</v>
          </cell>
          <cell r="E593">
            <v>712527</v>
          </cell>
          <cell r="F593" t="str">
            <v>INTERN.FIN.CORP, WASHINGTON</v>
          </cell>
          <cell r="G593" t="str">
            <v>UNITED STATES OF AMERICA</v>
          </cell>
          <cell r="H593" t="str">
            <v>RIMBA PARTIKEL INDONESIA PT.</v>
          </cell>
          <cell r="I593" t="str">
            <v>30</v>
          </cell>
          <cell r="J593" t="str">
            <v>22/05/1992</v>
          </cell>
          <cell r="K593" t="str">
            <v>15/06/2007</v>
          </cell>
          <cell r="L593" t="str">
            <v>JPY</v>
          </cell>
          <cell r="M593" t="str">
            <v>UDSO6</v>
          </cell>
          <cell r="N593" t="str">
            <v>0.000000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42.17</v>
          </cell>
          <cell r="AI593">
            <v>6.61</v>
          </cell>
          <cell r="AJ593">
            <v>0</v>
          </cell>
          <cell r="AK593">
            <v>42.17</v>
          </cell>
          <cell r="AL593">
            <v>6.61</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42.17</v>
          </cell>
          <cell r="BG593">
            <v>4.9800000000000004</v>
          </cell>
          <cell r="BH593">
            <v>0</v>
          </cell>
        </row>
        <row r="594">
          <cell r="A594" t="str">
            <v>31/03/2005</v>
          </cell>
          <cell r="B594" t="str">
            <v>712528</v>
          </cell>
          <cell r="C594" t="str">
            <v>0</v>
          </cell>
          <cell r="D594">
            <v>708676</v>
          </cell>
          <cell r="E594">
            <v>712528</v>
          </cell>
          <cell r="F594" t="str">
            <v>REPUBLIC NATNL BK NYORK'SPORE</v>
          </cell>
          <cell r="G594" t="str">
            <v>UNITED STATES OF AMERICA</v>
          </cell>
          <cell r="H594" t="str">
            <v>BETA SINARINDO PT</v>
          </cell>
          <cell r="I594" t="str">
            <v>30</v>
          </cell>
          <cell r="J594" t="str">
            <v>02/09/1997</v>
          </cell>
          <cell r="K594" t="str">
            <v>01/09/2006</v>
          </cell>
          <cell r="L594" t="str">
            <v>JPY</v>
          </cell>
          <cell r="M594" t="str">
            <v>UDSO6</v>
          </cell>
          <cell r="N594" t="str">
            <v>0.000000</v>
          </cell>
          <cell r="O594">
            <v>0</v>
          </cell>
          <cell r="P594">
            <v>0</v>
          </cell>
          <cell r="Q594">
            <v>0</v>
          </cell>
          <cell r="R594">
            <v>0</v>
          </cell>
          <cell r="S594">
            <v>0</v>
          </cell>
          <cell r="T594">
            <v>0</v>
          </cell>
          <cell r="U594">
            <v>0</v>
          </cell>
          <cell r="V594">
            <v>32.79</v>
          </cell>
          <cell r="W594">
            <v>4.78</v>
          </cell>
          <cell r="X594">
            <v>0</v>
          </cell>
          <cell r="Y594">
            <v>32.79</v>
          </cell>
          <cell r="Z594">
            <v>4.78</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32.79</v>
          </cell>
          <cell r="AU594">
            <v>3.64</v>
          </cell>
          <cell r="AV594">
            <v>0</v>
          </cell>
          <cell r="AW594">
            <v>32.79</v>
          </cell>
          <cell r="AX594">
            <v>3.64</v>
          </cell>
          <cell r="AY594">
            <v>0</v>
          </cell>
          <cell r="AZ594">
            <v>0</v>
          </cell>
          <cell r="BA594">
            <v>0</v>
          </cell>
          <cell r="BB594">
            <v>0</v>
          </cell>
          <cell r="BC594">
            <v>0</v>
          </cell>
          <cell r="BD594">
            <v>0</v>
          </cell>
          <cell r="BE594">
            <v>0</v>
          </cell>
          <cell r="BF594">
            <v>0</v>
          </cell>
          <cell r="BG594">
            <v>0</v>
          </cell>
          <cell r="BH594">
            <v>0</v>
          </cell>
        </row>
        <row r="595">
          <cell r="A595" t="str">
            <v>31/01/2005</v>
          </cell>
          <cell r="B595" t="str">
            <v>712532</v>
          </cell>
          <cell r="C595" t="str">
            <v>0</v>
          </cell>
          <cell r="D595">
            <v>708753</v>
          </cell>
          <cell r="E595">
            <v>712532</v>
          </cell>
          <cell r="F595" t="str">
            <v>BDN - LOS ANGELES, USA</v>
          </cell>
          <cell r="G595" t="str">
            <v>UNITED STATES OF AMERICA</v>
          </cell>
          <cell r="H595" t="str">
            <v>PURI ZUQNI</v>
          </cell>
          <cell r="I595" t="str">
            <v>30</v>
          </cell>
          <cell r="J595" t="str">
            <v>01/01/1993</v>
          </cell>
          <cell r="K595" t="str">
            <v>30/06/2005</v>
          </cell>
          <cell r="L595" t="str">
            <v>USD</v>
          </cell>
          <cell r="M595" t="str">
            <v>F</v>
          </cell>
          <cell r="N595" t="str">
            <v>0.000000</v>
          </cell>
          <cell r="O595">
            <v>0</v>
          </cell>
          <cell r="P595">
            <v>0</v>
          </cell>
          <cell r="Q595">
            <v>0</v>
          </cell>
          <cell r="R595">
            <v>0</v>
          </cell>
          <cell r="S595">
            <v>0</v>
          </cell>
          <cell r="T595">
            <v>0</v>
          </cell>
          <cell r="U595">
            <v>0</v>
          </cell>
          <cell r="V595">
            <v>555.16999999999996</v>
          </cell>
          <cell r="W595">
            <v>31.92</v>
          </cell>
          <cell r="X595">
            <v>0</v>
          </cell>
          <cell r="Y595">
            <v>555.16999999999996</v>
          </cell>
          <cell r="Z595">
            <v>31.92</v>
          </cell>
          <cell r="AA595">
            <v>0</v>
          </cell>
          <cell r="AB595">
            <v>0</v>
          </cell>
          <cell r="AC595">
            <v>0</v>
          </cell>
          <cell r="AD595">
            <v>0</v>
          </cell>
          <cell r="AE595">
            <v>0</v>
          </cell>
          <cell r="AF595">
            <v>0</v>
          </cell>
          <cell r="AG595">
            <v>0</v>
          </cell>
          <cell r="AH595">
            <v>555.16999999999996</v>
          </cell>
          <cell r="AI595">
            <v>16.14</v>
          </cell>
          <cell r="AJ595">
            <v>0</v>
          </cell>
          <cell r="AK595">
            <v>555.16999999999996</v>
          </cell>
          <cell r="AL595">
            <v>16.14</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row>
        <row r="596">
          <cell r="A596" t="str">
            <v>31/03/2005</v>
          </cell>
          <cell r="B596" t="str">
            <v>712534</v>
          </cell>
          <cell r="C596" t="str">
            <v>0</v>
          </cell>
          <cell r="D596">
            <v>708974</v>
          </cell>
          <cell r="E596">
            <v>712534</v>
          </cell>
          <cell r="F596" t="str">
            <v>SALOMON BROTHERS, NEW YORK</v>
          </cell>
          <cell r="G596" t="str">
            <v>UNITED STATES OF AMERICA</v>
          </cell>
          <cell r="H596" t="str">
            <v>DAYABUMI SALAK P.PT</v>
          </cell>
          <cell r="I596" t="str">
            <v>31</v>
          </cell>
          <cell r="J596" t="str">
            <v>28/08/1996</v>
          </cell>
          <cell r="K596" t="str">
            <v>31/12/2010</v>
          </cell>
          <cell r="L596" t="str">
            <v>USD</v>
          </cell>
          <cell r="M596" t="str">
            <v>F</v>
          </cell>
          <cell r="N596" t="str">
            <v>0.000000</v>
          </cell>
          <cell r="O596">
            <v>0</v>
          </cell>
          <cell r="P596">
            <v>0</v>
          </cell>
          <cell r="Q596">
            <v>0</v>
          </cell>
          <cell r="R596">
            <v>0</v>
          </cell>
          <cell r="S596">
            <v>0</v>
          </cell>
          <cell r="T596">
            <v>0</v>
          </cell>
          <cell r="U596">
            <v>0</v>
          </cell>
          <cell r="V596">
            <v>2.88</v>
          </cell>
          <cell r="W596">
            <v>2.67</v>
          </cell>
          <cell r="X596">
            <v>0</v>
          </cell>
          <cell r="Y596">
            <v>2.88</v>
          </cell>
          <cell r="Z596">
            <v>2.67</v>
          </cell>
          <cell r="AA596">
            <v>0</v>
          </cell>
          <cell r="AB596">
            <v>0</v>
          </cell>
          <cell r="AC596">
            <v>0</v>
          </cell>
          <cell r="AD596">
            <v>0</v>
          </cell>
          <cell r="AE596">
            <v>0</v>
          </cell>
          <cell r="AF596">
            <v>0</v>
          </cell>
          <cell r="AG596">
            <v>0</v>
          </cell>
          <cell r="AH596">
            <v>2.88</v>
          </cell>
          <cell r="AI596">
            <v>2.63</v>
          </cell>
          <cell r="AJ596">
            <v>0</v>
          </cell>
          <cell r="AK596">
            <v>2.88</v>
          </cell>
          <cell r="AL596">
            <v>2.63</v>
          </cell>
          <cell r="AM596">
            <v>0</v>
          </cell>
          <cell r="AN596">
            <v>0</v>
          </cell>
          <cell r="AO596">
            <v>0</v>
          </cell>
          <cell r="AP596">
            <v>0</v>
          </cell>
          <cell r="AQ596">
            <v>0</v>
          </cell>
          <cell r="AR596">
            <v>0</v>
          </cell>
          <cell r="AS596">
            <v>5</v>
          </cell>
          <cell r="AT596">
            <v>2.88</v>
          </cell>
          <cell r="AU596">
            <v>2.59</v>
          </cell>
          <cell r="AV596">
            <v>0</v>
          </cell>
          <cell r="AW596">
            <v>2.88</v>
          </cell>
          <cell r="AX596">
            <v>2.59</v>
          </cell>
          <cell r="AY596">
            <v>5</v>
          </cell>
          <cell r="AZ596">
            <v>0</v>
          </cell>
          <cell r="BA596">
            <v>0</v>
          </cell>
          <cell r="BB596">
            <v>0</v>
          </cell>
          <cell r="BC596">
            <v>0</v>
          </cell>
          <cell r="BD596">
            <v>0</v>
          </cell>
          <cell r="BE596">
            <v>0</v>
          </cell>
          <cell r="BF596">
            <v>2.88</v>
          </cell>
          <cell r="BG596">
            <v>2.52</v>
          </cell>
          <cell r="BH596">
            <v>0</v>
          </cell>
        </row>
        <row r="597">
          <cell r="A597" t="str">
            <v>28/03/2005</v>
          </cell>
          <cell r="B597" t="str">
            <v>712536</v>
          </cell>
          <cell r="C597" t="str">
            <v>0</v>
          </cell>
          <cell r="D597">
            <v>708976</v>
          </cell>
          <cell r="E597">
            <v>712536</v>
          </cell>
          <cell r="F597" t="str">
            <v>INTERN.FIN.CORP, WASHINGTON</v>
          </cell>
          <cell r="G597" t="str">
            <v>UNITED STATES OF AMERICA</v>
          </cell>
          <cell r="H597" t="str">
            <v>MEGAPLAST JAYACITRA PT</v>
          </cell>
          <cell r="I597" t="str">
            <v>30</v>
          </cell>
          <cell r="J597" t="str">
            <v>22/10/1998</v>
          </cell>
          <cell r="K597" t="str">
            <v>15/03/2006</v>
          </cell>
          <cell r="L597" t="str">
            <v>USD</v>
          </cell>
          <cell r="M597" t="str">
            <v>UDLO6</v>
          </cell>
          <cell r="N597" t="str">
            <v>0.000000</v>
          </cell>
          <cell r="O597">
            <v>0</v>
          </cell>
          <cell r="P597">
            <v>0</v>
          </cell>
          <cell r="Q597">
            <v>0</v>
          </cell>
          <cell r="R597">
            <v>0</v>
          </cell>
          <cell r="S597">
            <v>0</v>
          </cell>
          <cell r="T597">
            <v>0</v>
          </cell>
          <cell r="U597">
            <v>0</v>
          </cell>
          <cell r="V597">
            <v>875</v>
          </cell>
          <cell r="W597">
            <v>112.18</v>
          </cell>
          <cell r="X597">
            <v>0</v>
          </cell>
          <cell r="Y597">
            <v>875</v>
          </cell>
          <cell r="Z597">
            <v>112.18</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875</v>
          </cell>
          <cell r="AU597">
            <v>76.03</v>
          </cell>
          <cell r="AV597">
            <v>0</v>
          </cell>
          <cell r="AW597">
            <v>875</v>
          </cell>
          <cell r="AX597">
            <v>76.03</v>
          </cell>
          <cell r="AY597">
            <v>0</v>
          </cell>
          <cell r="AZ597">
            <v>0</v>
          </cell>
          <cell r="BA597">
            <v>0</v>
          </cell>
          <cell r="BB597">
            <v>0</v>
          </cell>
          <cell r="BC597">
            <v>0</v>
          </cell>
          <cell r="BD597">
            <v>0</v>
          </cell>
          <cell r="BE597">
            <v>0</v>
          </cell>
          <cell r="BF597">
            <v>0</v>
          </cell>
          <cell r="BG597">
            <v>0</v>
          </cell>
          <cell r="BH597">
            <v>0</v>
          </cell>
        </row>
        <row r="598">
          <cell r="A598" t="str">
            <v>20/03/2005</v>
          </cell>
          <cell r="B598" t="str">
            <v>712537</v>
          </cell>
          <cell r="C598" t="str">
            <v>0</v>
          </cell>
          <cell r="D598">
            <v>709036</v>
          </cell>
          <cell r="E598">
            <v>712537</v>
          </cell>
          <cell r="F598" t="str">
            <v>TEXACO OVERSEAS HOLDINGS INC</v>
          </cell>
          <cell r="G598" t="str">
            <v>UNITED STATES OF AMERICA</v>
          </cell>
          <cell r="H598" t="str">
            <v>MANDAU CIPTA TENAGA NST PT.</v>
          </cell>
          <cell r="I598" t="str">
            <v>30</v>
          </cell>
          <cell r="J598" t="str">
            <v>28/12/1998</v>
          </cell>
          <cell r="K598" t="str">
            <v>01/12/2011</v>
          </cell>
          <cell r="L598" t="str">
            <v>USD</v>
          </cell>
          <cell r="M598" t="str">
            <v>F</v>
          </cell>
          <cell r="N598" t="str">
            <v>0.000000</v>
          </cell>
          <cell r="O598">
            <v>0</v>
          </cell>
          <cell r="P598">
            <v>0</v>
          </cell>
          <cell r="Q598">
            <v>0</v>
          </cell>
          <cell r="R598">
            <v>0</v>
          </cell>
          <cell r="S598">
            <v>0</v>
          </cell>
          <cell r="T598">
            <v>0</v>
          </cell>
          <cell r="U598">
            <v>0</v>
          </cell>
          <cell r="V598">
            <v>1.54</v>
          </cell>
          <cell r="W598">
            <v>645.91</v>
          </cell>
          <cell r="X598">
            <v>0</v>
          </cell>
          <cell r="Y598">
            <v>1.54</v>
          </cell>
          <cell r="Z598">
            <v>645.91</v>
          </cell>
          <cell r="AA598">
            <v>0</v>
          </cell>
          <cell r="AB598">
            <v>0</v>
          </cell>
          <cell r="AC598">
            <v>0</v>
          </cell>
          <cell r="AD598">
            <v>0</v>
          </cell>
          <cell r="AE598">
            <v>0</v>
          </cell>
          <cell r="AF598">
            <v>0</v>
          </cell>
          <cell r="AG598">
            <v>0</v>
          </cell>
          <cell r="AH598">
            <v>1.54</v>
          </cell>
          <cell r="AI598">
            <v>632.75</v>
          </cell>
          <cell r="AJ598">
            <v>0</v>
          </cell>
          <cell r="AK598">
            <v>1.54</v>
          </cell>
          <cell r="AL598">
            <v>632.75</v>
          </cell>
          <cell r="AM598">
            <v>0</v>
          </cell>
          <cell r="AN598">
            <v>0</v>
          </cell>
          <cell r="AO598">
            <v>0</v>
          </cell>
          <cell r="AP598">
            <v>0</v>
          </cell>
          <cell r="AQ598">
            <v>0</v>
          </cell>
          <cell r="AR598">
            <v>0</v>
          </cell>
          <cell r="AS598">
            <v>0</v>
          </cell>
          <cell r="AT598">
            <v>1.54</v>
          </cell>
          <cell r="AU598">
            <v>605.24</v>
          </cell>
          <cell r="AV598">
            <v>0</v>
          </cell>
          <cell r="AW598">
            <v>1.54</v>
          </cell>
          <cell r="AX598">
            <v>605.24</v>
          </cell>
          <cell r="AY598">
            <v>0</v>
          </cell>
          <cell r="AZ598">
            <v>0</v>
          </cell>
          <cell r="BA598">
            <v>0</v>
          </cell>
          <cell r="BB598">
            <v>0</v>
          </cell>
          <cell r="BC598">
            <v>0</v>
          </cell>
          <cell r="BD598">
            <v>0</v>
          </cell>
          <cell r="BE598">
            <v>0</v>
          </cell>
          <cell r="BF598">
            <v>1.54</v>
          </cell>
          <cell r="BG598">
            <v>571.45000000000005</v>
          </cell>
          <cell r="BH598">
            <v>0</v>
          </cell>
        </row>
        <row r="599">
          <cell r="A599" t="str">
            <v>27/09/2005</v>
          </cell>
          <cell r="B599" t="str">
            <v>712549</v>
          </cell>
          <cell r="C599" t="str">
            <v>0</v>
          </cell>
          <cell r="D599">
            <v>709339</v>
          </cell>
          <cell r="E599">
            <v>712549</v>
          </cell>
          <cell r="F599" t="str">
            <v>CHEVRON UK INVESTMENT PLC</v>
          </cell>
          <cell r="G599" t="str">
            <v>UNITED STATES OF AMERICA</v>
          </cell>
          <cell r="H599" t="str">
            <v>MANDAU CIPTA TENAGA NST PT.</v>
          </cell>
          <cell r="I599" t="str">
            <v>30</v>
          </cell>
          <cell r="J599" t="str">
            <v>28/12/1998</v>
          </cell>
          <cell r="K599" t="str">
            <v>01/12/2011</v>
          </cell>
          <cell r="L599" t="str">
            <v>USD</v>
          </cell>
          <cell r="M599" t="str">
            <v>F</v>
          </cell>
          <cell r="N599" t="str">
            <v>0.000000</v>
          </cell>
          <cell r="O599">
            <v>0</v>
          </cell>
          <cell r="P599">
            <v>0</v>
          </cell>
          <cell r="Q599">
            <v>0</v>
          </cell>
          <cell r="R599">
            <v>0</v>
          </cell>
          <cell r="S599">
            <v>0</v>
          </cell>
          <cell r="T599">
            <v>0</v>
          </cell>
          <cell r="U599">
            <v>0</v>
          </cell>
          <cell r="V599">
            <v>1.33</v>
          </cell>
          <cell r="W599">
            <v>582.82000000000005</v>
          </cell>
          <cell r="X599">
            <v>0</v>
          </cell>
          <cell r="Y599">
            <v>1.33</v>
          </cell>
          <cell r="Z599">
            <v>582.82000000000005</v>
          </cell>
          <cell r="AA599">
            <v>0</v>
          </cell>
          <cell r="AB599">
            <v>0</v>
          </cell>
          <cell r="AC599">
            <v>0</v>
          </cell>
          <cell r="AD599">
            <v>0</v>
          </cell>
          <cell r="AE599">
            <v>0</v>
          </cell>
          <cell r="AF599">
            <v>0</v>
          </cell>
          <cell r="AG599">
            <v>0</v>
          </cell>
          <cell r="AH599">
            <v>1.33</v>
          </cell>
          <cell r="AI599">
            <v>571.94000000000005</v>
          </cell>
          <cell r="AJ599">
            <v>0</v>
          </cell>
          <cell r="AK599">
            <v>1.33</v>
          </cell>
          <cell r="AL599">
            <v>571.94000000000005</v>
          </cell>
          <cell r="AM599">
            <v>0</v>
          </cell>
          <cell r="AN599">
            <v>0</v>
          </cell>
          <cell r="AO599">
            <v>0</v>
          </cell>
          <cell r="AP599">
            <v>0</v>
          </cell>
          <cell r="AQ599">
            <v>0</v>
          </cell>
          <cell r="AR599">
            <v>0</v>
          </cell>
          <cell r="AS599">
            <v>0</v>
          </cell>
          <cell r="AT599">
            <v>1.33</v>
          </cell>
          <cell r="AU599">
            <v>548.11</v>
          </cell>
          <cell r="AV599">
            <v>0</v>
          </cell>
          <cell r="AW599">
            <v>1.33</v>
          </cell>
          <cell r="AX599">
            <v>548.11</v>
          </cell>
          <cell r="AY599">
            <v>0</v>
          </cell>
          <cell r="AZ599">
            <v>0</v>
          </cell>
          <cell r="BA599">
            <v>0</v>
          </cell>
          <cell r="BB599">
            <v>0</v>
          </cell>
          <cell r="BC599">
            <v>0</v>
          </cell>
          <cell r="BD599">
            <v>0</v>
          </cell>
          <cell r="BE599">
            <v>0</v>
          </cell>
          <cell r="BF599">
            <v>1.33</v>
          </cell>
          <cell r="BG599">
            <v>518.58000000000004</v>
          </cell>
          <cell r="BH599">
            <v>0</v>
          </cell>
        </row>
        <row r="600">
          <cell r="A600" t="str">
            <v>30/04/2005</v>
          </cell>
          <cell r="B600" t="str">
            <v>712552</v>
          </cell>
          <cell r="C600" t="str">
            <v>0</v>
          </cell>
          <cell r="D600">
            <v>709617</v>
          </cell>
          <cell r="E600">
            <v>712552</v>
          </cell>
          <cell r="F600" t="str">
            <v>NEWMONT INDONESIA LTD, U.S.A.</v>
          </cell>
          <cell r="G600" t="str">
            <v>UNITED STATES OF AMERICA</v>
          </cell>
          <cell r="H600" t="str">
            <v>NEWMONT NUSATENGGARA PT</v>
          </cell>
          <cell r="I600" t="str">
            <v>30</v>
          </cell>
          <cell r="J600" t="str">
            <v>19/04/1999</v>
          </cell>
          <cell r="K600" t="str">
            <v>30/06/2013</v>
          </cell>
          <cell r="L600" t="str">
            <v>USD</v>
          </cell>
          <cell r="M600" t="str">
            <v>UDSO6</v>
          </cell>
          <cell r="N600" t="str">
            <v>0.000000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6.97</v>
          </cell>
          <cell r="AJ600">
            <v>0</v>
          </cell>
          <cell r="AK600">
            <v>0</v>
          </cell>
          <cell r="AL600">
            <v>6.97</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row>
        <row r="601">
          <cell r="A601" t="str">
            <v>31/03/2005</v>
          </cell>
          <cell r="B601" t="str">
            <v>712555</v>
          </cell>
          <cell r="C601" t="str">
            <v>0</v>
          </cell>
          <cell r="D601">
            <v>710802</v>
          </cell>
          <cell r="E601">
            <v>712555</v>
          </cell>
          <cell r="F601" t="str">
            <v>CHASE MANHATTAN BANK, LONDON</v>
          </cell>
          <cell r="G601" t="str">
            <v>UNITED STATES OF AMERICA</v>
          </cell>
          <cell r="H601" t="str">
            <v>ASTRA INTERNATIONAL</v>
          </cell>
          <cell r="I601" t="str">
            <v>31</v>
          </cell>
          <cell r="J601" t="str">
            <v>23/06/1999</v>
          </cell>
          <cell r="K601" t="str">
            <v>31/12/2005</v>
          </cell>
          <cell r="L601" t="str">
            <v>USD</v>
          </cell>
          <cell r="M601" t="str">
            <v>UDSO3</v>
          </cell>
          <cell r="N601" t="str">
            <v>0.000000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11.83</v>
          </cell>
          <cell r="AI601">
            <v>869.82</v>
          </cell>
          <cell r="AJ601">
            <v>0</v>
          </cell>
          <cell r="AK601">
            <v>11.83</v>
          </cell>
          <cell r="AL601">
            <v>869.82</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11.83</v>
          </cell>
          <cell r="BG601">
            <v>442.12</v>
          </cell>
          <cell r="BH601">
            <v>0</v>
          </cell>
        </row>
        <row r="602">
          <cell r="A602" t="str">
            <v>02/07/2005</v>
          </cell>
          <cell r="B602" t="str">
            <v>712558</v>
          </cell>
          <cell r="C602" t="str">
            <v>0</v>
          </cell>
          <cell r="D602">
            <v>710921</v>
          </cell>
          <cell r="E602">
            <v>712558</v>
          </cell>
          <cell r="F602" t="str">
            <v>INTERN.FIN.CORP, WASHINGTON</v>
          </cell>
          <cell r="G602" t="str">
            <v>UNITED STATES OF AMERICA</v>
          </cell>
          <cell r="H602" t="str">
            <v>GRAHAWITA SANTIKA PT</v>
          </cell>
          <cell r="I602" t="str">
            <v>30</v>
          </cell>
          <cell r="J602" t="str">
            <v>11/02/1999</v>
          </cell>
          <cell r="K602" t="str">
            <v>15/04/2009</v>
          </cell>
          <cell r="L602" t="str">
            <v>USD</v>
          </cell>
          <cell r="M602" t="str">
            <v>UDLO6</v>
          </cell>
          <cell r="N602" t="str">
            <v>0.000000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179.74</v>
          </cell>
          <cell r="AC602">
            <v>58.44</v>
          </cell>
          <cell r="AD602">
            <v>0</v>
          </cell>
          <cell r="AE602">
            <v>0</v>
          </cell>
          <cell r="AF602">
            <v>0</v>
          </cell>
          <cell r="AG602">
            <v>0</v>
          </cell>
          <cell r="AH602">
            <v>0</v>
          </cell>
          <cell r="AI602">
            <v>0</v>
          </cell>
          <cell r="AJ602">
            <v>0</v>
          </cell>
          <cell r="AK602">
            <v>179.74</v>
          </cell>
          <cell r="AL602">
            <v>58.44</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179.74</v>
          </cell>
          <cell r="BA602">
            <v>50.37</v>
          </cell>
          <cell r="BB602">
            <v>0</v>
          </cell>
          <cell r="BC602">
            <v>0</v>
          </cell>
          <cell r="BD602">
            <v>0</v>
          </cell>
          <cell r="BE602">
            <v>0</v>
          </cell>
          <cell r="BF602">
            <v>0</v>
          </cell>
          <cell r="BG602">
            <v>0</v>
          </cell>
          <cell r="BH602">
            <v>0</v>
          </cell>
        </row>
        <row r="603">
          <cell r="A603" t="str">
            <v>30/06/2005</v>
          </cell>
          <cell r="B603" t="str">
            <v>712561</v>
          </cell>
          <cell r="C603" t="str">
            <v>0</v>
          </cell>
          <cell r="D603">
            <v>710922</v>
          </cell>
          <cell r="E603">
            <v>712561</v>
          </cell>
          <cell r="F603" t="str">
            <v>SCHRODER &amp; CO.LTD</v>
          </cell>
          <cell r="G603" t="str">
            <v>UNITED STATES OF AMERICA</v>
          </cell>
          <cell r="H603" t="str">
            <v>EVER SHINE TEXTILE</v>
          </cell>
          <cell r="I603" t="str">
            <v>30</v>
          </cell>
          <cell r="J603" t="str">
            <v>29/06/1999</v>
          </cell>
          <cell r="K603" t="str">
            <v>29/12/2009</v>
          </cell>
          <cell r="L603" t="str">
            <v>USD</v>
          </cell>
          <cell r="M603" t="str">
            <v>UDSO3</v>
          </cell>
          <cell r="N603" t="str">
            <v>0.000000</v>
          </cell>
          <cell r="O603">
            <v>0</v>
          </cell>
          <cell r="P603">
            <v>0</v>
          </cell>
          <cell r="Q603">
            <v>0</v>
          </cell>
          <cell r="R603">
            <v>0</v>
          </cell>
          <cell r="S603">
            <v>0</v>
          </cell>
          <cell r="T603">
            <v>0</v>
          </cell>
          <cell r="U603">
            <v>0</v>
          </cell>
          <cell r="V603">
            <v>128.16999999999999</v>
          </cell>
          <cell r="W603">
            <v>57.9</v>
          </cell>
          <cell r="X603">
            <v>0</v>
          </cell>
          <cell r="Y603">
            <v>128.16999999999999</v>
          </cell>
          <cell r="Z603">
            <v>57.9</v>
          </cell>
          <cell r="AA603">
            <v>0</v>
          </cell>
          <cell r="AB603">
            <v>0</v>
          </cell>
          <cell r="AC603">
            <v>0</v>
          </cell>
          <cell r="AD603">
            <v>0</v>
          </cell>
          <cell r="AE603">
            <v>0</v>
          </cell>
          <cell r="AF603">
            <v>0</v>
          </cell>
          <cell r="AG603">
            <v>0</v>
          </cell>
          <cell r="AH603">
            <v>128.16999999999999</v>
          </cell>
          <cell r="AI603">
            <v>55.61</v>
          </cell>
          <cell r="AJ603">
            <v>0</v>
          </cell>
          <cell r="AK603">
            <v>128.16999999999999</v>
          </cell>
          <cell r="AL603">
            <v>55.61</v>
          </cell>
          <cell r="AM603">
            <v>0</v>
          </cell>
          <cell r="AN603">
            <v>0</v>
          </cell>
          <cell r="AO603">
            <v>0</v>
          </cell>
          <cell r="AP603">
            <v>0</v>
          </cell>
          <cell r="AQ603">
            <v>0</v>
          </cell>
          <cell r="AR603">
            <v>0</v>
          </cell>
          <cell r="AS603">
            <v>0</v>
          </cell>
          <cell r="AT603">
            <v>128.16999999999999</v>
          </cell>
          <cell r="AU603">
            <v>52.68</v>
          </cell>
          <cell r="AV603">
            <v>0</v>
          </cell>
          <cell r="AW603">
            <v>128.16999999999999</v>
          </cell>
          <cell r="AX603">
            <v>52.68</v>
          </cell>
          <cell r="AY603">
            <v>0</v>
          </cell>
          <cell r="AZ603">
            <v>0</v>
          </cell>
          <cell r="BA603">
            <v>0</v>
          </cell>
          <cell r="BB603">
            <v>0</v>
          </cell>
          <cell r="BC603">
            <v>0</v>
          </cell>
          <cell r="BD603">
            <v>0</v>
          </cell>
          <cell r="BE603">
            <v>0</v>
          </cell>
          <cell r="BF603">
            <v>128.16999999999999</v>
          </cell>
          <cell r="BG603">
            <v>48.67</v>
          </cell>
          <cell r="BH603">
            <v>0</v>
          </cell>
        </row>
        <row r="604">
          <cell r="A604" t="str">
            <v>31/03/2005</v>
          </cell>
          <cell r="B604" t="str">
            <v>712562</v>
          </cell>
          <cell r="C604" t="str">
            <v>0</v>
          </cell>
          <cell r="D604">
            <v>711177</v>
          </cell>
          <cell r="E604">
            <v>712562</v>
          </cell>
          <cell r="F604" t="str">
            <v>BECHTEL EQUIPMENT OPS INC</v>
          </cell>
          <cell r="G604" t="str">
            <v>UNITED STATES OF AMERICA</v>
          </cell>
          <cell r="H604" t="str">
            <v>BECHTEL EQUIPMENT SERVICE</v>
          </cell>
          <cell r="I604" t="str">
            <v>30</v>
          </cell>
          <cell r="J604" t="str">
            <v>01/07/1999</v>
          </cell>
          <cell r="K604" t="str">
            <v>31/07/2009</v>
          </cell>
          <cell r="L604" t="str">
            <v>USD</v>
          </cell>
          <cell r="M604" t="str">
            <v>F</v>
          </cell>
          <cell r="N604" t="str">
            <v>0.000000</v>
          </cell>
          <cell r="O604">
            <v>0</v>
          </cell>
          <cell r="P604">
            <v>17.079999999999998</v>
          </cell>
          <cell r="Q604">
            <v>4.2300000000000004</v>
          </cell>
          <cell r="R604">
            <v>0</v>
          </cell>
          <cell r="S604">
            <v>0</v>
          </cell>
          <cell r="T604">
            <v>0</v>
          </cell>
          <cell r="U604">
            <v>0</v>
          </cell>
          <cell r="V604">
            <v>0</v>
          </cell>
          <cell r="W604">
            <v>0</v>
          </cell>
          <cell r="X604">
            <v>0</v>
          </cell>
          <cell r="Y604">
            <v>17.079999999999998</v>
          </cell>
          <cell r="Z604">
            <v>4.2300000000000004</v>
          </cell>
          <cell r="AA604">
            <v>0</v>
          </cell>
          <cell r="AB604">
            <v>17.079999999999998</v>
          </cell>
          <cell r="AC604">
            <v>3.81</v>
          </cell>
          <cell r="AD604">
            <v>0</v>
          </cell>
          <cell r="AE604">
            <v>0</v>
          </cell>
          <cell r="AF604">
            <v>0</v>
          </cell>
          <cell r="AG604">
            <v>0</v>
          </cell>
          <cell r="AH604">
            <v>0</v>
          </cell>
          <cell r="AI604">
            <v>0</v>
          </cell>
          <cell r="AJ604">
            <v>0</v>
          </cell>
          <cell r="AK604">
            <v>17.079999999999998</v>
          </cell>
          <cell r="AL604">
            <v>3.81</v>
          </cell>
          <cell r="AM604">
            <v>0</v>
          </cell>
          <cell r="AN604">
            <v>17.079999999999998</v>
          </cell>
          <cell r="AO604">
            <v>3.69</v>
          </cell>
          <cell r="AP604">
            <v>0</v>
          </cell>
          <cell r="AQ604">
            <v>0</v>
          </cell>
          <cell r="AR604">
            <v>0</v>
          </cell>
          <cell r="AS604">
            <v>0</v>
          </cell>
          <cell r="AT604">
            <v>0</v>
          </cell>
          <cell r="AU604">
            <v>0</v>
          </cell>
          <cell r="AV604">
            <v>0</v>
          </cell>
          <cell r="AW604">
            <v>17.079999999999998</v>
          </cell>
          <cell r="AX604">
            <v>3.69</v>
          </cell>
          <cell r="AY604">
            <v>0</v>
          </cell>
          <cell r="AZ604">
            <v>17.079999999999998</v>
          </cell>
          <cell r="BA604">
            <v>3.41</v>
          </cell>
          <cell r="BB604">
            <v>0</v>
          </cell>
          <cell r="BC604">
            <v>0</v>
          </cell>
          <cell r="BD604">
            <v>0</v>
          </cell>
          <cell r="BE604">
            <v>0</v>
          </cell>
          <cell r="BF604">
            <v>0</v>
          </cell>
          <cell r="BG604">
            <v>0</v>
          </cell>
          <cell r="BH604">
            <v>0</v>
          </cell>
        </row>
        <row r="605">
          <cell r="A605" t="str">
            <v>15/01/2005</v>
          </cell>
          <cell r="B605" t="str">
            <v>712563</v>
          </cell>
          <cell r="C605" t="str">
            <v>0</v>
          </cell>
          <cell r="D605">
            <v>711237</v>
          </cell>
          <cell r="E605">
            <v>712563</v>
          </cell>
          <cell r="F605" t="str">
            <v>SCHRODER &amp; CO.LTD</v>
          </cell>
          <cell r="G605" t="str">
            <v>UNITED STATES OF AMERICA</v>
          </cell>
          <cell r="H605" t="str">
            <v>INTI DUFREE PROMOSINDO PT</v>
          </cell>
          <cell r="I605" t="str">
            <v>30</v>
          </cell>
          <cell r="J605" t="str">
            <v>14/03/2000</v>
          </cell>
          <cell r="K605" t="str">
            <v>31/10/2006</v>
          </cell>
          <cell r="L605" t="str">
            <v>USD</v>
          </cell>
          <cell r="M605" t="str">
            <v>UDSO6</v>
          </cell>
          <cell r="N605" t="str">
            <v>0.000000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383.74</v>
          </cell>
          <cell r="AC605">
            <v>31.83</v>
          </cell>
          <cell r="AD605">
            <v>0</v>
          </cell>
          <cell r="AE605">
            <v>0</v>
          </cell>
          <cell r="AF605">
            <v>0</v>
          </cell>
          <cell r="AG605">
            <v>0</v>
          </cell>
          <cell r="AH605">
            <v>0</v>
          </cell>
          <cell r="AI605">
            <v>0</v>
          </cell>
          <cell r="AJ605">
            <v>0</v>
          </cell>
          <cell r="AK605">
            <v>383.74</v>
          </cell>
          <cell r="AL605">
            <v>31.83</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383.74</v>
          </cell>
          <cell r="BA605">
            <v>16.18</v>
          </cell>
          <cell r="BB605">
            <v>0</v>
          </cell>
          <cell r="BC605">
            <v>0</v>
          </cell>
          <cell r="BD605">
            <v>0</v>
          </cell>
          <cell r="BE605">
            <v>0</v>
          </cell>
          <cell r="BF605">
            <v>0</v>
          </cell>
          <cell r="BG605">
            <v>0</v>
          </cell>
          <cell r="BH605">
            <v>0</v>
          </cell>
        </row>
        <row r="606">
          <cell r="A606" t="str">
            <v>15/01/2005</v>
          </cell>
          <cell r="B606" t="str">
            <v>712564</v>
          </cell>
          <cell r="C606" t="str">
            <v>0</v>
          </cell>
          <cell r="D606">
            <v>711332</v>
          </cell>
          <cell r="E606">
            <v>712564</v>
          </cell>
          <cell r="F606" t="str">
            <v>US EXIM BANK, USA</v>
          </cell>
          <cell r="G606" t="str">
            <v>UNITED STATES OF AMERICA</v>
          </cell>
          <cell r="H606" t="str">
            <v>HUMPUSS PENGOLAHAN MINYAK PT</v>
          </cell>
          <cell r="I606" t="str">
            <v>30</v>
          </cell>
          <cell r="J606" t="str">
            <v>04/01/1997</v>
          </cell>
          <cell r="K606" t="str">
            <v>15/08/2007</v>
          </cell>
          <cell r="L606" t="str">
            <v>USD</v>
          </cell>
          <cell r="M606" t="str">
            <v>F</v>
          </cell>
          <cell r="N606" t="str">
            <v>0.000000</v>
          </cell>
          <cell r="O606">
            <v>0</v>
          </cell>
          <cell r="P606">
            <v>0</v>
          </cell>
          <cell r="Q606">
            <v>0</v>
          </cell>
          <cell r="R606">
            <v>0</v>
          </cell>
          <cell r="S606">
            <v>2.91</v>
          </cell>
          <cell r="T606">
            <v>657.9</v>
          </cell>
          <cell r="U606">
            <v>0</v>
          </cell>
          <cell r="V606">
            <v>0</v>
          </cell>
          <cell r="W606">
            <v>0</v>
          </cell>
          <cell r="X606">
            <v>0</v>
          </cell>
          <cell r="Y606">
            <v>2.91</v>
          </cell>
          <cell r="Z606">
            <v>657.9</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2.91</v>
          </cell>
          <cell r="AR606">
            <v>539.30999999999995</v>
          </cell>
          <cell r="AS606">
            <v>0</v>
          </cell>
          <cell r="AT606">
            <v>0</v>
          </cell>
          <cell r="AU606">
            <v>0</v>
          </cell>
          <cell r="AV606">
            <v>0</v>
          </cell>
          <cell r="AW606">
            <v>2.91</v>
          </cell>
          <cell r="AX606">
            <v>539.30999999999995</v>
          </cell>
          <cell r="AY606">
            <v>0</v>
          </cell>
          <cell r="AZ606">
            <v>0</v>
          </cell>
          <cell r="BA606">
            <v>0</v>
          </cell>
          <cell r="BB606">
            <v>0</v>
          </cell>
          <cell r="BC606">
            <v>0</v>
          </cell>
          <cell r="BD606">
            <v>0</v>
          </cell>
          <cell r="BE606">
            <v>0</v>
          </cell>
          <cell r="BF606">
            <v>0</v>
          </cell>
          <cell r="BG606">
            <v>0</v>
          </cell>
          <cell r="BH606">
            <v>0</v>
          </cell>
        </row>
        <row r="607">
          <cell r="A607" t="str">
            <v>17/01/2005</v>
          </cell>
          <cell r="B607" t="str">
            <v>712571</v>
          </cell>
          <cell r="C607" t="str">
            <v>0</v>
          </cell>
          <cell r="D607">
            <v>711360</v>
          </cell>
          <cell r="E607">
            <v>712571</v>
          </cell>
          <cell r="F607" t="str">
            <v>BRITISH VENTURA CAP PTE, B.V.I</v>
          </cell>
          <cell r="G607" t="str">
            <v>UNITED STATES OF AMERICA</v>
          </cell>
          <cell r="H607" t="str">
            <v>GUNUNG RAJA PAKSI PT</v>
          </cell>
          <cell r="I607" t="str">
            <v>30</v>
          </cell>
          <cell r="J607" t="str">
            <v>08/06/1999</v>
          </cell>
          <cell r="K607" t="str">
            <v>30/11/2014</v>
          </cell>
          <cell r="L607" t="str">
            <v>JPY</v>
          </cell>
          <cell r="M607" t="str">
            <v>UDSO3</v>
          </cell>
          <cell r="N607" t="str">
            <v>0.000000</v>
          </cell>
          <cell r="O607">
            <v>0</v>
          </cell>
          <cell r="P607">
            <v>0</v>
          </cell>
          <cell r="Q607">
            <v>0</v>
          </cell>
          <cell r="R607">
            <v>0</v>
          </cell>
          <cell r="S607">
            <v>499.9</v>
          </cell>
          <cell r="T607">
            <v>331.92</v>
          </cell>
          <cell r="U607">
            <v>0</v>
          </cell>
          <cell r="V607">
            <v>0</v>
          </cell>
          <cell r="W607">
            <v>0</v>
          </cell>
          <cell r="X607">
            <v>0</v>
          </cell>
          <cell r="Y607">
            <v>499.9</v>
          </cell>
          <cell r="Z607">
            <v>331.92</v>
          </cell>
          <cell r="AA607">
            <v>0</v>
          </cell>
          <cell r="AB607">
            <v>0</v>
          </cell>
          <cell r="AC607">
            <v>0</v>
          </cell>
          <cell r="AD607">
            <v>0</v>
          </cell>
          <cell r="AE607">
            <v>499.9</v>
          </cell>
          <cell r="AF607">
            <v>327.01</v>
          </cell>
          <cell r="AG607">
            <v>0</v>
          </cell>
          <cell r="AH607">
            <v>0</v>
          </cell>
          <cell r="AI607">
            <v>0</v>
          </cell>
          <cell r="AJ607">
            <v>0</v>
          </cell>
          <cell r="AK607">
            <v>499.9</v>
          </cell>
          <cell r="AL607">
            <v>327.01</v>
          </cell>
          <cell r="AM607">
            <v>0</v>
          </cell>
          <cell r="AN607">
            <v>0</v>
          </cell>
          <cell r="AO607">
            <v>0</v>
          </cell>
          <cell r="AP607">
            <v>0</v>
          </cell>
          <cell r="AQ607">
            <v>499.9</v>
          </cell>
          <cell r="AR607">
            <v>321.89999999999998</v>
          </cell>
          <cell r="AS607">
            <v>0</v>
          </cell>
          <cell r="AT607">
            <v>0</v>
          </cell>
          <cell r="AU607">
            <v>0</v>
          </cell>
          <cell r="AV607">
            <v>0</v>
          </cell>
          <cell r="AW607">
            <v>499.9</v>
          </cell>
          <cell r="AX607">
            <v>321.89999999999998</v>
          </cell>
          <cell r="AY607">
            <v>0</v>
          </cell>
          <cell r="AZ607">
            <v>0</v>
          </cell>
          <cell r="BA607">
            <v>0</v>
          </cell>
          <cell r="BB607">
            <v>0</v>
          </cell>
          <cell r="BC607">
            <v>499.9</v>
          </cell>
          <cell r="BD607">
            <v>313.2</v>
          </cell>
          <cell r="BE607">
            <v>0</v>
          </cell>
          <cell r="BF607">
            <v>0</v>
          </cell>
          <cell r="BG607">
            <v>0</v>
          </cell>
          <cell r="BH607">
            <v>0</v>
          </cell>
        </row>
        <row r="608">
          <cell r="A608" t="str">
            <v>06/02/2005</v>
          </cell>
          <cell r="B608" t="str">
            <v>712572</v>
          </cell>
          <cell r="C608" t="str">
            <v>0</v>
          </cell>
          <cell r="D608">
            <v>711389</v>
          </cell>
          <cell r="E608">
            <v>712572</v>
          </cell>
          <cell r="F608" t="str">
            <v>SARA LEE GROUP</v>
          </cell>
          <cell r="G608" t="str">
            <v>UNITED STATES OF AMERICA</v>
          </cell>
          <cell r="H608" t="str">
            <v>YASA INVESTINDO UTAMA PT</v>
          </cell>
          <cell r="I608" t="str">
            <v>30</v>
          </cell>
          <cell r="J608" t="str">
            <v>07/08/1996</v>
          </cell>
          <cell r="K608" t="str">
            <v>07/08/2006</v>
          </cell>
          <cell r="L608" t="str">
            <v>IDR</v>
          </cell>
          <cell r="M608" t="str">
            <v>F</v>
          </cell>
          <cell r="N608" t="str">
            <v>0.000000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5.85</v>
          </cell>
          <cell r="AS608">
            <v>0</v>
          </cell>
          <cell r="AT608">
            <v>0</v>
          </cell>
          <cell r="AU608">
            <v>0</v>
          </cell>
          <cell r="AV608">
            <v>0</v>
          </cell>
          <cell r="AW608">
            <v>0</v>
          </cell>
          <cell r="AX608">
            <v>5.85</v>
          </cell>
          <cell r="AY608">
            <v>0</v>
          </cell>
          <cell r="AZ608">
            <v>0</v>
          </cell>
          <cell r="BA608">
            <v>0</v>
          </cell>
          <cell r="BB608">
            <v>0</v>
          </cell>
          <cell r="BC608">
            <v>0</v>
          </cell>
          <cell r="BD608">
            <v>0</v>
          </cell>
          <cell r="BE608">
            <v>0</v>
          </cell>
          <cell r="BF608">
            <v>0</v>
          </cell>
          <cell r="BG608">
            <v>0</v>
          </cell>
          <cell r="BH608">
            <v>0</v>
          </cell>
        </row>
        <row r="609">
          <cell r="A609" t="str">
            <v>31/03/2005</v>
          </cell>
          <cell r="B609" t="str">
            <v>712582</v>
          </cell>
          <cell r="C609" t="str">
            <v>0</v>
          </cell>
          <cell r="D609">
            <v>711524</v>
          </cell>
          <cell r="E609">
            <v>712582</v>
          </cell>
          <cell r="F609" t="str">
            <v>CANDLELIGHT INVESTMENTS, USA</v>
          </cell>
          <cell r="G609" t="str">
            <v>UNITED STATES OF AMERICA</v>
          </cell>
          <cell r="H609" t="str">
            <v>PRIWAT JASARAYA PT</v>
          </cell>
          <cell r="I609" t="str">
            <v>30</v>
          </cell>
          <cell r="J609" t="str">
            <v>16/02/1998</v>
          </cell>
          <cell r="K609" t="str">
            <v>16/02/2008</v>
          </cell>
          <cell r="L609" t="str">
            <v>IDR</v>
          </cell>
          <cell r="M609" t="str">
            <v>F</v>
          </cell>
          <cell r="N609" t="str">
            <v>0.000000</v>
          </cell>
          <cell r="O609">
            <v>0</v>
          </cell>
          <cell r="P609">
            <v>0</v>
          </cell>
          <cell r="Q609">
            <v>0</v>
          </cell>
          <cell r="R609">
            <v>0</v>
          </cell>
          <cell r="S609">
            <v>0</v>
          </cell>
          <cell r="T609">
            <v>76.25</v>
          </cell>
          <cell r="U609">
            <v>0</v>
          </cell>
          <cell r="V609">
            <v>0</v>
          </cell>
          <cell r="W609">
            <v>0</v>
          </cell>
          <cell r="X609">
            <v>0</v>
          </cell>
          <cell r="Y609">
            <v>0</v>
          </cell>
          <cell r="Z609">
            <v>76.25</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row>
        <row r="610">
          <cell r="A610" t="str">
            <v>17/05/2005</v>
          </cell>
          <cell r="B610" t="str">
            <v>712583</v>
          </cell>
          <cell r="C610" t="str">
            <v>0</v>
          </cell>
          <cell r="D610">
            <v>711733</v>
          </cell>
          <cell r="E610">
            <v>712583</v>
          </cell>
          <cell r="F610" t="str">
            <v>CANDLELIGHT INVESTMENTS, USA</v>
          </cell>
          <cell r="G610" t="str">
            <v>UNITED STATES OF AMERICA</v>
          </cell>
          <cell r="H610" t="str">
            <v>PRIWAT JASARAYA PT</v>
          </cell>
          <cell r="I610" t="str">
            <v>30</v>
          </cell>
          <cell r="J610" t="str">
            <v>31/08/1998</v>
          </cell>
          <cell r="K610" t="str">
            <v>31/08/2008</v>
          </cell>
          <cell r="L610" t="str">
            <v>USD</v>
          </cell>
          <cell r="M610" t="str">
            <v>F</v>
          </cell>
          <cell r="N610" t="str">
            <v>0.000000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235.22</v>
          </cell>
          <cell r="AS610">
            <v>0</v>
          </cell>
          <cell r="AT610">
            <v>0</v>
          </cell>
          <cell r="AU610">
            <v>0</v>
          </cell>
          <cell r="AV610">
            <v>0</v>
          </cell>
          <cell r="AW610">
            <v>0</v>
          </cell>
          <cell r="AX610">
            <v>235.22</v>
          </cell>
          <cell r="AY610">
            <v>0</v>
          </cell>
          <cell r="AZ610">
            <v>0</v>
          </cell>
          <cell r="BA610">
            <v>0</v>
          </cell>
          <cell r="BB610">
            <v>0</v>
          </cell>
          <cell r="BC610">
            <v>0</v>
          </cell>
          <cell r="BD610">
            <v>0</v>
          </cell>
          <cell r="BE610">
            <v>0</v>
          </cell>
          <cell r="BF610">
            <v>0</v>
          </cell>
          <cell r="BG610">
            <v>0</v>
          </cell>
          <cell r="BH610">
            <v>0</v>
          </cell>
        </row>
        <row r="611">
          <cell r="A611" t="str">
            <v>21/05/2005</v>
          </cell>
          <cell r="B611" t="str">
            <v>712584</v>
          </cell>
          <cell r="C611" t="str">
            <v>0</v>
          </cell>
          <cell r="D611">
            <v>711802</v>
          </cell>
          <cell r="E611">
            <v>712584</v>
          </cell>
          <cell r="F611" t="str">
            <v>CANDLELIGHT INVESTMENTS, USA</v>
          </cell>
          <cell r="G611" t="str">
            <v>UNITED STATES OF AMERICA</v>
          </cell>
          <cell r="H611" t="str">
            <v>PRIWAT JASARAYA PT</v>
          </cell>
          <cell r="I611" t="str">
            <v>30</v>
          </cell>
          <cell r="J611" t="str">
            <v>06/10/1998</v>
          </cell>
          <cell r="K611" t="str">
            <v>06/10/2008</v>
          </cell>
          <cell r="L611" t="str">
            <v>USD</v>
          </cell>
          <cell r="M611" t="str">
            <v>F</v>
          </cell>
          <cell r="N611" t="str">
            <v>0.000000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244.04</v>
          </cell>
          <cell r="BB611">
            <v>0</v>
          </cell>
          <cell r="BC611">
            <v>0</v>
          </cell>
          <cell r="BD611">
            <v>0</v>
          </cell>
          <cell r="BE611">
            <v>0</v>
          </cell>
          <cell r="BF611">
            <v>0</v>
          </cell>
          <cell r="BG611">
            <v>0</v>
          </cell>
          <cell r="BH611">
            <v>0</v>
          </cell>
        </row>
        <row r="612">
          <cell r="A612" t="str">
            <v>31/03/2005</v>
          </cell>
          <cell r="B612" t="str">
            <v>712585</v>
          </cell>
          <cell r="C612" t="str">
            <v>0</v>
          </cell>
          <cell r="D612">
            <v>711897</v>
          </cell>
          <cell r="E612">
            <v>712585</v>
          </cell>
          <cell r="F612" t="str">
            <v>CANDLELIGHT INVESTMENTS, USA</v>
          </cell>
          <cell r="G612" t="str">
            <v>UNITED STATES OF AMERICA</v>
          </cell>
          <cell r="H612" t="str">
            <v>PRIWAT JASARAYA PT</v>
          </cell>
          <cell r="I612" t="str">
            <v>30</v>
          </cell>
          <cell r="J612" t="str">
            <v>16/12/1998</v>
          </cell>
          <cell r="K612" t="str">
            <v>06/10/2008</v>
          </cell>
          <cell r="L612" t="str">
            <v>USD</v>
          </cell>
          <cell r="M612" t="str">
            <v>F</v>
          </cell>
          <cell r="N612" t="str">
            <v>0.000000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242.57</v>
          </cell>
          <cell r="BB612">
            <v>0</v>
          </cell>
          <cell r="BC612">
            <v>0</v>
          </cell>
          <cell r="BD612">
            <v>0</v>
          </cell>
          <cell r="BE612">
            <v>0</v>
          </cell>
          <cell r="BF612">
            <v>0</v>
          </cell>
          <cell r="BG612">
            <v>0</v>
          </cell>
          <cell r="BH612">
            <v>0</v>
          </cell>
        </row>
        <row r="613">
          <cell r="A613" t="str">
            <v>30/01/2005</v>
          </cell>
          <cell r="B613" t="str">
            <v>712588</v>
          </cell>
          <cell r="C613" t="str">
            <v>0</v>
          </cell>
          <cell r="D613">
            <v>711899</v>
          </cell>
          <cell r="E613">
            <v>712588</v>
          </cell>
          <cell r="F613" t="str">
            <v>CANDLELIGHT INVESTMENTS, USA</v>
          </cell>
          <cell r="G613" t="str">
            <v>UNITED STATES OF AMERICA</v>
          </cell>
          <cell r="H613" t="str">
            <v>USAHA SWAKARYA SATYA PT</v>
          </cell>
          <cell r="I613" t="str">
            <v>30</v>
          </cell>
          <cell r="J613" t="str">
            <v>26/06/1996</v>
          </cell>
          <cell r="K613" t="str">
            <v>26/06/2008</v>
          </cell>
          <cell r="L613" t="str">
            <v>IDR</v>
          </cell>
          <cell r="M613" t="str">
            <v>F</v>
          </cell>
          <cell r="N613" t="str">
            <v>0.000000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87.74</v>
          </cell>
          <cell r="AJ613">
            <v>0</v>
          </cell>
          <cell r="AK613">
            <v>0</v>
          </cell>
          <cell r="AL613">
            <v>87.74</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row>
        <row r="614">
          <cell r="A614" t="str">
            <v>25/10/2005</v>
          </cell>
          <cell r="B614" t="str">
            <v>712598</v>
          </cell>
          <cell r="C614" t="str">
            <v>0</v>
          </cell>
          <cell r="D614">
            <v>711900</v>
          </cell>
          <cell r="E614">
            <v>712598</v>
          </cell>
          <cell r="F614" t="str">
            <v>BANK OF AMERICA ASIA, HONGKONG</v>
          </cell>
          <cell r="G614" t="str">
            <v>UNITED STATES OF AMERICA</v>
          </cell>
          <cell r="H614" t="str">
            <v>INDOCEMENT TUNGGAL P</v>
          </cell>
          <cell r="I614" t="str">
            <v>30</v>
          </cell>
          <cell r="J614" t="str">
            <v>06/12/2000</v>
          </cell>
          <cell r="K614" t="str">
            <v>06/01/2008</v>
          </cell>
          <cell r="L614" t="str">
            <v>USD</v>
          </cell>
          <cell r="M614" t="str">
            <v>UDLO3</v>
          </cell>
          <cell r="N614" t="str">
            <v>0.000000</v>
          </cell>
          <cell r="O614">
            <v>0</v>
          </cell>
          <cell r="P614">
            <v>33.229999999999997</v>
          </cell>
          <cell r="Q614">
            <v>9.17</v>
          </cell>
          <cell r="R614">
            <v>0</v>
          </cell>
          <cell r="S614">
            <v>0</v>
          </cell>
          <cell r="T614">
            <v>0</v>
          </cell>
          <cell r="U614">
            <v>0</v>
          </cell>
          <cell r="V614">
            <v>0</v>
          </cell>
          <cell r="W614">
            <v>0</v>
          </cell>
          <cell r="X614">
            <v>0</v>
          </cell>
          <cell r="Y614">
            <v>33.229999999999997</v>
          </cell>
          <cell r="Z614">
            <v>9.17</v>
          </cell>
          <cell r="AA614">
            <v>0</v>
          </cell>
          <cell r="AB614">
            <v>33.229999999999997</v>
          </cell>
          <cell r="AC614">
            <v>8.2799999999999994</v>
          </cell>
          <cell r="AD614">
            <v>0</v>
          </cell>
          <cell r="AE614">
            <v>0</v>
          </cell>
          <cell r="AF614">
            <v>0</v>
          </cell>
          <cell r="AG614">
            <v>0</v>
          </cell>
          <cell r="AH614">
            <v>0</v>
          </cell>
          <cell r="AI614">
            <v>0</v>
          </cell>
          <cell r="AJ614">
            <v>0</v>
          </cell>
          <cell r="AK614">
            <v>33.229999999999997</v>
          </cell>
          <cell r="AL614">
            <v>8.2799999999999994</v>
          </cell>
          <cell r="AM614">
            <v>0</v>
          </cell>
          <cell r="AN614">
            <v>33.229999999999997</v>
          </cell>
          <cell r="AO614">
            <v>7.68</v>
          </cell>
          <cell r="AP614">
            <v>0</v>
          </cell>
          <cell r="AQ614">
            <v>0</v>
          </cell>
          <cell r="AR614">
            <v>0</v>
          </cell>
          <cell r="AS614">
            <v>0</v>
          </cell>
          <cell r="AT614">
            <v>0</v>
          </cell>
          <cell r="AU614">
            <v>0</v>
          </cell>
          <cell r="AV614">
            <v>0</v>
          </cell>
          <cell r="AW614">
            <v>33.229999999999997</v>
          </cell>
          <cell r="AX614">
            <v>7.68</v>
          </cell>
          <cell r="AY614">
            <v>0</v>
          </cell>
          <cell r="AZ614">
            <v>33.229999999999997</v>
          </cell>
          <cell r="BA614">
            <v>7.06</v>
          </cell>
          <cell r="BB614">
            <v>0</v>
          </cell>
          <cell r="BC614">
            <v>0</v>
          </cell>
          <cell r="BD614">
            <v>0</v>
          </cell>
          <cell r="BE614">
            <v>0</v>
          </cell>
          <cell r="BF614">
            <v>0</v>
          </cell>
          <cell r="BG614">
            <v>0</v>
          </cell>
          <cell r="BH614">
            <v>0</v>
          </cell>
        </row>
        <row r="615">
          <cell r="A615" t="str">
            <v>29/10/2005</v>
          </cell>
          <cell r="B615" t="str">
            <v>712601</v>
          </cell>
          <cell r="C615" t="str">
            <v>0</v>
          </cell>
          <cell r="D615">
            <v>711901</v>
          </cell>
          <cell r="E615">
            <v>712601</v>
          </cell>
          <cell r="F615" t="str">
            <v>BANK OF AMERICA ASIA, HONGKONG</v>
          </cell>
          <cell r="G615" t="str">
            <v>UNITED STATES OF AMERICA</v>
          </cell>
          <cell r="H615" t="str">
            <v>INDOCEMENT TUNGGAL P</v>
          </cell>
          <cell r="I615" t="str">
            <v>30</v>
          </cell>
          <cell r="J615" t="str">
            <v>06/12/2000</v>
          </cell>
          <cell r="K615" t="str">
            <v>06/01/2008</v>
          </cell>
          <cell r="L615" t="str">
            <v>JPY</v>
          </cell>
          <cell r="M615" t="str">
            <v>F</v>
          </cell>
          <cell r="N615" t="str">
            <v>0.000000</v>
          </cell>
          <cell r="O615">
            <v>0</v>
          </cell>
          <cell r="P615">
            <v>4.49</v>
          </cell>
          <cell r="Q615">
            <v>149.07</v>
          </cell>
          <cell r="R615">
            <v>0</v>
          </cell>
          <cell r="S615">
            <v>0</v>
          </cell>
          <cell r="T615">
            <v>0</v>
          </cell>
          <cell r="U615">
            <v>0</v>
          </cell>
          <cell r="V615">
            <v>0</v>
          </cell>
          <cell r="W615">
            <v>0</v>
          </cell>
          <cell r="X615">
            <v>0</v>
          </cell>
          <cell r="Y615">
            <v>4.49</v>
          </cell>
          <cell r="Z615">
            <v>149.07</v>
          </cell>
          <cell r="AA615">
            <v>0</v>
          </cell>
          <cell r="AB615">
            <v>4.49</v>
          </cell>
          <cell r="AC615">
            <v>134.61000000000001</v>
          </cell>
          <cell r="AD615">
            <v>0</v>
          </cell>
          <cell r="AE615">
            <v>0</v>
          </cell>
          <cell r="AF615">
            <v>0</v>
          </cell>
          <cell r="AG615">
            <v>0</v>
          </cell>
          <cell r="AH615">
            <v>0</v>
          </cell>
          <cell r="AI615">
            <v>0</v>
          </cell>
          <cell r="AJ615">
            <v>0</v>
          </cell>
          <cell r="AK615">
            <v>4.49</v>
          </cell>
          <cell r="AL615">
            <v>134.61000000000001</v>
          </cell>
          <cell r="AM615">
            <v>0</v>
          </cell>
          <cell r="AN615">
            <v>4.49</v>
          </cell>
          <cell r="AO615">
            <v>124.77</v>
          </cell>
          <cell r="AP615">
            <v>0</v>
          </cell>
          <cell r="AQ615">
            <v>0</v>
          </cell>
          <cell r="AR615">
            <v>0</v>
          </cell>
          <cell r="AS615">
            <v>0</v>
          </cell>
          <cell r="AT615">
            <v>0</v>
          </cell>
          <cell r="AU615">
            <v>0</v>
          </cell>
          <cell r="AV615">
            <v>0</v>
          </cell>
          <cell r="AW615">
            <v>4.49</v>
          </cell>
          <cell r="AX615">
            <v>124.77</v>
          </cell>
          <cell r="AY615">
            <v>0</v>
          </cell>
          <cell r="AZ615">
            <v>4.49</v>
          </cell>
          <cell r="BA615">
            <v>114.67</v>
          </cell>
          <cell r="BB615">
            <v>0</v>
          </cell>
          <cell r="BC615">
            <v>0</v>
          </cell>
          <cell r="BD615">
            <v>0</v>
          </cell>
          <cell r="BE615">
            <v>0</v>
          </cell>
          <cell r="BF615">
            <v>0</v>
          </cell>
          <cell r="BG615">
            <v>0</v>
          </cell>
          <cell r="BH615">
            <v>0</v>
          </cell>
        </row>
        <row r="616">
          <cell r="A616" t="str">
            <v>31/10/2005</v>
          </cell>
          <cell r="B616" t="str">
            <v>712602</v>
          </cell>
          <cell r="C616" t="str">
            <v>0</v>
          </cell>
          <cell r="D616">
            <v>711902</v>
          </cell>
          <cell r="E616">
            <v>712602</v>
          </cell>
          <cell r="F616" t="str">
            <v>BANK OF AMERICA ASIA, HONGKONG</v>
          </cell>
          <cell r="G616" t="str">
            <v>UNITED STATES OF AMERICA</v>
          </cell>
          <cell r="H616" t="str">
            <v>INDOCEMENT TUNGGAL P</v>
          </cell>
          <cell r="I616" t="str">
            <v>30</v>
          </cell>
          <cell r="J616" t="str">
            <v>06/12/2000</v>
          </cell>
          <cell r="K616" t="str">
            <v>06/01/2008</v>
          </cell>
          <cell r="L616" t="str">
            <v>IDR</v>
          </cell>
          <cell r="M616" t="str">
            <v>F</v>
          </cell>
          <cell r="N616" t="str">
            <v>0.000000</v>
          </cell>
          <cell r="O616">
            <v>0</v>
          </cell>
          <cell r="P616">
            <v>80.13</v>
          </cell>
          <cell r="Q616">
            <v>0</v>
          </cell>
          <cell r="R616">
            <v>0</v>
          </cell>
          <cell r="S616">
            <v>0</v>
          </cell>
          <cell r="T616">
            <v>0</v>
          </cell>
          <cell r="U616">
            <v>0</v>
          </cell>
          <cell r="V616">
            <v>0</v>
          </cell>
          <cell r="W616">
            <v>0</v>
          </cell>
          <cell r="X616">
            <v>0</v>
          </cell>
          <cell r="Y616">
            <v>80.13</v>
          </cell>
          <cell r="Z616">
            <v>0</v>
          </cell>
          <cell r="AA616">
            <v>0</v>
          </cell>
          <cell r="AB616">
            <v>80.13</v>
          </cell>
          <cell r="AC616">
            <v>0</v>
          </cell>
          <cell r="AD616">
            <v>0</v>
          </cell>
          <cell r="AE616">
            <v>0</v>
          </cell>
          <cell r="AF616">
            <v>0</v>
          </cell>
          <cell r="AG616">
            <v>0</v>
          </cell>
          <cell r="AH616">
            <v>0</v>
          </cell>
          <cell r="AI616">
            <v>0</v>
          </cell>
          <cell r="AJ616">
            <v>0</v>
          </cell>
          <cell r="AK616">
            <v>80.13</v>
          </cell>
          <cell r="AL616">
            <v>0</v>
          </cell>
          <cell r="AM616">
            <v>0</v>
          </cell>
          <cell r="AN616">
            <v>80.13</v>
          </cell>
          <cell r="AO616">
            <v>0</v>
          </cell>
          <cell r="AP616">
            <v>0</v>
          </cell>
          <cell r="AQ616">
            <v>0</v>
          </cell>
          <cell r="AR616">
            <v>0</v>
          </cell>
          <cell r="AS616">
            <v>0</v>
          </cell>
          <cell r="AT616">
            <v>0</v>
          </cell>
          <cell r="AU616">
            <v>0</v>
          </cell>
          <cell r="AV616">
            <v>0</v>
          </cell>
          <cell r="AW616">
            <v>80.13</v>
          </cell>
          <cell r="AX616">
            <v>0</v>
          </cell>
          <cell r="AY616">
            <v>0</v>
          </cell>
          <cell r="AZ616">
            <v>80.13</v>
          </cell>
          <cell r="BA616">
            <v>0</v>
          </cell>
          <cell r="BB616">
            <v>0</v>
          </cell>
          <cell r="BC616">
            <v>0</v>
          </cell>
          <cell r="BD616">
            <v>0</v>
          </cell>
          <cell r="BE616">
            <v>0</v>
          </cell>
          <cell r="BF616">
            <v>0</v>
          </cell>
          <cell r="BG616">
            <v>0</v>
          </cell>
          <cell r="BH616">
            <v>0</v>
          </cell>
        </row>
        <row r="617">
          <cell r="A617" t="str">
            <v>15/11/2005</v>
          </cell>
          <cell r="B617" t="str">
            <v>712609</v>
          </cell>
          <cell r="C617" t="str">
            <v>0</v>
          </cell>
          <cell r="D617">
            <v>711903</v>
          </cell>
          <cell r="E617">
            <v>712609</v>
          </cell>
          <cell r="F617" t="str">
            <v>SALOMON BROTHER HOLDING, HK</v>
          </cell>
          <cell r="G617" t="str">
            <v>UNITED STATES OF AMERICA</v>
          </cell>
          <cell r="H617" t="str">
            <v>KARANG MAS SEJAHTERA PT</v>
          </cell>
          <cell r="I617" t="str">
            <v>30</v>
          </cell>
          <cell r="J617" t="str">
            <v>10/11/2000</v>
          </cell>
          <cell r="K617" t="str">
            <v>28/06/2006</v>
          </cell>
          <cell r="L617" t="str">
            <v>USD</v>
          </cell>
          <cell r="M617" t="str">
            <v>UDSO3</v>
          </cell>
          <cell r="N617" t="str">
            <v>0.000000</v>
          </cell>
          <cell r="O617">
            <v>0</v>
          </cell>
          <cell r="P617">
            <v>0</v>
          </cell>
          <cell r="Q617">
            <v>0</v>
          </cell>
          <cell r="R617">
            <v>0</v>
          </cell>
          <cell r="S617">
            <v>0</v>
          </cell>
          <cell r="T617">
            <v>0</v>
          </cell>
          <cell r="U617">
            <v>0</v>
          </cell>
          <cell r="V617">
            <v>0</v>
          </cell>
          <cell r="W617">
            <v>2.02</v>
          </cell>
          <cell r="X617">
            <v>0</v>
          </cell>
          <cell r="Y617">
            <v>0</v>
          </cell>
          <cell r="Z617">
            <v>2.02</v>
          </cell>
          <cell r="AA617">
            <v>0</v>
          </cell>
          <cell r="AB617">
            <v>0</v>
          </cell>
          <cell r="AC617">
            <v>0</v>
          </cell>
          <cell r="AD617">
            <v>0</v>
          </cell>
          <cell r="AE617">
            <v>0</v>
          </cell>
          <cell r="AF617">
            <v>0</v>
          </cell>
          <cell r="AG617">
            <v>0</v>
          </cell>
          <cell r="AH617">
            <v>41.18</v>
          </cell>
          <cell r="AI617">
            <v>2.0699999999999998</v>
          </cell>
          <cell r="AJ617">
            <v>0</v>
          </cell>
          <cell r="AK617">
            <v>41.18</v>
          </cell>
          <cell r="AL617">
            <v>2.0699999999999998</v>
          </cell>
          <cell r="AM617">
            <v>0</v>
          </cell>
          <cell r="AN617">
            <v>0</v>
          </cell>
          <cell r="AO617">
            <v>0</v>
          </cell>
          <cell r="AP617">
            <v>0</v>
          </cell>
          <cell r="AQ617">
            <v>0</v>
          </cell>
          <cell r="AR617">
            <v>0</v>
          </cell>
          <cell r="AS617">
            <v>0</v>
          </cell>
          <cell r="AT617">
            <v>0</v>
          </cell>
          <cell r="AU617">
            <v>1.03</v>
          </cell>
          <cell r="AV617">
            <v>0</v>
          </cell>
          <cell r="AW617">
            <v>0</v>
          </cell>
          <cell r="AX617">
            <v>1.03</v>
          </cell>
          <cell r="AY617">
            <v>0</v>
          </cell>
          <cell r="AZ617">
            <v>0</v>
          </cell>
          <cell r="BA617">
            <v>0</v>
          </cell>
          <cell r="BB617">
            <v>0</v>
          </cell>
          <cell r="BC617">
            <v>0</v>
          </cell>
          <cell r="BD617">
            <v>0</v>
          </cell>
          <cell r="BE617">
            <v>0</v>
          </cell>
          <cell r="BF617">
            <v>0</v>
          </cell>
          <cell r="BG617">
            <v>1.02</v>
          </cell>
          <cell r="BH617">
            <v>0</v>
          </cell>
        </row>
        <row r="618">
          <cell r="A618" t="str">
            <v>23/03/2005</v>
          </cell>
          <cell r="B618" t="str">
            <v>712612</v>
          </cell>
          <cell r="C618" t="str">
            <v>0</v>
          </cell>
          <cell r="D618">
            <v>712045</v>
          </cell>
          <cell r="E618">
            <v>712612</v>
          </cell>
          <cell r="F618" t="str">
            <v>SALOMON BROTHERS, NEW YORK</v>
          </cell>
          <cell r="G618" t="str">
            <v>UNITED STATES OF AMERICA</v>
          </cell>
          <cell r="H618" t="str">
            <v>SALOMON SMITH BARNEY INDONESIA</v>
          </cell>
          <cell r="I618" t="str">
            <v>30</v>
          </cell>
          <cell r="J618" t="str">
            <v>06/02/2001</v>
          </cell>
          <cell r="K618" t="str">
            <v>20/12/2010</v>
          </cell>
          <cell r="L618" t="str">
            <v>IDR</v>
          </cell>
          <cell r="M618" t="str">
            <v>F</v>
          </cell>
          <cell r="N618" t="str">
            <v>0.000000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53.62</v>
          </cell>
          <cell r="BH618">
            <v>0</v>
          </cell>
        </row>
        <row r="619">
          <cell r="A619" t="str">
            <v>02/07/2005</v>
          </cell>
          <cell r="B619" t="str">
            <v>712613</v>
          </cell>
          <cell r="C619" t="str">
            <v>0</v>
          </cell>
          <cell r="D619">
            <v>712046</v>
          </cell>
          <cell r="E619">
            <v>712613</v>
          </cell>
          <cell r="F619" t="str">
            <v>MERRILL LYNCH INTERN BK,S'PORE</v>
          </cell>
          <cell r="G619" t="str">
            <v>UNITED STATES OF AMERICA</v>
          </cell>
          <cell r="H619" t="str">
            <v>SENTRA BHANUADI PT</v>
          </cell>
          <cell r="I619" t="str">
            <v>30</v>
          </cell>
          <cell r="J619" t="str">
            <v>21/09/2000</v>
          </cell>
          <cell r="K619" t="str">
            <v>21/12/2009</v>
          </cell>
          <cell r="L619" t="str">
            <v>USD</v>
          </cell>
          <cell r="M619" t="str">
            <v>UDSO1</v>
          </cell>
          <cell r="N619" t="str">
            <v>0.000000</v>
          </cell>
          <cell r="O619">
            <v>0</v>
          </cell>
          <cell r="P619">
            <v>62.5</v>
          </cell>
          <cell r="Q619">
            <v>23.61</v>
          </cell>
          <cell r="R619">
            <v>0</v>
          </cell>
          <cell r="S619">
            <v>62.5</v>
          </cell>
          <cell r="T619">
            <v>23.21</v>
          </cell>
          <cell r="U619">
            <v>0</v>
          </cell>
          <cell r="V619">
            <v>62.5</v>
          </cell>
          <cell r="W619">
            <v>20.61</v>
          </cell>
          <cell r="X619">
            <v>0</v>
          </cell>
          <cell r="Y619">
            <v>187.5</v>
          </cell>
          <cell r="Z619">
            <v>67.430000000000007</v>
          </cell>
          <cell r="AA619">
            <v>0</v>
          </cell>
          <cell r="AB619">
            <v>62.5</v>
          </cell>
          <cell r="AC619">
            <v>22.42</v>
          </cell>
          <cell r="AD619">
            <v>0</v>
          </cell>
          <cell r="AE619">
            <v>62.5</v>
          </cell>
          <cell r="AF619">
            <v>21.32</v>
          </cell>
          <cell r="AG619">
            <v>0</v>
          </cell>
          <cell r="AH619">
            <v>62.5</v>
          </cell>
          <cell r="AI619">
            <v>21.64</v>
          </cell>
          <cell r="AJ619">
            <v>0</v>
          </cell>
          <cell r="AK619">
            <v>187.5</v>
          </cell>
          <cell r="AL619">
            <v>65.38</v>
          </cell>
          <cell r="AM619">
            <v>0</v>
          </cell>
          <cell r="AN619">
            <v>62.5</v>
          </cell>
          <cell r="AO619">
            <v>20.56</v>
          </cell>
          <cell r="AP619">
            <v>0</v>
          </cell>
          <cell r="AQ619">
            <v>62.5</v>
          </cell>
          <cell r="AR619">
            <v>20.85</v>
          </cell>
          <cell r="AS619">
            <v>0</v>
          </cell>
          <cell r="AT619">
            <v>62.5</v>
          </cell>
          <cell r="AU619">
            <v>20.46</v>
          </cell>
          <cell r="AV619">
            <v>0</v>
          </cell>
          <cell r="AW619">
            <v>187.5</v>
          </cell>
          <cell r="AX619">
            <v>61.87</v>
          </cell>
          <cell r="AY619">
            <v>0</v>
          </cell>
          <cell r="AZ619">
            <v>62.5</v>
          </cell>
          <cell r="BA619">
            <v>19.420000000000002</v>
          </cell>
          <cell r="BB619">
            <v>0</v>
          </cell>
          <cell r="BC619">
            <v>62.5</v>
          </cell>
          <cell r="BD619">
            <v>19.670000000000002</v>
          </cell>
          <cell r="BE619">
            <v>0</v>
          </cell>
          <cell r="BF619">
            <v>62.5</v>
          </cell>
          <cell r="BG619">
            <v>18.66</v>
          </cell>
          <cell r="BH619">
            <v>0</v>
          </cell>
        </row>
        <row r="620">
          <cell r="A620" t="str">
            <v>29/04/2005</v>
          </cell>
          <cell r="B620" t="str">
            <v>712615</v>
          </cell>
          <cell r="C620" t="str">
            <v>0</v>
          </cell>
          <cell r="D620">
            <v>712047</v>
          </cell>
          <cell r="E620">
            <v>712615</v>
          </cell>
          <cell r="F620" t="str">
            <v>RAYTHEON AIRCRAFT INT SERVICES</v>
          </cell>
          <cell r="G620" t="str">
            <v>UNITED STATES OF AMERICA</v>
          </cell>
          <cell r="H620" t="str">
            <v>INDONESIA AIR TRANSPORT PT</v>
          </cell>
          <cell r="I620" t="str">
            <v>30</v>
          </cell>
          <cell r="J620" t="str">
            <v>24/01/1996</v>
          </cell>
          <cell r="K620" t="str">
            <v>10/03/2006</v>
          </cell>
          <cell r="L620" t="str">
            <v>USD</v>
          </cell>
          <cell r="M620" t="str">
            <v>F</v>
          </cell>
          <cell r="N620" t="str">
            <v>0.000000</v>
          </cell>
          <cell r="O620">
            <v>0</v>
          </cell>
          <cell r="P620">
            <v>0</v>
          </cell>
          <cell r="Q620">
            <v>0</v>
          </cell>
          <cell r="R620">
            <v>0</v>
          </cell>
          <cell r="S620">
            <v>0</v>
          </cell>
          <cell r="T620">
            <v>0</v>
          </cell>
          <cell r="U620">
            <v>0</v>
          </cell>
          <cell r="V620">
            <v>305.87</v>
          </cell>
          <cell r="W620">
            <v>25.81</v>
          </cell>
          <cell r="X620">
            <v>0</v>
          </cell>
          <cell r="Y620">
            <v>305.87</v>
          </cell>
          <cell r="Z620">
            <v>25.81</v>
          </cell>
          <cell r="AA620">
            <v>0</v>
          </cell>
          <cell r="AB620">
            <v>0</v>
          </cell>
          <cell r="AC620">
            <v>0</v>
          </cell>
          <cell r="AD620">
            <v>0</v>
          </cell>
          <cell r="AE620">
            <v>0</v>
          </cell>
          <cell r="AF620">
            <v>0</v>
          </cell>
          <cell r="AG620">
            <v>0</v>
          </cell>
          <cell r="AH620">
            <v>305.87</v>
          </cell>
          <cell r="AI620">
            <v>19.79</v>
          </cell>
          <cell r="AJ620">
            <v>0</v>
          </cell>
          <cell r="AK620">
            <v>305.87</v>
          </cell>
          <cell r="AL620">
            <v>19.79</v>
          </cell>
          <cell r="AM620">
            <v>0</v>
          </cell>
          <cell r="AN620">
            <v>0</v>
          </cell>
          <cell r="AO620">
            <v>0</v>
          </cell>
          <cell r="AP620">
            <v>0</v>
          </cell>
          <cell r="AQ620">
            <v>0</v>
          </cell>
          <cell r="AR620">
            <v>0</v>
          </cell>
          <cell r="AS620">
            <v>0</v>
          </cell>
          <cell r="AT620">
            <v>305.87</v>
          </cell>
          <cell r="AU620">
            <v>13.19</v>
          </cell>
          <cell r="AV620">
            <v>0</v>
          </cell>
          <cell r="AW620">
            <v>305.87</v>
          </cell>
          <cell r="AX620">
            <v>13.19</v>
          </cell>
          <cell r="AY620">
            <v>0</v>
          </cell>
          <cell r="AZ620">
            <v>0</v>
          </cell>
          <cell r="BA620">
            <v>0</v>
          </cell>
          <cell r="BB620">
            <v>0</v>
          </cell>
          <cell r="BC620">
            <v>0</v>
          </cell>
          <cell r="BD620">
            <v>0</v>
          </cell>
          <cell r="BE620">
            <v>0</v>
          </cell>
          <cell r="BF620">
            <v>305.87</v>
          </cell>
          <cell r="BG620">
            <v>6.52</v>
          </cell>
          <cell r="BH620">
            <v>0</v>
          </cell>
        </row>
        <row r="621">
          <cell r="A621" t="str">
            <v>10/09/2005</v>
          </cell>
          <cell r="B621" t="str">
            <v>712617</v>
          </cell>
          <cell r="C621" t="str">
            <v>0</v>
          </cell>
          <cell r="D621">
            <v>712095</v>
          </cell>
          <cell r="E621">
            <v>712617</v>
          </cell>
          <cell r="F621" t="str">
            <v>GE CAPITAL CORP., USA</v>
          </cell>
          <cell r="G621" t="str">
            <v>UNITED STATES OF AMERICA</v>
          </cell>
          <cell r="H621" t="str">
            <v>GE FINANCE INDONESIA PT</v>
          </cell>
          <cell r="I621" t="str">
            <v>30</v>
          </cell>
          <cell r="J621" t="str">
            <v>30/06/1999</v>
          </cell>
          <cell r="K621" t="str">
            <v>31/12/2006</v>
          </cell>
          <cell r="L621" t="str">
            <v>USD</v>
          </cell>
          <cell r="M621" t="str">
            <v>UDSO6</v>
          </cell>
          <cell r="N621" t="str">
            <v>0.000000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3.82</v>
          </cell>
          <cell r="AI621">
            <v>518.79</v>
          </cell>
          <cell r="AJ621">
            <v>0</v>
          </cell>
          <cell r="AK621">
            <v>3.82</v>
          </cell>
          <cell r="AL621">
            <v>518.79</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3.82</v>
          </cell>
          <cell r="BG621">
            <v>395.54</v>
          </cell>
          <cell r="BH621">
            <v>0</v>
          </cell>
        </row>
        <row r="622">
          <cell r="A622" t="str">
            <v>24/04/2005</v>
          </cell>
          <cell r="B622" t="str">
            <v>712618</v>
          </cell>
          <cell r="C622" t="str">
            <v>0</v>
          </cell>
          <cell r="D622">
            <v>712116</v>
          </cell>
          <cell r="E622">
            <v>712618</v>
          </cell>
          <cell r="F622" t="str">
            <v>CHASE MANHATTAN BANK,SINGAPORE</v>
          </cell>
          <cell r="G622" t="str">
            <v>UNITED STATES OF AMERICA</v>
          </cell>
          <cell r="H622" t="str">
            <v>POLYPET KARYAPERSADA PT</v>
          </cell>
          <cell r="I622" t="str">
            <v>31</v>
          </cell>
          <cell r="J622" t="str">
            <v>23/05/2001</v>
          </cell>
          <cell r="K622" t="str">
            <v>30/09/2009</v>
          </cell>
          <cell r="L622" t="str">
            <v>USD</v>
          </cell>
          <cell r="M622" t="str">
            <v>UDSO3</v>
          </cell>
          <cell r="N622" t="str">
            <v>0.000000</v>
          </cell>
          <cell r="O622">
            <v>0</v>
          </cell>
          <cell r="P622">
            <v>0</v>
          </cell>
          <cell r="Q622">
            <v>0</v>
          </cell>
          <cell r="R622">
            <v>0</v>
          </cell>
          <cell r="S622">
            <v>0</v>
          </cell>
          <cell r="T622">
            <v>0</v>
          </cell>
          <cell r="U622">
            <v>0</v>
          </cell>
          <cell r="V622">
            <v>3.23</v>
          </cell>
          <cell r="W622">
            <v>1.1399999999999999</v>
          </cell>
          <cell r="X622">
            <v>0</v>
          </cell>
          <cell r="Y622">
            <v>3.23</v>
          </cell>
          <cell r="Z622">
            <v>1.1399999999999999</v>
          </cell>
          <cell r="AA622">
            <v>0</v>
          </cell>
          <cell r="AB622">
            <v>0</v>
          </cell>
          <cell r="AC622">
            <v>0</v>
          </cell>
          <cell r="AD622">
            <v>0</v>
          </cell>
          <cell r="AE622">
            <v>0</v>
          </cell>
          <cell r="AF622">
            <v>0</v>
          </cell>
          <cell r="AG622">
            <v>0</v>
          </cell>
          <cell r="AH622">
            <v>3.23</v>
          </cell>
          <cell r="AI622">
            <v>1.08</v>
          </cell>
          <cell r="AJ622">
            <v>0</v>
          </cell>
          <cell r="AK622">
            <v>3.23</v>
          </cell>
          <cell r="AL622">
            <v>1.08</v>
          </cell>
          <cell r="AM622">
            <v>0</v>
          </cell>
          <cell r="AN622">
            <v>0</v>
          </cell>
          <cell r="AO622">
            <v>0</v>
          </cell>
          <cell r="AP622">
            <v>0</v>
          </cell>
          <cell r="AQ622">
            <v>0</v>
          </cell>
          <cell r="AR622">
            <v>0</v>
          </cell>
          <cell r="AS622">
            <v>0</v>
          </cell>
          <cell r="AT622">
            <v>3.23</v>
          </cell>
          <cell r="AU622">
            <v>1.02</v>
          </cell>
          <cell r="AV622">
            <v>0</v>
          </cell>
          <cell r="AW622">
            <v>3.23</v>
          </cell>
          <cell r="AX622">
            <v>1.02</v>
          </cell>
          <cell r="AY622">
            <v>0</v>
          </cell>
          <cell r="AZ622">
            <v>0</v>
          </cell>
          <cell r="BA622">
            <v>0</v>
          </cell>
          <cell r="BB622">
            <v>0</v>
          </cell>
          <cell r="BC622">
            <v>0</v>
          </cell>
          <cell r="BD622">
            <v>0</v>
          </cell>
          <cell r="BE622">
            <v>0</v>
          </cell>
          <cell r="BF622">
            <v>3.23</v>
          </cell>
          <cell r="BG622">
            <v>944.95</v>
          </cell>
          <cell r="BH622">
            <v>0</v>
          </cell>
        </row>
        <row r="623">
          <cell r="A623" t="str">
            <v>01/04/2005</v>
          </cell>
          <cell r="B623" t="str">
            <v>712624</v>
          </cell>
          <cell r="C623" t="str">
            <v>0</v>
          </cell>
          <cell r="D623">
            <v>712130</v>
          </cell>
          <cell r="E623">
            <v>712624</v>
          </cell>
          <cell r="F623" t="str">
            <v>INTERNATIONAL FINANCE CO., USA</v>
          </cell>
          <cell r="G623" t="str">
            <v>UNITED STATES OF AMERICA</v>
          </cell>
          <cell r="H623" t="str">
            <v>SUNSON TEXTILE M. PT</v>
          </cell>
          <cell r="I623" t="str">
            <v>30</v>
          </cell>
          <cell r="J623" t="str">
            <v>04/09/2001</v>
          </cell>
          <cell r="K623" t="str">
            <v>15/09/2008</v>
          </cell>
          <cell r="L623" t="str">
            <v>USD</v>
          </cell>
          <cell r="M623" t="str">
            <v>UDLO3</v>
          </cell>
          <cell r="N623" t="str">
            <v>0.000000</v>
          </cell>
          <cell r="O623">
            <v>0</v>
          </cell>
          <cell r="P623">
            <v>0</v>
          </cell>
          <cell r="Q623">
            <v>0</v>
          </cell>
          <cell r="R623">
            <v>0</v>
          </cell>
          <cell r="S623">
            <v>0</v>
          </cell>
          <cell r="T623">
            <v>0</v>
          </cell>
          <cell r="U623">
            <v>0</v>
          </cell>
          <cell r="V623">
            <v>55.63</v>
          </cell>
          <cell r="W623">
            <v>20.47</v>
          </cell>
          <cell r="X623">
            <v>0</v>
          </cell>
          <cell r="Y623">
            <v>55.63</v>
          </cell>
          <cell r="Z623">
            <v>20.47</v>
          </cell>
          <cell r="AA623">
            <v>0</v>
          </cell>
          <cell r="AB623">
            <v>0</v>
          </cell>
          <cell r="AC623">
            <v>0</v>
          </cell>
          <cell r="AD623">
            <v>0</v>
          </cell>
          <cell r="AE623">
            <v>0</v>
          </cell>
          <cell r="AF623">
            <v>0</v>
          </cell>
          <cell r="AG623">
            <v>0</v>
          </cell>
          <cell r="AH623">
            <v>55.63</v>
          </cell>
          <cell r="AI623">
            <v>19.53</v>
          </cell>
          <cell r="AJ623">
            <v>0</v>
          </cell>
          <cell r="AK623">
            <v>55.63</v>
          </cell>
          <cell r="AL623">
            <v>19.53</v>
          </cell>
          <cell r="AM623">
            <v>0</v>
          </cell>
          <cell r="AN623">
            <v>0</v>
          </cell>
          <cell r="AO623">
            <v>0</v>
          </cell>
          <cell r="AP623">
            <v>0</v>
          </cell>
          <cell r="AQ623">
            <v>0</v>
          </cell>
          <cell r="AR623">
            <v>0</v>
          </cell>
          <cell r="AS623">
            <v>0</v>
          </cell>
          <cell r="AT623">
            <v>55.63</v>
          </cell>
          <cell r="AU623">
            <v>18.13</v>
          </cell>
          <cell r="AV623">
            <v>0</v>
          </cell>
          <cell r="AW623">
            <v>55.63</v>
          </cell>
          <cell r="AX623">
            <v>18.13</v>
          </cell>
          <cell r="AY623">
            <v>0</v>
          </cell>
          <cell r="AZ623">
            <v>0</v>
          </cell>
          <cell r="BA623">
            <v>0</v>
          </cell>
          <cell r="BB623">
            <v>0</v>
          </cell>
          <cell r="BC623">
            <v>0</v>
          </cell>
          <cell r="BD623">
            <v>0</v>
          </cell>
          <cell r="BE623">
            <v>0</v>
          </cell>
          <cell r="BF623">
            <v>55.63</v>
          </cell>
          <cell r="BG623">
            <v>16.559999999999999</v>
          </cell>
          <cell r="BH623">
            <v>0</v>
          </cell>
        </row>
        <row r="624">
          <cell r="A624" t="str">
            <v>01/05/2005</v>
          </cell>
          <cell r="B624" t="str">
            <v>712626</v>
          </cell>
          <cell r="C624" t="str">
            <v>0</v>
          </cell>
          <cell r="D624">
            <v>712160</v>
          </cell>
          <cell r="E624">
            <v>712626</v>
          </cell>
          <cell r="F624" t="str">
            <v>CHASE MANHATTAN BANK,SINGAPORE</v>
          </cell>
          <cell r="G624" t="str">
            <v>UNITED STATES OF AMERICA</v>
          </cell>
          <cell r="H624" t="str">
            <v>GISTEX PT</v>
          </cell>
          <cell r="I624" t="str">
            <v>30</v>
          </cell>
          <cell r="J624" t="str">
            <v>15/01/2001</v>
          </cell>
          <cell r="K624" t="str">
            <v>20/12/2005</v>
          </cell>
          <cell r="L624" t="str">
            <v>USD</v>
          </cell>
          <cell r="M624" t="str">
            <v>F</v>
          </cell>
          <cell r="N624" t="str">
            <v>0.000000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958.78</v>
          </cell>
          <cell r="BG624">
            <v>0</v>
          </cell>
          <cell r="BH624">
            <v>0</v>
          </cell>
        </row>
        <row r="625">
          <cell r="A625" t="str">
            <v>25/06/2005</v>
          </cell>
          <cell r="B625" t="str">
            <v>712628</v>
          </cell>
          <cell r="C625" t="str">
            <v>0</v>
          </cell>
          <cell r="D625">
            <v>712250</v>
          </cell>
          <cell r="E625">
            <v>712628</v>
          </cell>
          <cell r="F625" t="str">
            <v>CITIBANK NA, SINGAPORE</v>
          </cell>
          <cell r="G625" t="str">
            <v>UNITED STATES OF AMERICA</v>
          </cell>
          <cell r="H625" t="str">
            <v>DUTA ANGGADA REALTY</v>
          </cell>
          <cell r="I625" t="str">
            <v>30</v>
          </cell>
          <cell r="J625" t="str">
            <v>19/06/2001</v>
          </cell>
          <cell r="K625" t="str">
            <v>31/12/2010</v>
          </cell>
          <cell r="L625" t="str">
            <v>USD</v>
          </cell>
          <cell r="M625" t="str">
            <v>UDSO6</v>
          </cell>
          <cell r="N625" t="str">
            <v>0.000000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688.32</v>
          </cell>
          <cell r="AI625">
            <v>269.94</v>
          </cell>
          <cell r="AJ625">
            <v>0</v>
          </cell>
          <cell r="AK625">
            <v>688.32</v>
          </cell>
          <cell r="AL625">
            <v>269.94</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688.32</v>
          </cell>
          <cell r="BG625">
            <v>251.54</v>
          </cell>
          <cell r="BH625">
            <v>0</v>
          </cell>
        </row>
        <row r="626">
          <cell r="A626" t="str">
            <v>31/03/2005</v>
          </cell>
          <cell r="B626" t="str">
            <v>712639</v>
          </cell>
          <cell r="C626" t="str">
            <v>0</v>
          </cell>
          <cell r="D626">
            <v>712371</v>
          </cell>
          <cell r="E626">
            <v>712639</v>
          </cell>
          <cell r="F626" t="str">
            <v>INTERNATIONAL FINANCE CO., USA</v>
          </cell>
          <cell r="G626" t="str">
            <v>UNITED STATES OF AMERICA</v>
          </cell>
          <cell r="H626" t="str">
            <v>BAKRIE PIPE INDUSTRIES PT</v>
          </cell>
          <cell r="I626" t="str">
            <v>30</v>
          </cell>
          <cell r="J626" t="str">
            <v>12/04/2001</v>
          </cell>
          <cell r="K626" t="str">
            <v>31/12/2009</v>
          </cell>
          <cell r="L626" t="str">
            <v>USD</v>
          </cell>
          <cell r="M626" t="str">
            <v>UDSO3</v>
          </cell>
          <cell r="N626" t="str">
            <v>0.000000</v>
          </cell>
          <cell r="O626">
            <v>0</v>
          </cell>
          <cell r="P626">
            <v>0</v>
          </cell>
          <cell r="Q626">
            <v>0</v>
          </cell>
          <cell r="R626">
            <v>0</v>
          </cell>
          <cell r="S626">
            <v>0</v>
          </cell>
          <cell r="T626">
            <v>0</v>
          </cell>
          <cell r="U626">
            <v>0</v>
          </cell>
          <cell r="V626">
            <v>1.1200000000000001</v>
          </cell>
          <cell r="W626">
            <v>395.33</v>
          </cell>
          <cell r="X626">
            <v>0</v>
          </cell>
          <cell r="Y626">
            <v>1.1200000000000001</v>
          </cell>
          <cell r="Z626">
            <v>395.33</v>
          </cell>
          <cell r="AA626">
            <v>0</v>
          </cell>
          <cell r="AB626">
            <v>0</v>
          </cell>
          <cell r="AC626">
            <v>0</v>
          </cell>
          <cell r="AD626">
            <v>0</v>
          </cell>
          <cell r="AE626">
            <v>0</v>
          </cell>
          <cell r="AF626">
            <v>0</v>
          </cell>
          <cell r="AG626">
            <v>0</v>
          </cell>
          <cell r="AH626">
            <v>1.1200000000000001</v>
          </cell>
          <cell r="AI626">
            <v>377.52</v>
          </cell>
          <cell r="AJ626">
            <v>0</v>
          </cell>
          <cell r="AK626">
            <v>1.1200000000000001</v>
          </cell>
          <cell r="AL626">
            <v>377.52</v>
          </cell>
          <cell r="AM626">
            <v>0</v>
          </cell>
          <cell r="AN626">
            <v>0</v>
          </cell>
          <cell r="AO626">
            <v>0</v>
          </cell>
          <cell r="AP626">
            <v>0</v>
          </cell>
          <cell r="AQ626">
            <v>0</v>
          </cell>
          <cell r="AR626">
            <v>0</v>
          </cell>
          <cell r="AS626">
            <v>0</v>
          </cell>
          <cell r="AT626">
            <v>1.1200000000000001</v>
          </cell>
          <cell r="AU626">
            <v>359.21</v>
          </cell>
          <cell r="AV626">
            <v>0</v>
          </cell>
          <cell r="AW626">
            <v>1.1200000000000001</v>
          </cell>
          <cell r="AX626">
            <v>359.21</v>
          </cell>
          <cell r="AY626">
            <v>0</v>
          </cell>
          <cell r="AZ626">
            <v>0</v>
          </cell>
          <cell r="BA626">
            <v>0</v>
          </cell>
          <cell r="BB626">
            <v>0</v>
          </cell>
          <cell r="BC626">
            <v>0</v>
          </cell>
          <cell r="BD626">
            <v>0</v>
          </cell>
          <cell r="BE626">
            <v>0</v>
          </cell>
          <cell r="BF626">
            <v>1.1200000000000001</v>
          </cell>
          <cell r="BG626">
            <v>336.76</v>
          </cell>
          <cell r="BH626">
            <v>0</v>
          </cell>
        </row>
        <row r="627">
          <cell r="A627" t="str">
            <v>16/04/2005</v>
          </cell>
          <cell r="B627" t="str">
            <v>712646</v>
          </cell>
          <cell r="C627" t="str">
            <v>0</v>
          </cell>
          <cell r="D627">
            <v>712379</v>
          </cell>
          <cell r="E627">
            <v>712646</v>
          </cell>
          <cell r="F627" t="str">
            <v>CITIBANK NA, SINGAPORE</v>
          </cell>
          <cell r="G627" t="str">
            <v>UNITED STATES OF AMERICA</v>
          </cell>
          <cell r="H627" t="str">
            <v>ANG ANDI BINTORO</v>
          </cell>
          <cell r="I627" t="str">
            <v>30</v>
          </cell>
          <cell r="J627" t="str">
            <v>31/05/2001</v>
          </cell>
          <cell r="K627" t="str">
            <v>31/05/2006</v>
          </cell>
          <cell r="L627" t="str">
            <v>USD</v>
          </cell>
          <cell r="M627" t="str">
            <v>UDLO6</v>
          </cell>
          <cell r="N627" t="str">
            <v>0.000000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94.19</v>
          </cell>
          <cell r="AG627">
            <v>0</v>
          </cell>
          <cell r="AH627">
            <v>0</v>
          </cell>
          <cell r="AI627">
            <v>0</v>
          </cell>
          <cell r="AJ627">
            <v>0</v>
          </cell>
          <cell r="AK627">
            <v>0</v>
          </cell>
          <cell r="AL627">
            <v>94.19</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row>
        <row r="628">
          <cell r="A628" t="str">
            <v>31/05/2005</v>
          </cell>
          <cell r="B628" t="str">
            <v>712647</v>
          </cell>
          <cell r="C628" t="str">
            <v>0</v>
          </cell>
          <cell r="D628">
            <v>712425</v>
          </cell>
          <cell r="E628">
            <v>712647</v>
          </cell>
          <cell r="F628" t="str">
            <v>LAZARD FRERES &amp; CO LLC, NY</v>
          </cell>
          <cell r="G628" t="str">
            <v>UNITED STATES OF AMERICA</v>
          </cell>
          <cell r="H628" t="str">
            <v>CITRASARI INTIBUANA PT</v>
          </cell>
          <cell r="I628" t="str">
            <v>30</v>
          </cell>
          <cell r="J628" t="str">
            <v>06/08/2001</v>
          </cell>
          <cell r="K628" t="str">
            <v>31/12/2009</v>
          </cell>
          <cell r="L628" t="str">
            <v>IDR</v>
          </cell>
          <cell r="M628" t="str">
            <v>UDSO3</v>
          </cell>
          <cell r="N628" t="str">
            <v>0.000000</v>
          </cell>
          <cell r="O628">
            <v>0</v>
          </cell>
          <cell r="P628">
            <v>0</v>
          </cell>
          <cell r="Q628">
            <v>0</v>
          </cell>
          <cell r="R628">
            <v>0</v>
          </cell>
          <cell r="S628">
            <v>0</v>
          </cell>
          <cell r="T628">
            <v>0</v>
          </cell>
          <cell r="U628">
            <v>0</v>
          </cell>
          <cell r="V628">
            <v>160.34</v>
          </cell>
          <cell r="W628">
            <v>53.79</v>
          </cell>
          <cell r="X628">
            <v>0</v>
          </cell>
          <cell r="Y628">
            <v>160.34</v>
          </cell>
          <cell r="Z628">
            <v>53.79</v>
          </cell>
          <cell r="AA628">
            <v>0</v>
          </cell>
          <cell r="AB628">
            <v>0</v>
          </cell>
          <cell r="AC628">
            <v>0</v>
          </cell>
          <cell r="AD628">
            <v>0</v>
          </cell>
          <cell r="AE628">
            <v>0</v>
          </cell>
          <cell r="AF628">
            <v>0</v>
          </cell>
          <cell r="AG628">
            <v>0</v>
          </cell>
          <cell r="AH628">
            <v>160.34</v>
          </cell>
          <cell r="AI628">
            <v>51.67</v>
          </cell>
          <cell r="AJ628">
            <v>0</v>
          </cell>
          <cell r="AK628">
            <v>160.34</v>
          </cell>
          <cell r="AL628">
            <v>51.67</v>
          </cell>
          <cell r="AM628">
            <v>0</v>
          </cell>
          <cell r="AN628">
            <v>0</v>
          </cell>
          <cell r="AO628">
            <v>0</v>
          </cell>
          <cell r="AP628">
            <v>0</v>
          </cell>
          <cell r="AQ628">
            <v>0</v>
          </cell>
          <cell r="AR628">
            <v>0</v>
          </cell>
          <cell r="AS628">
            <v>0</v>
          </cell>
          <cell r="AT628">
            <v>160.34</v>
          </cell>
          <cell r="AU628">
            <v>49.49</v>
          </cell>
          <cell r="AV628">
            <v>0</v>
          </cell>
          <cell r="AW628">
            <v>160.34</v>
          </cell>
          <cell r="AX628">
            <v>49.49</v>
          </cell>
          <cell r="AY628">
            <v>0</v>
          </cell>
          <cell r="AZ628">
            <v>0</v>
          </cell>
          <cell r="BA628">
            <v>0</v>
          </cell>
          <cell r="BB628">
            <v>0</v>
          </cell>
          <cell r="BC628">
            <v>0</v>
          </cell>
          <cell r="BD628">
            <v>0</v>
          </cell>
          <cell r="BE628">
            <v>0</v>
          </cell>
          <cell r="BF628">
            <v>160.34</v>
          </cell>
          <cell r="BG628">
            <v>46.74</v>
          </cell>
          <cell r="BH628">
            <v>0</v>
          </cell>
        </row>
        <row r="629">
          <cell r="A629" t="str">
            <v>25/10/2005</v>
          </cell>
          <cell r="B629" t="str">
            <v>712670</v>
          </cell>
          <cell r="C629" t="str">
            <v>0</v>
          </cell>
          <cell r="D629">
            <v>712427</v>
          </cell>
          <cell r="E629">
            <v>712670</v>
          </cell>
          <cell r="F629" t="str">
            <v>INTERNATIONAL FIN CO, NEW YORK</v>
          </cell>
          <cell r="G629" t="str">
            <v>UNITED STATES OF AMERICA</v>
          </cell>
          <cell r="H629" t="str">
            <v>DIANLIA SETYAMUKTI PT</v>
          </cell>
          <cell r="I629" t="str">
            <v>30</v>
          </cell>
          <cell r="J629" t="str">
            <v>25/06/2001</v>
          </cell>
          <cell r="K629" t="str">
            <v>15/07/2007</v>
          </cell>
          <cell r="L629" t="str">
            <v>USD</v>
          </cell>
          <cell r="M629" t="str">
            <v>UDLO6</v>
          </cell>
          <cell r="N629" t="str">
            <v>0.000000</v>
          </cell>
          <cell r="O629">
            <v>0</v>
          </cell>
          <cell r="P629">
            <v>400</v>
          </cell>
          <cell r="Q629">
            <v>131.87</v>
          </cell>
          <cell r="R629">
            <v>0</v>
          </cell>
          <cell r="S629">
            <v>0</v>
          </cell>
          <cell r="T629">
            <v>0</v>
          </cell>
          <cell r="U629">
            <v>0</v>
          </cell>
          <cell r="V629">
            <v>0</v>
          </cell>
          <cell r="W629">
            <v>0</v>
          </cell>
          <cell r="X629">
            <v>0</v>
          </cell>
          <cell r="Y629">
            <v>400</v>
          </cell>
          <cell r="Z629">
            <v>131.87</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400</v>
          </cell>
          <cell r="AO629">
            <v>108.1</v>
          </cell>
          <cell r="AP629">
            <v>0</v>
          </cell>
          <cell r="AQ629">
            <v>0</v>
          </cell>
          <cell r="AR629">
            <v>0</v>
          </cell>
          <cell r="AS629">
            <v>0</v>
          </cell>
          <cell r="AT629">
            <v>0</v>
          </cell>
          <cell r="AU629">
            <v>0</v>
          </cell>
          <cell r="AV629">
            <v>0</v>
          </cell>
          <cell r="AW629">
            <v>400</v>
          </cell>
          <cell r="AX629">
            <v>108.1</v>
          </cell>
          <cell r="AY629">
            <v>0</v>
          </cell>
          <cell r="AZ629">
            <v>0</v>
          </cell>
          <cell r="BA629">
            <v>0</v>
          </cell>
          <cell r="BB629">
            <v>0</v>
          </cell>
          <cell r="BC629">
            <v>0</v>
          </cell>
          <cell r="BD629">
            <v>0</v>
          </cell>
          <cell r="BE629">
            <v>0</v>
          </cell>
          <cell r="BF629">
            <v>0</v>
          </cell>
          <cell r="BG629">
            <v>0</v>
          </cell>
          <cell r="BH629">
            <v>0</v>
          </cell>
        </row>
        <row r="630">
          <cell r="A630" t="str">
            <v>15/01/2005</v>
          </cell>
          <cell r="B630" t="str">
            <v>755603</v>
          </cell>
          <cell r="C630" t="str">
            <v>0</v>
          </cell>
          <cell r="D630">
            <v>712435</v>
          </cell>
          <cell r="E630">
            <v>755603</v>
          </cell>
          <cell r="F630" t="str">
            <v>INTERNATIONAL FIN CO, NEW YORK</v>
          </cell>
          <cell r="G630" t="str">
            <v>UNITED STATES OF AMERICA</v>
          </cell>
          <cell r="H630" t="str">
            <v>DIANLIA SETYAMUKTI PT</v>
          </cell>
          <cell r="I630" t="str">
            <v>30</v>
          </cell>
          <cell r="J630" t="str">
            <v>25/06/2001</v>
          </cell>
          <cell r="K630" t="str">
            <v>15/01/2010</v>
          </cell>
          <cell r="L630" t="str">
            <v>USD</v>
          </cell>
          <cell r="M630" t="str">
            <v>UDLO6</v>
          </cell>
          <cell r="N630" t="str">
            <v>0.000000</v>
          </cell>
          <cell r="O630">
            <v>0</v>
          </cell>
          <cell r="P630">
            <v>0</v>
          </cell>
          <cell r="Q630">
            <v>52.39</v>
          </cell>
          <cell r="R630">
            <v>0</v>
          </cell>
          <cell r="S630">
            <v>0</v>
          </cell>
          <cell r="T630">
            <v>0</v>
          </cell>
          <cell r="U630">
            <v>0</v>
          </cell>
          <cell r="V630">
            <v>0</v>
          </cell>
          <cell r="W630">
            <v>0</v>
          </cell>
          <cell r="X630">
            <v>0</v>
          </cell>
          <cell r="Y630">
            <v>0</v>
          </cell>
          <cell r="Z630">
            <v>52.39</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51.53</v>
          </cell>
          <cell r="AP630">
            <v>0</v>
          </cell>
          <cell r="AQ630">
            <v>0</v>
          </cell>
          <cell r="AR630">
            <v>0</v>
          </cell>
          <cell r="AS630">
            <v>0</v>
          </cell>
          <cell r="AT630">
            <v>0</v>
          </cell>
          <cell r="AU630">
            <v>0</v>
          </cell>
          <cell r="AV630">
            <v>0</v>
          </cell>
          <cell r="AW630">
            <v>0</v>
          </cell>
          <cell r="AX630">
            <v>51.53</v>
          </cell>
          <cell r="AY630">
            <v>0</v>
          </cell>
          <cell r="AZ630">
            <v>0</v>
          </cell>
          <cell r="BA630">
            <v>0</v>
          </cell>
          <cell r="BB630">
            <v>0</v>
          </cell>
          <cell r="BC630">
            <v>0</v>
          </cell>
          <cell r="BD630">
            <v>0</v>
          </cell>
          <cell r="BE630">
            <v>0</v>
          </cell>
          <cell r="BF630">
            <v>0</v>
          </cell>
          <cell r="BG630">
            <v>0</v>
          </cell>
          <cell r="BH630">
            <v>0</v>
          </cell>
        </row>
        <row r="631">
          <cell r="A631" t="str">
            <v>11/07/2005</v>
          </cell>
          <cell r="B631" t="str">
            <v>768701</v>
          </cell>
          <cell r="C631" t="str">
            <v>0</v>
          </cell>
          <cell r="D631">
            <v>712438</v>
          </cell>
          <cell r="E631">
            <v>768701</v>
          </cell>
          <cell r="F631" t="str">
            <v>CHASE MANHATTAN BANK,SINGAPORE</v>
          </cell>
          <cell r="G631" t="str">
            <v>UNITED STATES OF AMERICA</v>
          </cell>
          <cell r="H631" t="str">
            <v>POLYPET KARYAPERSADA PT</v>
          </cell>
          <cell r="I631" t="str">
            <v>31</v>
          </cell>
          <cell r="J631" t="str">
            <v>02/10/1997</v>
          </cell>
          <cell r="K631" t="str">
            <v>31/12/2009</v>
          </cell>
          <cell r="L631" t="str">
            <v>USD</v>
          </cell>
          <cell r="M631" t="str">
            <v>UDSO3</v>
          </cell>
          <cell r="N631" t="str">
            <v>0.000000</v>
          </cell>
          <cell r="O631">
            <v>0</v>
          </cell>
          <cell r="P631">
            <v>0</v>
          </cell>
          <cell r="Q631">
            <v>0</v>
          </cell>
          <cell r="R631">
            <v>0</v>
          </cell>
          <cell r="S631">
            <v>0</v>
          </cell>
          <cell r="T631">
            <v>0</v>
          </cell>
          <cell r="U631">
            <v>0</v>
          </cell>
          <cell r="V631">
            <v>1.87</v>
          </cell>
          <cell r="W631">
            <v>988.16</v>
          </cell>
          <cell r="X631">
            <v>0</v>
          </cell>
          <cell r="Y631">
            <v>1.87</v>
          </cell>
          <cell r="Z631">
            <v>988.16</v>
          </cell>
          <cell r="AA631">
            <v>0</v>
          </cell>
          <cell r="AB631">
            <v>0</v>
          </cell>
          <cell r="AC631">
            <v>0</v>
          </cell>
          <cell r="AD631">
            <v>0</v>
          </cell>
          <cell r="AE631">
            <v>0</v>
          </cell>
          <cell r="AF631">
            <v>0</v>
          </cell>
          <cell r="AG631">
            <v>0</v>
          </cell>
          <cell r="AH631">
            <v>1.87</v>
          </cell>
          <cell r="AI631">
            <v>959.93</v>
          </cell>
          <cell r="AJ631">
            <v>0</v>
          </cell>
          <cell r="AK631">
            <v>1.87</v>
          </cell>
          <cell r="AL631">
            <v>959.93</v>
          </cell>
          <cell r="AM631">
            <v>0</v>
          </cell>
          <cell r="AN631">
            <v>0</v>
          </cell>
          <cell r="AO631">
            <v>0</v>
          </cell>
          <cell r="AP631">
            <v>0</v>
          </cell>
          <cell r="AQ631">
            <v>0</v>
          </cell>
          <cell r="AR631">
            <v>0</v>
          </cell>
          <cell r="AS631">
            <v>0</v>
          </cell>
          <cell r="AT631">
            <v>1.87</v>
          </cell>
          <cell r="AU631">
            <v>930.84</v>
          </cell>
          <cell r="AV631">
            <v>0</v>
          </cell>
          <cell r="AW631">
            <v>1.87</v>
          </cell>
          <cell r="AX631">
            <v>930.84</v>
          </cell>
          <cell r="AY631">
            <v>0</v>
          </cell>
          <cell r="AZ631">
            <v>0</v>
          </cell>
          <cell r="BA631">
            <v>0</v>
          </cell>
          <cell r="BB631">
            <v>0</v>
          </cell>
          <cell r="BC631">
            <v>0</v>
          </cell>
          <cell r="BD631">
            <v>0</v>
          </cell>
          <cell r="BE631">
            <v>0</v>
          </cell>
          <cell r="BF631">
            <v>1.87</v>
          </cell>
          <cell r="BG631">
            <v>891.2</v>
          </cell>
          <cell r="BH631">
            <v>0</v>
          </cell>
        </row>
        <row r="632">
          <cell r="A632" t="str">
            <v>20/04/2005</v>
          </cell>
          <cell r="B632" t="str">
            <v>771201</v>
          </cell>
          <cell r="C632" t="str">
            <v>0</v>
          </cell>
          <cell r="D632">
            <v>712534</v>
          </cell>
          <cell r="E632">
            <v>771201</v>
          </cell>
          <cell r="F632" t="str">
            <v>CITIBANK NA, SINGAPORE</v>
          </cell>
          <cell r="G632" t="str">
            <v>UNITED STATES OF AMERICA</v>
          </cell>
          <cell r="H632" t="str">
            <v>DUTA ANGGADA REALTY</v>
          </cell>
          <cell r="I632" t="str">
            <v>30</v>
          </cell>
          <cell r="J632" t="str">
            <v>12/06/1995</v>
          </cell>
          <cell r="K632" t="str">
            <v>31/12/2010</v>
          </cell>
          <cell r="L632" t="str">
            <v>USD</v>
          </cell>
          <cell r="M632" t="str">
            <v>UDSO3</v>
          </cell>
          <cell r="N632" t="str">
            <v>0.000000</v>
          </cell>
          <cell r="O632">
            <v>0</v>
          </cell>
          <cell r="P632">
            <v>0</v>
          </cell>
          <cell r="Q632">
            <v>0</v>
          </cell>
          <cell r="R632">
            <v>0</v>
          </cell>
          <cell r="S632">
            <v>0</v>
          </cell>
          <cell r="T632">
            <v>0</v>
          </cell>
          <cell r="U632">
            <v>0</v>
          </cell>
          <cell r="V632">
            <v>140.47</v>
          </cell>
          <cell r="W632">
            <v>196.69</v>
          </cell>
          <cell r="X632">
            <v>0</v>
          </cell>
          <cell r="Y632">
            <v>140.47</v>
          </cell>
          <cell r="Z632">
            <v>196.69</v>
          </cell>
          <cell r="AA632">
            <v>0</v>
          </cell>
          <cell r="AB632">
            <v>0</v>
          </cell>
          <cell r="AC632">
            <v>0</v>
          </cell>
          <cell r="AD632">
            <v>0</v>
          </cell>
          <cell r="AE632">
            <v>0</v>
          </cell>
          <cell r="AF632">
            <v>0</v>
          </cell>
          <cell r="AG632">
            <v>0</v>
          </cell>
          <cell r="AH632">
            <v>140.47</v>
          </cell>
          <cell r="AI632">
            <v>196.54</v>
          </cell>
          <cell r="AJ632">
            <v>0</v>
          </cell>
          <cell r="AK632">
            <v>140.47</v>
          </cell>
          <cell r="AL632">
            <v>196.54</v>
          </cell>
          <cell r="AM632">
            <v>0</v>
          </cell>
          <cell r="AN632">
            <v>0</v>
          </cell>
          <cell r="AO632">
            <v>0</v>
          </cell>
          <cell r="AP632">
            <v>0</v>
          </cell>
          <cell r="AQ632">
            <v>0</v>
          </cell>
          <cell r="AR632">
            <v>0</v>
          </cell>
          <cell r="AS632">
            <v>0</v>
          </cell>
          <cell r="AT632">
            <v>140.47</v>
          </cell>
          <cell r="AU632">
            <v>196.35</v>
          </cell>
          <cell r="AV632">
            <v>0</v>
          </cell>
          <cell r="AW632">
            <v>140.47</v>
          </cell>
          <cell r="AX632">
            <v>196.35</v>
          </cell>
          <cell r="AY632">
            <v>0</v>
          </cell>
          <cell r="AZ632">
            <v>0</v>
          </cell>
          <cell r="BA632">
            <v>0</v>
          </cell>
          <cell r="BB632">
            <v>0</v>
          </cell>
          <cell r="BC632">
            <v>0</v>
          </cell>
          <cell r="BD632">
            <v>0</v>
          </cell>
          <cell r="BE632">
            <v>0</v>
          </cell>
          <cell r="BF632">
            <v>5.76</v>
          </cell>
          <cell r="BG632">
            <v>193.99</v>
          </cell>
          <cell r="BH632">
            <v>0</v>
          </cell>
        </row>
        <row r="633">
          <cell r="A633" t="str">
            <v>30/09/2005</v>
          </cell>
          <cell r="B633" t="str">
            <v>772801</v>
          </cell>
          <cell r="C633" t="str">
            <v>0</v>
          </cell>
          <cell r="D633">
            <v>712563</v>
          </cell>
          <cell r="E633">
            <v>772801</v>
          </cell>
          <cell r="F633" t="str">
            <v>INTERNATIONAL FIN CO, NEW YORK</v>
          </cell>
          <cell r="G633" t="str">
            <v>UNITED STATES OF AMERICA</v>
          </cell>
          <cell r="H633" t="str">
            <v>SOUTH PACIFIC VIS PT</v>
          </cell>
          <cell r="I633" t="str">
            <v>30</v>
          </cell>
          <cell r="J633" t="str">
            <v>07/08/1995</v>
          </cell>
          <cell r="K633" t="str">
            <v>16/04/2006</v>
          </cell>
          <cell r="L633" t="str">
            <v>USD</v>
          </cell>
          <cell r="M633" t="str">
            <v>UDLO6</v>
          </cell>
          <cell r="N633" t="str">
            <v>0.000000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3.01</v>
          </cell>
          <cell r="AC633">
            <v>388.67</v>
          </cell>
          <cell r="AD633">
            <v>0</v>
          </cell>
          <cell r="AE633">
            <v>0</v>
          </cell>
          <cell r="AF633">
            <v>0</v>
          </cell>
          <cell r="AG633">
            <v>0</v>
          </cell>
          <cell r="AH633">
            <v>0</v>
          </cell>
          <cell r="AI633">
            <v>0</v>
          </cell>
          <cell r="AJ633">
            <v>0</v>
          </cell>
          <cell r="AK633">
            <v>3.01</v>
          </cell>
          <cell r="AL633">
            <v>388.67</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3.01</v>
          </cell>
          <cell r="BA633">
            <v>260.54000000000002</v>
          </cell>
          <cell r="BB633">
            <v>0</v>
          </cell>
          <cell r="BC633">
            <v>0</v>
          </cell>
          <cell r="BD633">
            <v>0</v>
          </cell>
          <cell r="BE633">
            <v>0</v>
          </cell>
          <cell r="BF633">
            <v>0</v>
          </cell>
          <cell r="BG633">
            <v>0</v>
          </cell>
          <cell r="BH633">
            <v>0</v>
          </cell>
        </row>
        <row r="634">
          <cell r="A634" t="str">
            <v>10/03/2005</v>
          </cell>
          <cell r="B634" t="str">
            <v>774901</v>
          </cell>
          <cell r="C634" t="str">
            <v>0</v>
          </cell>
          <cell r="D634">
            <v>712564</v>
          </cell>
          <cell r="E634">
            <v>774901</v>
          </cell>
          <cell r="F634" t="str">
            <v>INTERN.FIN.CORP, WASHINGTON</v>
          </cell>
          <cell r="G634" t="str">
            <v>UNITED STATES OF AMERICA</v>
          </cell>
          <cell r="H634" t="str">
            <v>INDO-RAMA SYNTHETICS</v>
          </cell>
          <cell r="I634" t="str">
            <v>30</v>
          </cell>
          <cell r="J634" t="str">
            <v>15/10/1994</v>
          </cell>
          <cell r="K634" t="str">
            <v>15/01/2005</v>
          </cell>
          <cell r="L634" t="str">
            <v>USD</v>
          </cell>
          <cell r="M634" t="str">
            <v>UDLO6</v>
          </cell>
          <cell r="N634" t="str">
            <v>0.000000</v>
          </cell>
          <cell r="O634">
            <v>0</v>
          </cell>
          <cell r="P634">
            <v>1.67</v>
          </cell>
          <cell r="Q634">
            <v>64.95</v>
          </cell>
          <cell r="R634">
            <v>0</v>
          </cell>
          <cell r="S634">
            <v>0</v>
          </cell>
          <cell r="T634">
            <v>0</v>
          </cell>
          <cell r="U634">
            <v>0</v>
          </cell>
          <cell r="V634">
            <v>0</v>
          </cell>
          <cell r="W634">
            <v>0</v>
          </cell>
          <cell r="X634">
            <v>0</v>
          </cell>
          <cell r="Y634">
            <v>1.67</v>
          </cell>
          <cell r="Z634">
            <v>64.95</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row>
      </sheetData>
      <sheetData sheetId="1" refreshError="1"/>
      <sheetData sheetId="2" refreshError="1"/>
      <sheetData sheetId="3"/>
      <sheetData sheetId="4"/>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asi Inti"/>
      <sheetName val="Inflasi kelompok"/>
      <sheetName val="Sumbangan "/>
      <sheetName val="Kurs Rata2 &amp; Volatilitas"/>
      <sheetName val="kurs Rp &amp; premi risiko"/>
      <sheetName val="Swap"/>
      <sheetName val="GR-Gabungan"/>
      <sheetName val="REER 95 (8N)"/>
      <sheetName val="jsx"/>
      <sheetName val="Data Reuters"/>
      <sheetName val="Data-daily"/>
      <sheetName val="Juni"/>
      <sheetName val="Tabel4"/>
      <sheetName val="BM"/>
      <sheetName val="Divisia"/>
      <sheetName val="ekspor"/>
      <sheetName val="impor"/>
      <sheetName val="posisi"/>
      <sheetName val="Struktur Ekspor"/>
      <sheetName val="sk"/>
      <sheetName val="iprod"/>
      <sheetName val="kapasitas"/>
      <sheetName val="mas arief test date"/>
      <sheetName val="Jetro"/>
      <sheetName val="SkBg Instr. Mon &amp; Ps. Uang"/>
      <sheetName val="pembayaran"/>
      <sheetName val="Pinjam"/>
    </sheetNames>
    <sheetDataSet>
      <sheetData sheetId="0">
        <row r="77">
          <cell r="N77" t="str">
            <v>Inflasi Inti</v>
          </cell>
        </row>
      </sheetData>
      <sheetData sheetId="1"/>
      <sheetData sheetId="2"/>
      <sheetData sheetId="3">
        <row r="1">
          <cell r="T1" t="str">
            <v>Rata-rata bulanan Nilai Tukar Rupiah</v>
          </cell>
        </row>
        <row r="36">
          <cell r="Y36" t="str">
            <v>Volatilitas dan Rata-rata bulanan</v>
          </cell>
        </row>
      </sheetData>
      <sheetData sheetId="4"/>
      <sheetData sheetId="5"/>
      <sheetData sheetId="6">
        <row r="120">
          <cell r="E120" t="str">
            <v>Bilateral Real Exchange Rate</v>
          </cell>
        </row>
      </sheetData>
      <sheetData sheetId="7">
        <row r="206">
          <cell r="M206" t="str">
            <v>Real Effective Exchance Rate</v>
          </cell>
        </row>
      </sheetData>
      <sheetData sheetId="8"/>
      <sheetData sheetId="9"/>
      <sheetData sheetId="10"/>
      <sheetData sheetId="11"/>
      <sheetData sheetId="12"/>
      <sheetData sheetId="13"/>
      <sheetData sheetId="14"/>
      <sheetData sheetId="15">
        <row r="1">
          <cell r="B1" t="str">
            <v>Indonesia</v>
          </cell>
        </row>
      </sheetData>
      <sheetData sheetId="16">
        <row r="1">
          <cell r="B1" t="str">
            <v>Indonesia</v>
          </cell>
        </row>
      </sheetData>
      <sheetData sheetId="17">
        <row r="1">
          <cell r="B1" t="str">
            <v>posisi Pinjaman</v>
          </cell>
        </row>
      </sheetData>
      <sheetData sheetId="18"/>
      <sheetData sheetId="19"/>
      <sheetData sheetId="20"/>
      <sheetData sheetId="21"/>
      <sheetData sheetId="22"/>
      <sheetData sheetId="23"/>
      <sheetData sheetId="24"/>
      <sheetData sheetId="25"/>
      <sheetData sheetId="26">
        <row r="1">
          <cell r="B1" t="str">
            <v>Pembayaran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2000US"/>
      <sheetName val="SUMMARY"/>
      <sheetName val="Rumus2009"/>
    </sheetNames>
    <sheetDataSet>
      <sheetData sheetId="0" refreshError="1">
        <row r="7">
          <cell r="C7" t="str">
            <v>BORROW</v>
          </cell>
          <cell r="E7" t="str">
            <v>DC7</v>
          </cell>
          <cell r="H7" t="str">
            <v>PRINCIPAL</v>
          </cell>
          <cell r="I7" t="str">
            <v>INTEREST</v>
          </cell>
          <cell r="J7" t="str">
            <v>OTHERS</v>
          </cell>
          <cell r="K7" t="str">
            <v>TOTAL</v>
          </cell>
          <cell r="L7" t="str">
            <v>PRINCIPAL</v>
          </cell>
          <cell r="M7" t="str">
            <v>INTEREST</v>
          </cell>
          <cell r="N7" t="str">
            <v>OTHERS</v>
          </cell>
          <cell r="O7" t="str">
            <v>TOTAL</v>
          </cell>
          <cell r="P7" t="str">
            <v>PRINCIPAL</v>
          </cell>
          <cell r="Q7" t="str">
            <v>INTEREST</v>
          </cell>
          <cell r="R7" t="str">
            <v>OTHERS</v>
          </cell>
          <cell r="S7" t="str">
            <v>TOTAL</v>
          </cell>
          <cell r="T7" t="str">
            <v>PRINCIPAL</v>
          </cell>
          <cell r="U7" t="str">
            <v>INTEREST</v>
          </cell>
          <cell r="V7" t="str">
            <v>OTHERS</v>
          </cell>
          <cell r="W7" t="str">
            <v>TOTAL</v>
          </cell>
          <cell r="X7" t="str">
            <v>PRINCIPAL</v>
          </cell>
          <cell r="Y7" t="str">
            <v>INTEREST</v>
          </cell>
          <cell r="Z7" t="str">
            <v>OTHERS</v>
          </cell>
          <cell r="AA7" t="str">
            <v>TOTAL</v>
          </cell>
          <cell r="AB7" t="str">
            <v>PRINCIPAL</v>
          </cell>
          <cell r="AC7" t="str">
            <v>INTEREST</v>
          </cell>
          <cell r="AD7" t="str">
            <v>OTHERS</v>
          </cell>
          <cell r="AE7" t="str">
            <v>TOTAL</v>
          </cell>
          <cell r="AF7" t="str">
            <v>PRINCIPAL</v>
          </cell>
          <cell r="AG7" t="str">
            <v>INTEREST</v>
          </cell>
          <cell r="AH7" t="str">
            <v>OTHERS</v>
          </cell>
          <cell r="AI7" t="str">
            <v>TOTAL</v>
          </cell>
          <cell r="AJ7" t="str">
            <v>PRINCIPAL</v>
          </cell>
          <cell r="AK7" t="str">
            <v>INTEREST</v>
          </cell>
          <cell r="AL7" t="str">
            <v>OTHERS</v>
          </cell>
          <cell r="AM7" t="str">
            <v>TOTAL</v>
          </cell>
          <cell r="AN7" t="str">
            <v>PRINCIPAL</v>
          </cell>
          <cell r="AO7" t="str">
            <v>INTEREST</v>
          </cell>
          <cell r="AP7" t="str">
            <v>OTHERS</v>
          </cell>
          <cell r="AQ7" t="str">
            <v>TOTAL</v>
          </cell>
          <cell r="AR7" t="str">
            <v>PRINCIPAL</v>
          </cell>
          <cell r="AS7" t="str">
            <v>INTEREST</v>
          </cell>
          <cell r="AT7" t="str">
            <v>OTHERS</v>
          </cell>
          <cell r="AU7" t="str">
            <v>TOTAL</v>
          </cell>
          <cell r="AV7" t="str">
            <v>PRINCIPAL</v>
          </cell>
          <cell r="AW7" t="str">
            <v>INTEREST</v>
          </cell>
          <cell r="AX7" t="str">
            <v>OTHERS</v>
          </cell>
          <cell r="AY7" t="str">
            <v>TOTAL</v>
          </cell>
          <cell r="AZ7" t="str">
            <v>PRINCIPAL</v>
          </cell>
          <cell r="BA7" t="str">
            <v>INTEREST</v>
          </cell>
          <cell r="BB7" t="str">
            <v>OTHERS</v>
          </cell>
          <cell r="BC7" t="str">
            <v>TOTAL</v>
          </cell>
          <cell r="BD7" t="str">
            <v>PRINCIPAL</v>
          </cell>
          <cell r="BE7" t="str">
            <v>INTEREST</v>
          </cell>
          <cell r="BF7" t="str">
            <v>OTHERS</v>
          </cell>
          <cell r="BG7" t="str">
            <v>TOTAL</v>
          </cell>
          <cell r="BH7" t="str">
            <v>PRINCIPAL</v>
          </cell>
          <cell r="BI7" t="str">
            <v>INTEREST</v>
          </cell>
          <cell r="BJ7" t="str">
            <v>OTHERS</v>
          </cell>
          <cell r="BK7" t="str">
            <v>TOTAL</v>
          </cell>
          <cell r="BL7" t="str">
            <v>PRINCIPAL</v>
          </cell>
          <cell r="BM7" t="str">
            <v>INTEREST</v>
          </cell>
          <cell r="BN7" t="str">
            <v>OTHERS</v>
          </cell>
          <cell r="BO7" t="str">
            <v>TOTAL</v>
          </cell>
          <cell r="BP7" t="str">
            <v>PRINCIPAL</v>
          </cell>
          <cell r="BQ7" t="str">
            <v>INTEREST</v>
          </cell>
          <cell r="BR7" t="str">
            <v>OTHERS</v>
          </cell>
          <cell r="BS7" t="str">
            <v>TOTAL</v>
          </cell>
        </row>
        <row r="8">
          <cell r="D8" t="str">
            <v>PRE-1966 DEBT</v>
          </cell>
        </row>
        <row r="9">
          <cell r="B9" t="str">
            <v>951009</v>
          </cell>
          <cell r="C9" t="str">
            <v>REP. INDONESIA</v>
          </cell>
          <cell r="D9" t="str">
            <v>NETHERLANDS, GOVERNMENT OF THE</v>
          </cell>
          <cell r="E9" t="str">
            <v>1</v>
          </cell>
          <cell r="F9" t="str">
            <v>NETHERLANDS</v>
          </cell>
          <cell r="G9" t="str">
            <v>NLG</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9229494</v>
          </cell>
          <cell r="BI9">
            <v>276885</v>
          </cell>
          <cell r="BJ9">
            <v>0</v>
          </cell>
          <cell r="BK9">
            <v>9506379</v>
          </cell>
          <cell r="BL9">
            <v>9229494</v>
          </cell>
          <cell r="BM9">
            <v>276885</v>
          </cell>
          <cell r="BN9">
            <v>0</v>
          </cell>
          <cell r="BO9">
            <v>9506379</v>
          </cell>
          <cell r="BP9">
            <v>9229494</v>
          </cell>
          <cell r="BQ9">
            <v>276885</v>
          </cell>
          <cell r="BR9">
            <v>0</v>
          </cell>
          <cell r="BS9">
            <v>9506379</v>
          </cell>
        </row>
        <row r="10">
          <cell r="F10" t="str">
            <v>NETHERLANDS Total</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9229494</v>
          </cell>
          <cell r="BI10">
            <v>276885</v>
          </cell>
          <cell r="BJ10">
            <v>0</v>
          </cell>
          <cell r="BK10">
            <v>9506379</v>
          </cell>
          <cell r="BL10">
            <v>9229494</v>
          </cell>
          <cell r="BM10">
            <v>276885</v>
          </cell>
          <cell r="BN10">
            <v>0</v>
          </cell>
          <cell r="BO10">
            <v>9506379</v>
          </cell>
          <cell r="BP10">
            <v>9229494</v>
          </cell>
          <cell r="BQ10">
            <v>276885</v>
          </cell>
          <cell r="BR10">
            <v>0</v>
          </cell>
          <cell r="BS10">
            <v>9506379</v>
          </cell>
        </row>
        <row r="11">
          <cell r="F11" t="str">
            <v>Sub TOTAL PRE-1966 DEBT</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9229494</v>
          </cell>
          <cell r="BI11">
            <v>276885</v>
          </cell>
          <cell r="BJ11">
            <v>0</v>
          </cell>
          <cell r="BK11">
            <v>9506379</v>
          </cell>
          <cell r="BL11">
            <v>9229494</v>
          </cell>
          <cell r="BM11">
            <v>276885</v>
          </cell>
          <cell r="BN11">
            <v>0</v>
          </cell>
          <cell r="BO11">
            <v>9506379</v>
          </cell>
          <cell r="BP11">
            <v>9229494</v>
          </cell>
          <cell r="BQ11">
            <v>276885</v>
          </cell>
          <cell r="BR11">
            <v>0</v>
          </cell>
          <cell r="BS11">
            <v>9506379</v>
          </cell>
        </row>
        <row r="12">
          <cell r="D12" t="str">
            <v>BILATERAL</v>
          </cell>
        </row>
        <row r="13">
          <cell r="B13" t="str">
            <v>5209</v>
          </cell>
          <cell r="C13" t="str">
            <v>REP. INDONESIA</v>
          </cell>
          <cell r="D13" t="str">
            <v>BK AUSTRIA AKTIENGESELLSCHAFT</v>
          </cell>
          <cell r="E13" t="str">
            <v>3</v>
          </cell>
          <cell r="F13" t="str">
            <v>AUSTRIA</v>
          </cell>
          <cell r="G13" t="str">
            <v>ATS</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518770</v>
          </cell>
          <cell r="AH13">
            <v>0</v>
          </cell>
          <cell r="AI13">
            <v>518770</v>
          </cell>
          <cell r="AJ13">
            <v>0</v>
          </cell>
          <cell r="AK13">
            <v>518770</v>
          </cell>
          <cell r="AL13">
            <v>0</v>
          </cell>
          <cell r="AM13">
            <v>518770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524471</v>
          </cell>
          <cell r="BJ13">
            <v>0</v>
          </cell>
          <cell r="BK13">
            <v>524471</v>
          </cell>
          <cell r="BL13">
            <v>0</v>
          </cell>
          <cell r="BM13">
            <v>524471</v>
          </cell>
          <cell r="BN13">
            <v>0</v>
          </cell>
          <cell r="BO13">
            <v>524471</v>
          </cell>
          <cell r="BP13">
            <v>0</v>
          </cell>
          <cell r="BQ13">
            <v>1043241</v>
          </cell>
          <cell r="BR13">
            <v>0</v>
          </cell>
          <cell r="BS13">
            <v>1043241</v>
          </cell>
        </row>
        <row r="14">
          <cell r="B14" t="str">
            <v>5216</v>
          </cell>
          <cell r="C14" t="str">
            <v>REP. INDONESIA</v>
          </cell>
          <cell r="D14" t="str">
            <v>CREDITANSTALT BKVEREIN, VIENNA</v>
          </cell>
          <cell r="E14" t="str">
            <v>3</v>
          </cell>
          <cell r="F14" t="str">
            <v>AUSTRIA</v>
          </cell>
          <cell r="G14" t="str">
            <v>ATS</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282144</v>
          </cell>
          <cell r="AH14">
            <v>0</v>
          </cell>
          <cell r="AI14">
            <v>282144</v>
          </cell>
          <cell r="AJ14">
            <v>0</v>
          </cell>
          <cell r="AK14">
            <v>282144</v>
          </cell>
          <cell r="AL14">
            <v>0</v>
          </cell>
          <cell r="AM14">
            <v>282144</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282144</v>
          </cell>
          <cell r="BR14">
            <v>0</v>
          </cell>
          <cell r="BS14">
            <v>282144</v>
          </cell>
        </row>
        <row r="15">
          <cell r="B15" t="str">
            <v>5204</v>
          </cell>
          <cell r="C15" t="str">
            <v>REP. INDONESIA</v>
          </cell>
          <cell r="D15" t="str">
            <v>CREDITANSTALT BKVEREIN, VIENNA</v>
          </cell>
          <cell r="E15" t="str">
            <v>3</v>
          </cell>
          <cell r="F15" t="str">
            <v>AUSTRIA</v>
          </cell>
          <cell r="G15" t="str">
            <v>ATS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209168</v>
          </cell>
          <cell r="AC15">
            <v>0</v>
          </cell>
          <cell r="AD15">
            <v>0</v>
          </cell>
          <cell r="AE15">
            <v>209168</v>
          </cell>
          <cell r="AF15">
            <v>0</v>
          </cell>
          <cell r="AG15">
            <v>106173</v>
          </cell>
          <cell r="AH15">
            <v>0</v>
          </cell>
          <cell r="AI15">
            <v>106173</v>
          </cell>
          <cell r="AJ15">
            <v>209168</v>
          </cell>
          <cell r="AK15">
            <v>106173</v>
          </cell>
          <cell r="AL15">
            <v>0</v>
          </cell>
          <cell r="AM15">
            <v>315341</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209168</v>
          </cell>
          <cell r="BE15">
            <v>0</v>
          </cell>
          <cell r="BF15">
            <v>0</v>
          </cell>
          <cell r="BG15">
            <v>209168</v>
          </cell>
          <cell r="BH15">
            <v>0</v>
          </cell>
          <cell r="BI15">
            <v>0</v>
          </cell>
          <cell r="BJ15">
            <v>0</v>
          </cell>
          <cell r="BK15">
            <v>0</v>
          </cell>
          <cell r="BL15">
            <v>209168</v>
          </cell>
          <cell r="BM15">
            <v>0</v>
          </cell>
          <cell r="BN15">
            <v>0</v>
          </cell>
          <cell r="BO15">
            <v>209168</v>
          </cell>
          <cell r="BP15">
            <v>418336</v>
          </cell>
          <cell r="BQ15">
            <v>106173</v>
          </cell>
          <cell r="BR15">
            <v>0</v>
          </cell>
          <cell r="BS15">
            <v>524509</v>
          </cell>
        </row>
        <row r="16">
          <cell r="B16" t="str">
            <v>5207</v>
          </cell>
          <cell r="C16" t="str">
            <v>REP. INDONESIA</v>
          </cell>
          <cell r="D16" t="str">
            <v>CREDITANSTALT BKVEREIN, VIENNA</v>
          </cell>
          <cell r="E16" t="str">
            <v>3</v>
          </cell>
          <cell r="F16" t="str">
            <v>AUSTRIA</v>
          </cell>
          <cell r="G16" t="str">
            <v>ATS</v>
          </cell>
          <cell r="H16">
            <v>0</v>
          </cell>
          <cell r="I16">
            <v>0</v>
          </cell>
          <cell r="J16">
            <v>0</v>
          </cell>
          <cell r="K16">
            <v>0</v>
          </cell>
          <cell r="L16">
            <v>0</v>
          </cell>
          <cell r="M16">
            <v>0</v>
          </cell>
          <cell r="N16">
            <v>0</v>
          </cell>
          <cell r="O16">
            <v>0</v>
          </cell>
          <cell r="P16">
            <v>217377</v>
          </cell>
          <cell r="Q16">
            <v>0</v>
          </cell>
          <cell r="R16">
            <v>0</v>
          </cell>
          <cell r="S16">
            <v>217377</v>
          </cell>
          <cell r="T16">
            <v>217377</v>
          </cell>
          <cell r="U16">
            <v>0</v>
          </cell>
          <cell r="V16">
            <v>0</v>
          </cell>
          <cell r="W16">
            <v>217377</v>
          </cell>
          <cell r="X16">
            <v>0</v>
          </cell>
          <cell r="Y16">
            <v>0</v>
          </cell>
          <cell r="Z16">
            <v>0</v>
          </cell>
          <cell r="AA16">
            <v>0</v>
          </cell>
          <cell r="AB16">
            <v>0</v>
          </cell>
          <cell r="AC16">
            <v>0</v>
          </cell>
          <cell r="AD16">
            <v>0</v>
          </cell>
          <cell r="AE16">
            <v>0</v>
          </cell>
          <cell r="AF16">
            <v>0</v>
          </cell>
          <cell r="AG16">
            <v>116976</v>
          </cell>
          <cell r="AH16">
            <v>0</v>
          </cell>
          <cell r="AI16">
            <v>116976</v>
          </cell>
          <cell r="AJ16">
            <v>0</v>
          </cell>
          <cell r="AK16">
            <v>116976</v>
          </cell>
          <cell r="AL16">
            <v>0</v>
          </cell>
          <cell r="AM16">
            <v>116976</v>
          </cell>
          <cell r="AN16">
            <v>0</v>
          </cell>
          <cell r="AO16">
            <v>0</v>
          </cell>
          <cell r="AP16">
            <v>0</v>
          </cell>
          <cell r="AQ16">
            <v>0</v>
          </cell>
          <cell r="AR16">
            <v>0</v>
          </cell>
          <cell r="AS16">
            <v>0</v>
          </cell>
          <cell r="AT16">
            <v>0</v>
          </cell>
          <cell r="AU16">
            <v>0</v>
          </cell>
          <cell r="AV16">
            <v>217377</v>
          </cell>
          <cell r="AW16">
            <v>0</v>
          </cell>
          <cell r="AX16">
            <v>0</v>
          </cell>
          <cell r="AY16">
            <v>217377</v>
          </cell>
          <cell r="AZ16">
            <v>0</v>
          </cell>
          <cell r="BA16">
            <v>0</v>
          </cell>
          <cell r="BB16">
            <v>0</v>
          </cell>
          <cell r="BC16">
            <v>0</v>
          </cell>
          <cell r="BD16">
            <v>0</v>
          </cell>
          <cell r="BE16">
            <v>0</v>
          </cell>
          <cell r="BF16">
            <v>0</v>
          </cell>
          <cell r="BG16">
            <v>0</v>
          </cell>
          <cell r="BH16">
            <v>0</v>
          </cell>
          <cell r="BI16">
            <v>0</v>
          </cell>
          <cell r="BJ16">
            <v>0</v>
          </cell>
          <cell r="BK16">
            <v>0</v>
          </cell>
          <cell r="BL16">
            <v>217377</v>
          </cell>
          <cell r="BM16">
            <v>0</v>
          </cell>
          <cell r="BN16">
            <v>0</v>
          </cell>
          <cell r="BO16">
            <v>217377</v>
          </cell>
          <cell r="BP16">
            <v>434754</v>
          </cell>
          <cell r="BQ16">
            <v>116976</v>
          </cell>
          <cell r="BR16">
            <v>0</v>
          </cell>
          <cell r="BS16">
            <v>551730</v>
          </cell>
        </row>
        <row r="17">
          <cell r="B17" t="str">
            <v>5213</v>
          </cell>
          <cell r="C17" t="str">
            <v>REP. INDONESIA</v>
          </cell>
          <cell r="D17" t="str">
            <v>CREDITANSTALT BKVEREIN, VIENNA</v>
          </cell>
          <cell r="E17" t="str">
            <v>3</v>
          </cell>
          <cell r="F17" t="str">
            <v>AUSTRIA</v>
          </cell>
          <cell r="G17" t="str">
            <v>ATS</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433734</v>
          </cell>
          <cell r="AG17">
            <v>253264</v>
          </cell>
          <cell r="AH17">
            <v>0</v>
          </cell>
          <cell r="AI17">
            <v>686998</v>
          </cell>
          <cell r="AJ17">
            <v>433734</v>
          </cell>
          <cell r="AK17">
            <v>253264</v>
          </cell>
          <cell r="AL17">
            <v>0</v>
          </cell>
          <cell r="AM17">
            <v>686998</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433734</v>
          </cell>
          <cell r="BQ17">
            <v>253264</v>
          </cell>
          <cell r="BR17">
            <v>0</v>
          </cell>
          <cell r="BS17">
            <v>686998</v>
          </cell>
        </row>
        <row r="18">
          <cell r="B18" t="str">
            <v>5205</v>
          </cell>
          <cell r="C18" t="str">
            <v>REP. INDONESIA</v>
          </cell>
          <cell r="D18" t="str">
            <v>CREDITANSTALT BKVEREIN, VIENNA</v>
          </cell>
          <cell r="E18" t="str">
            <v>3</v>
          </cell>
          <cell r="F18" t="str">
            <v>AUSTRIA</v>
          </cell>
          <cell r="G18" t="str">
            <v>ATS</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471983</v>
          </cell>
          <cell r="AG18">
            <v>233841</v>
          </cell>
          <cell r="AH18">
            <v>0</v>
          </cell>
          <cell r="AI18">
            <v>705824</v>
          </cell>
          <cell r="AJ18">
            <v>471983</v>
          </cell>
          <cell r="AK18">
            <v>233841</v>
          </cell>
          <cell r="AL18">
            <v>0</v>
          </cell>
          <cell r="AM18">
            <v>705824</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471983</v>
          </cell>
          <cell r="BQ18">
            <v>233841</v>
          </cell>
          <cell r="BR18">
            <v>0</v>
          </cell>
          <cell r="BS18">
            <v>705824</v>
          </cell>
        </row>
        <row r="19">
          <cell r="B19" t="str">
            <v>5212</v>
          </cell>
          <cell r="C19" t="str">
            <v>REP. INDONESIA</v>
          </cell>
          <cell r="D19" t="str">
            <v>CREDITANSTALT BKVEREIN, VIENNA</v>
          </cell>
          <cell r="E19" t="str">
            <v>3</v>
          </cell>
          <cell r="F19" t="str">
            <v>AUSTRIA</v>
          </cell>
          <cell r="G19" t="str">
            <v>ATS</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446915</v>
          </cell>
          <cell r="AG19">
            <v>268869</v>
          </cell>
          <cell r="AH19">
            <v>0</v>
          </cell>
          <cell r="AI19">
            <v>715784</v>
          </cell>
          <cell r="AJ19">
            <v>446915</v>
          </cell>
          <cell r="AK19">
            <v>268869</v>
          </cell>
          <cell r="AL19">
            <v>0</v>
          </cell>
          <cell r="AM19">
            <v>715784</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446915</v>
          </cell>
          <cell r="BQ19">
            <v>268869</v>
          </cell>
          <cell r="BR19">
            <v>0</v>
          </cell>
          <cell r="BS19">
            <v>715784</v>
          </cell>
        </row>
        <row r="20">
          <cell r="B20" t="str">
            <v>5208</v>
          </cell>
          <cell r="C20" t="str">
            <v>REP. INDONESIA</v>
          </cell>
          <cell r="D20" t="str">
            <v>LANDERBANK EXP.BK AKT. VIENNA</v>
          </cell>
          <cell r="E20" t="str">
            <v>3</v>
          </cell>
          <cell r="F20" t="str">
            <v>AUSTRIA</v>
          </cell>
          <cell r="G20" t="str">
            <v>ATS</v>
          </cell>
          <cell r="H20">
            <v>0</v>
          </cell>
          <cell r="I20">
            <v>0</v>
          </cell>
          <cell r="J20">
            <v>0</v>
          </cell>
          <cell r="K20">
            <v>0</v>
          </cell>
          <cell r="L20">
            <v>0</v>
          </cell>
          <cell r="M20">
            <v>0</v>
          </cell>
          <cell r="N20">
            <v>0</v>
          </cell>
          <cell r="O20">
            <v>0</v>
          </cell>
          <cell r="P20">
            <v>217733</v>
          </cell>
          <cell r="Q20">
            <v>0</v>
          </cell>
          <cell r="R20">
            <v>0</v>
          </cell>
          <cell r="S20">
            <v>217733</v>
          </cell>
          <cell r="T20">
            <v>217733</v>
          </cell>
          <cell r="U20">
            <v>0</v>
          </cell>
          <cell r="V20">
            <v>0</v>
          </cell>
          <cell r="W20">
            <v>217733</v>
          </cell>
          <cell r="X20">
            <v>0</v>
          </cell>
          <cell r="Y20">
            <v>0</v>
          </cell>
          <cell r="Z20">
            <v>0</v>
          </cell>
          <cell r="AA20">
            <v>0</v>
          </cell>
          <cell r="AB20">
            <v>0</v>
          </cell>
          <cell r="AC20">
            <v>0</v>
          </cell>
          <cell r="AD20">
            <v>0</v>
          </cell>
          <cell r="AE20">
            <v>0</v>
          </cell>
          <cell r="AF20">
            <v>0</v>
          </cell>
          <cell r="AG20">
            <v>117506</v>
          </cell>
          <cell r="AH20">
            <v>0</v>
          </cell>
          <cell r="AI20">
            <v>117506</v>
          </cell>
          <cell r="AJ20">
            <v>0</v>
          </cell>
          <cell r="AK20">
            <v>117506</v>
          </cell>
          <cell r="AL20">
            <v>0</v>
          </cell>
          <cell r="AM20">
            <v>117506</v>
          </cell>
          <cell r="AN20">
            <v>0</v>
          </cell>
          <cell r="AO20">
            <v>0</v>
          </cell>
          <cell r="AP20">
            <v>0</v>
          </cell>
          <cell r="AQ20">
            <v>0</v>
          </cell>
          <cell r="AR20">
            <v>0</v>
          </cell>
          <cell r="AS20">
            <v>0</v>
          </cell>
          <cell r="AT20">
            <v>0</v>
          </cell>
          <cell r="AU20">
            <v>0</v>
          </cell>
          <cell r="AV20">
            <v>0</v>
          </cell>
          <cell r="AW20">
            <v>0</v>
          </cell>
          <cell r="AX20">
            <v>0</v>
          </cell>
          <cell r="AY20">
            <v>0</v>
          </cell>
          <cell r="AZ20">
            <v>217733</v>
          </cell>
          <cell r="BA20">
            <v>0</v>
          </cell>
          <cell r="BB20">
            <v>0</v>
          </cell>
          <cell r="BC20">
            <v>217733</v>
          </cell>
          <cell r="BD20">
            <v>0</v>
          </cell>
          <cell r="BE20">
            <v>0</v>
          </cell>
          <cell r="BF20">
            <v>0</v>
          </cell>
          <cell r="BG20">
            <v>0</v>
          </cell>
          <cell r="BH20">
            <v>0</v>
          </cell>
          <cell r="BI20">
            <v>0</v>
          </cell>
          <cell r="BJ20">
            <v>0</v>
          </cell>
          <cell r="BK20">
            <v>0</v>
          </cell>
          <cell r="BL20">
            <v>217733</v>
          </cell>
          <cell r="BM20">
            <v>0</v>
          </cell>
          <cell r="BN20">
            <v>0</v>
          </cell>
          <cell r="BO20">
            <v>217733</v>
          </cell>
          <cell r="BP20">
            <v>435466</v>
          </cell>
          <cell r="BQ20">
            <v>117506</v>
          </cell>
          <cell r="BR20">
            <v>0</v>
          </cell>
          <cell r="BS20">
            <v>552972</v>
          </cell>
        </row>
        <row r="21">
          <cell r="B21" t="str">
            <v>5210</v>
          </cell>
          <cell r="C21" t="str">
            <v>REP. INDONESIA</v>
          </cell>
          <cell r="D21" t="str">
            <v>LANDERBANK EXP.BK AKT. VIENNA</v>
          </cell>
          <cell r="E21" t="str">
            <v>3</v>
          </cell>
          <cell r="F21" t="str">
            <v>AUSTRIA</v>
          </cell>
          <cell r="G21" t="str">
            <v>ATS</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218149</v>
          </cell>
          <cell r="AG21">
            <v>120318</v>
          </cell>
          <cell r="AH21">
            <v>0</v>
          </cell>
          <cell r="AI21">
            <v>338467</v>
          </cell>
          <cell r="AJ21">
            <v>218149</v>
          </cell>
          <cell r="AK21">
            <v>120318</v>
          </cell>
          <cell r="AL21">
            <v>0</v>
          </cell>
          <cell r="AM21">
            <v>338467</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218149</v>
          </cell>
          <cell r="BI21">
            <v>116437</v>
          </cell>
          <cell r="BJ21">
            <v>0</v>
          </cell>
          <cell r="BK21">
            <v>334586</v>
          </cell>
          <cell r="BL21">
            <v>218149</v>
          </cell>
          <cell r="BM21">
            <v>116437</v>
          </cell>
          <cell r="BN21">
            <v>0</v>
          </cell>
          <cell r="BO21">
            <v>334586</v>
          </cell>
          <cell r="BP21">
            <v>436298</v>
          </cell>
          <cell r="BQ21">
            <v>236755</v>
          </cell>
          <cell r="BR21">
            <v>0</v>
          </cell>
          <cell r="BS21">
            <v>673053</v>
          </cell>
        </row>
        <row r="22">
          <cell r="B22" t="str">
            <v>5202</v>
          </cell>
          <cell r="C22" t="str">
            <v>REP. INDONESIA</v>
          </cell>
          <cell r="D22" t="str">
            <v>OSTER. LANDERBANK AG, VIENNA</v>
          </cell>
          <cell r="E22" t="str">
            <v>3</v>
          </cell>
          <cell r="F22" t="str">
            <v>AUSTRIA</v>
          </cell>
          <cell r="G22" t="str">
            <v>ATS</v>
          </cell>
          <cell r="H22">
            <v>0</v>
          </cell>
          <cell r="I22">
            <v>0</v>
          </cell>
          <cell r="J22">
            <v>0</v>
          </cell>
          <cell r="K22">
            <v>0</v>
          </cell>
          <cell r="L22">
            <v>163528</v>
          </cell>
          <cell r="M22">
            <v>0</v>
          </cell>
          <cell r="N22">
            <v>0</v>
          </cell>
          <cell r="O22">
            <v>163528</v>
          </cell>
          <cell r="P22">
            <v>0</v>
          </cell>
          <cell r="Q22">
            <v>0</v>
          </cell>
          <cell r="R22">
            <v>0</v>
          </cell>
          <cell r="S22">
            <v>0</v>
          </cell>
          <cell r="T22">
            <v>163528</v>
          </cell>
          <cell r="U22">
            <v>0</v>
          </cell>
          <cell r="V22">
            <v>0</v>
          </cell>
          <cell r="W22">
            <v>163528</v>
          </cell>
          <cell r="X22">
            <v>0</v>
          </cell>
          <cell r="Y22">
            <v>0</v>
          </cell>
          <cell r="Z22">
            <v>0</v>
          </cell>
          <cell r="AA22">
            <v>0</v>
          </cell>
          <cell r="AB22">
            <v>0</v>
          </cell>
          <cell r="AC22">
            <v>0</v>
          </cell>
          <cell r="AD22">
            <v>0</v>
          </cell>
          <cell r="AE22">
            <v>0</v>
          </cell>
          <cell r="AF22">
            <v>0</v>
          </cell>
          <cell r="AG22">
            <v>73165</v>
          </cell>
          <cell r="AH22">
            <v>0</v>
          </cell>
          <cell r="AI22">
            <v>73165</v>
          </cell>
          <cell r="AJ22">
            <v>0</v>
          </cell>
          <cell r="AK22">
            <v>73165</v>
          </cell>
          <cell r="AL22">
            <v>0</v>
          </cell>
          <cell r="AM22">
            <v>73165</v>
          </cell>
          <cell r="AN22">
            <v>0</v>
          </cell>
          <cell r="AO22">
            <v>0</v>
          </cell>
          <cell r="AP22">
            <v>0</v>
          </cell>
          <cell r="AQ22">
            <v>0</v>
          </cell>
          <cell r="AR22">
            <v>163528</v>
          </cell>
          <cell r="AS22">
            <v>0</v>
          </cell>
          <cell r="AT22">
            <v>0</v>
          </cell>
          <cell r="AU22">
            <v>163528</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163528</v>
          </cell>
          <cell r="BM22">
            <v>0</v>
          </cell>
          <cell r="BN22">
            <v>0</v>
          </cell>
          <cell r="BO22">
            <v>163528</v>
          </cell>
          <cell r="BP22">
            <v>327056</v>
          </cell>
          <cell r="BQ22">
            <v>73165</v>
          </cell>
          <cell r="BR22">
            <v>0</v>
          </cell>
          <cell r="BS22">
            <v>400221</v>
          </cell>
        </row>
        <row r="23">
          <cell r="B23" t="str">
            <v>5206</v>
          </cell>
          <cell r="C23" t="str">
            <v>REP. INDONESIA</v>
          </cell>
          <cell r="D23" t="str">
            <v>OSTER. LANDERBANK AG, VIENNA</v>
          </cell>
          <cell r="E23" t="str">
            <v>3</v>
          </cell>
          <cell r="F23" t="str">
            <v>AUSTRIA</v>
          </cell>
          <cell r="G23" t="str">
            <v>ATS</v>
          </cell>
          <cell r="H23">
            <v>0</v>
          </cell>
          <cell r="I23">
            <v>0</v>
          </cell>
          <cell r="J23">
            <v>0</v>
          </cell>
          <cell r="K23">
            <v>0</v>
          </cell>
          <cell r="L23">
            <v>0</v>
          </cell>
          <cell r="M23">
            <v>0</v>
          </cell>
          <cell r="N23">
            <v>0</v>
          </cell>
          <cell r="O23">
            <v>0</v>
          </cell>
          <cell r="P23">
            <v>163528</v>
          </cell>
          <cell r="Q23">
            <v>0</v>
          </cell>
          <cell r="R23">
            <v>0</v>
          </cell>
          <cell r="S23">
            <v>163528</v>
          </cell>
          <cell r="T23">
            <v>163528</v>
          </cell>
          <cell r="U23">
            <v>0</v>
          </cell>
          <cell r="V23">
            <v>0</v>
          </cell>
          <cell r="W23">
            <v>163528</v>
          </cell>
          <cell r="X23">
            <v>0</v>
          </cell>
          <cell r="Y23">
            <v>0</v>
          </cell>
          <cell r="Z23">
            <v>0</v>
          </cell>
          <cell r="AA23">
            <v>0</v>
          </cell>
          <cell r="AB23">
            <v>0</v>
          </cell>
          <cell r="AC23">
            <v>0</v>
          </cell>
          <cell r="AD23">
            <v>0</v>
          </cell>
          <cell r="AE23">
            <v>0</v>
          </cell>
          <cell r="AF23">
            <v>0</v>
          </cell>
          <cell r="AG23">
            <v>82450</v>
          </cell>
          <cell r="AH23">
            <v>0</v>
          </cell>
          <cell r="AI23">
            <v>82450</v>
          </cell>
          <cell r="AJ23">
            <v>0</v>
          </cell>
          <cell r="AK23">
            <v>82450</v>
          </cell>
          <cell r="AL23">
            <v>0</v>
          </cell>
          <cell r="AM23">
            <v>82450</v>
          </cell>
          <cell r="AN23">
            <v>0</v>
          </cell>
          <cell r="AO23">
            <v>0</v>
          </cell>
          <cell r="AP23">
            <v>0</v>
          </cell>
          <cell r="AQ23">
            <v>0</v>
          </cell>
          <cell r="AR23">
            <v>0</v>
          </cell>
          <cell r="AS23">
            <v>0</v>
          </cell>
          <cell r="AT23">
            <v>0</v>
          </cell>
          <cell r="AU23">
            <v>0</v>
          </cell>
          <cell r="AV23">
            <v>0</v>
          </cell>
          <cell r="AW23">
            <v>0</v>
          </cell>
          <cell r="AX23">
            <v>0</v>
          </cell>
          <cell r="AY23">
            <v>0</v>
          </cell>
          <cell r="AZ23">
            <v>163528</v>
          </cell>
          <cell r="BA23">
            <v>0</v>
          </cell>
          <cell r="BB23">
            <v>0</v>
          </cell>
          <cell r="BC23">
            <v>163528</v>
          </cell>
          <cell r="BD23">
            <v>0</v>
          </cell>
          <cell r="BE23">
            <v>0</v>
          </cell>
          <cell r="BF23">
            <v>0</v>
          </cell>
          <cell r="BG23">
            <v>0</v>
          </cell>
          <cell r="BH23">
            <v>0</v>
          </cell>
          <cell r="BI23">
            <v>0</v>
          </cell>
          <cell r="BJ23">
            <v>0</v>
          </cell>
          <cell r="BK23">
            <v>0</v>
          </cell>
          <cell r="BL23">
            <v>163528</v>
          </cell>
          <cell r="BM23">
            <v>0</v>
          </cell>
          <cell r="BN23">
            <v>0</v>
          </cell>
          <cell r="BO23">
            <v>163528</v>
          </cell>
          <cell r="BP23">
            <v>327056</v>
          </cell>
          <cell r="BQ23">
            <v>82450</v>
          </cell>
          <cell r="BR23">
            <v>0</v>
          </cell>
          <cell r="BS23">
            <v>409506</v>
          </cell>
        </row>
        <row r="24">
          <cell r="B24" t="str">
            <v>5201</v>
          </cell>
          <cell r="C24" t="str">
            <v>REP. INDONESIA</v>
          </cell>
          <cell r="D24" t="str">
            <v>OSTER. LANDERBANK AG, VIENNA</v>
          </cell>
          <cell r="E24" t="str">
            <v>3</v>
          </cell>
          <cell r="F24" t="str">
            <v>AUSTRIA</v>
          </cell>
          <cell r="G24" t="str">
            <v>ATS</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292576</v>
          </cell>
          <cell r="Y24">
            <v>0</v>
          </cell>
          <cell r="Z24">
            <v>0</v>
          </cell>
          <cell r="AA24">
            <v>292576</v>
          </cell>
          <cell r="AB24">
            <v>0</v>
          </cell>
          <cell r="AC24">
            <v>0</v>
          </cell>
          <cell r="AD24">
            <v>0</v>
          </cell>
          <cell r="AE24">
            <v>0</v>
          </cell>
          <cell r="AF24">
            <v>0</v>
          </cell>
          <cell r="AG24">
            <v>132183</v>
          </cell>
          <cell r="AH24">
            <v>0</v>
          </cell>
          <cell r="AI24">
            <v>132183</v>
          </cell>
          <cell r="AJ24">
            <v>292576</v>
          </cell>
          <cell r="AK24">
            <v>132183</v>
          </cell>
          <cell r="AL24">
            <v>0</v>
          </cell>
          <cell r="AM24">
            <v>424759</v>
          </cell>
          <cell r="AN24">
            <v>0</v>
          </cell>
          <cell r="AO24">
            <v>0</v>
          </cell>
          <cell r="AP24">
            <v>0</v>
          </cell>
          <cell r="AQ24">
            <v>0</v>
          </cell>
          <cell r="AR24">
            <v>0</v>
          </cell>
          <cell r="AS24">
            <v>0</v>
          </cell>
          <cell r="AT24">
            <v>0</v>
          </cell>
          <cell r="AU24">
            <v>0</v>
          </cell>
          <cell r="AV24">
            <v>0</v>
          </cell>
          <cell r="AW24">
            <v>0</v>
          </cell>
          <cell r="AX24">
            <v>0</v>
          </cell>
          <cell r="AY24">
            <v>0</v>
          </cell>
          <cell r="AZ24">
            <v>292576</v>
          </cell>
          <cell r="BA24">
            <v>0</v>
          </cell>
          <cell r="BB24">
            <v>0</v>
          </cell>
          <cell r="BC24">
            <v>292576</v>
          </cell>
          <cell r="BD24">
            <v>0</v>
          </cell>
          <cell r="BE24">
            <v>0</v>
          </cell>
          <cell r="BF24">
            <v>0</v>
          </cell>
          <cell r="BG24">
            <v>0</v>
          </cell>
          <cell r="BH24">
            <v>0</v>
          </cell>
          <cell r="BI24">
            <v>0</v>
          </cell>
          <cell r="BJ24">
            <v>0</v>
          </cell>
          <cell r="BK24">
            <v>0</v>
          </cell>
          <cell r="BL24">
            <v>292576</v>
          </cell>
          <cell r="BM24">
            <v>0</v>
          </cell>
          <cell r="BN24">
            <v>0</v>
          </cell>
          <cell r="BO24">
            <v>292576</v>
          </cell>
          <cell r="BP24">
            <v>585152</v>
          </cell>
          <cell r="BQ24">
            <v>132183</v>
          </cell>
          <cell r="BR24">
            <v>0</v>
          </cell>
          <cell r="BS24">
            <v>717335</v>
          </cell>
        </row>
        <row r="25">
          <cell r="B25" t="str">
            <v>5217</v>
          </cell>
          <cell r="C25" t="str">
            <v>REP. INDONESIA</v>
          </cell>
          <cell r="D25" t="str">
            <v>RAIFFEISEN ZTBK OST AG, VIENNA</v>
          </cell>
          <cell r="E25" t="str">
            <v>3</v>
          </cell>
          <cell r="F25" t="str">
            <v>AUSTRIA</v>
          </cell>
          <cell r="G25" t="str">
            <v>ATS</v>
          </cell>
          <cell r="H25">
            <v>0</v>
          </cell>
          <cell r="I25">
            <v>153427</v>
          </cell>
          <cell r="J25">
            <v>0</v>
          </cell>
          <cell r="K25">
            <v>153427</v>
          </cell>
          <cell r="L25">
            <v>0</v>
          </cell>
          <cell r="M25">
            <v>0</v>
          </cell>
          <cell r="N25">
            <v>0</v>
          </cell>
          <cell r="O25">
            <v>0</v>
          </cell>
          <cell r="P25">
            <v>0</v>
          </cell>
          <cell r="Q25">
            <v>0</v>
          </cell>
          <cell r="R25">
            <v>0</v>
          </cell>
          <cell r="S25">
            <v>0</v>
          </cell>
          <cell r="T25">
            <v>0</v>
          </cell>
          <cell r="U25">
            <v>153427</v>
          </cell>
          <cell r="V25">
            <v>0</v>
          </cell>
          <cell r="W25">
            <v>153427</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151759</v>
          </cell>
          <cell r="AP25">
            <v>0</v>
          </cell>
          <cell r="AQ25">
            <v>151759</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151759</v>
          </cell>
          <cell r="BN25">
            <v>0</v>
          </cell>
          <cell r="BO25">
            <v>151759</v>
          </cell>
          <cell r="BP25">
            <v>0</v>
          </cell>
          <cell r="BQ25">
            <v>305186</v>
          </cell>
          <cell r="BR25">
            <v>0</v>
          </cell>
          <cell r="BS25">
            <v>305186</v>
          </cell>
        </row>
        <row r="26">
          <cell r="B26" t="str">
            <v>5203</v>
          </cell>
          <cell r="C26" t="str">
            <v>REP. INDONESIA</v>
          </cell>
          <cell r="D26" t="str">
            <v>ZENTRALSPARKASSE&amp;KOMM., VIENNA</v>
          </cell>
          <cell r="E26" t="str">
            <v>3</v>
          </cell>
          <cell r="F26" t="str">
            <v>AUSTRIA</v>
          </cell>
          <cell r="G26" t="str">
            <v>ATS</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293915</v>
          </cell>
          <cell r="AG26">
            <v>140418</v>
          </cell>
          <cell r="AH26">
            <v>0</v>
          </cell>
          <cell r="AI26">
            <v>434333</v>
          </cell>
          <cell r="AJ26">
            <v>293915</v>
          </cell>
          <cell r="AK26">
            <v>140418</v>
          </cell>
          <cell r="AL26">
            <v>0</v>
          </cell>
          <cell r="AM26">
            <v>434333</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293915</v>
          </cell>
          <cell r="BI26">
            <v>136703</v>
          </cell>
          <cell r="BJ26">
            <v>0</v>
          </cell>
          <cell r="BK26">
            <v>430618</v>
          </cell>
          <cell r="BL26">
            <v>293915</v>
          </cell>
          <cell r="BM26">
            <v>136703</v>
          </cell>
          <cell r="BN26">
            <v>0</v>
          </cell>
          <cell r="BO26">
            <v>430618</v>
          </cell>
          <cell r="BP26">
            <v>587830</v>
          </cell>
          <cell r="BQ26">
            <v>277121</v>
          </cell>
          <cell r="BR26">
            <v>0</v>
          </cell>
          <cell r="BS26">
            <v>864951</v>
          </cell>
        </row>
        <row r="27">
          <cell r="B27" t="str">
            <v>5211</v>
          </cell>
          <cell r="C27" t="str">
            <v>REP. INDONESIA</v>
          </cell>
          <cell r="D27" t="str">
            <v>ZENTRALSPARKASSE&amp;KOMM., VIENNA</v>
          </cell>
          <cell r="E27" t="str">
            <v>3</v>
          </cell>
          <cell r="F27" t="str">
            <v>AUSTRIA</v>
          </cell>
          <cell r="G27" t="str">
            <v>ATS</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606541</v>
          </cell>
          <cell r="AG27">
            <v>364902</v>
          </cell>
          <cell r="AH27">
            <v>0</v>
          </cell>
          <cell r="AI27">
            <v>971443</v>
          </cell>
          <cell r="AJ27">
            <v>606541</v>
          </cell>
          <cell r="AK27">
            <v>364902</v>
          </cell>
          <cell r="AL27">
            <v>0</v>
          </cell>
          <cell r="AM27">
            <v>971443</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606541</v>
          </cell>
          <cell r="BQ27">
            <v>364902</v>
          </cell>
          <cell r="BR27">
            <v>0</v>
          </cell>
          <cell r="BS27">
            <v>971443</v>
          </cell>
        </row>
        <row r="28">
          <cell r="B28" t="str">
            <v>5215</v>
          </cell>
          <cell r="C28" t="str">
            <v>REP. INDONESIA</v>
          </cell>
          <cell r="D28" t="str">
            <v>Z-LANDERBK BK.AUST.AKT,VIENNA</v>
          </cell>
          <cell r="E28" t="str">
            <v>3</v>
          </cell>
          <cell r="F28" t="str">
            <v>AUSTRIA</v>
          </cell>
          <cell r="G28" t="str">
            <v>ATS</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327057</v>
          </cell>
          <cell r="AG28">
            <v>196761</v>
          </cell>
          <cell r="AH28">
            <v>0</v>
          </cell>
          <cell r="AI28">
            <v>523818</v>
          </cell>
          <cell r="AJ28">
            <v>327057</v>
          </cell>
          <cell r="AK28">
            <v>196761</v>
          </cell>
          <cell r="AL28">
            <v>0</v>
          </cell>
          <cell r="AM28">
            <v>523818</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327057</v>
          </cell>
          <cell r="BI28">
            <v>193073</v>
          </cell>
          <cell r="BJ28">
            <v>0</v>
          </cell>
          <cell r="BK28">
            <v>520130</v>
          </cell>
          <cell r="BL28">
            <v>327057</v>
          </cell>
          <cell r="BM28">
            <v>193073</v>
          </cell>
          <cell r="BN28">
            <v>0</v>
          </cell>
          <cell r="BO28">
            <v>520130</v>
          </cell>
          <cell r="BP28">
            <v>654114</v>
          </cell>
          <cell r="BQ28">
            <v>389834</v>
          </cell>
          <cell r="BR28">
            <v>0</v>
          </cell>
          <cell r="BS28">
            <v>1043948</v>
          </cell>
        </row>
        <row r="29">
          <cell r="B29" t="str">
            <v>5214</v>
          </cell>
          <cell r="C29" t="str">
            <v>REP. INDONESIA</v>
          </cell>
          <cell r="D29" t="str">
            <v>Z-LANDERBK BK.AUST.AKT,VIENNA</v>
          </cell>
          <cell r="E29" t="str">
            <v>3</v>
          </cell>
          <cell r="F29" t="str">
            <v>AUSTRIA</v>
          </cell>
          <cell r="G29" t="str">
            <v>ATS</v>
          </cell>
          <cell r="H29">
            <v>937927</v>
          </cell>
          <cell r="I29">
            <v>57448</v>
          </cell>
          <cell r="J29">
            <v>0</v>
          </cell>
          <cell r="K29">
            <v>995375</v>
          </cell>
          <cell r="L29">
            <v>0</v>
          </cell>
          <cell r="M29">
            <v>0</v>
          </cell>
          <cell r="N29">
            <v>0</v>
          </cell>
          <cell r="O29">
            <v>0</v>
          </cell>
          <cell r="P29">
            <v>0</v>
          </cell>
          <cell r="Q29">
            <v>0</v>
          </cell>
          <cell r="R29">
            <v>0</v>
          </cell>
          <cell r="S29">
            <v>0</v>
          </cell>
          <cell r="T29">
            <v>937927</v>
          </cell>
          <cell r="U29">
            <v>57448</v>
          </cell>
          <cell r="V29">
            <v>0</v>
          </cell>
          <cell r="W29">
            <v>995375</v>
          </cell>
          <cell r="X29">
            <v>0</v>
          </cell>
          <cell r="Y29">
            <v>0</v>
          </cell>
          <cell r="Z29">
            <v>0</v>
          </cell>
          <cell r="AA29">
            <v>0</v>
          </cell>
          <cell r="AB29">
            <v>0</v>
          </cell>
          <cell r="AC29">
            <v>0</v>
          </cell>
          <cell r="AD29">
            <v>0</v>
          </cell>
          <cell r="AE29">
            <v>0</v>
          </cell>
          <cell r="AF29">
            <v>0</v>
          </cell>
          <cell r="AG29">
            <v>508461</v>
          </cell>
          <cell r="AH29">
            <v>0</v>
          </cell>
          <cell r="AI29">
            <v>508461</v>
          </cell>
          <cell r="AJ29">
            <v>0</v>
          </cell>
          <cell r="AK29">
            <v>508461</v>
          </cell>
          <cell r="AL29">
            <v>0</v>
          </cell>
          <cell r="AM29">
            <v>508461</v>
          </cell>
          <cell r="AN29">
            <v>937927</v>
          </cell>
          <cell r="AO29">
            <v>55807</v>
          </cell>
          <cell r="AP29">
            <v>0</v>
          </cell>
          <cell r="AQ29">
            <v>993734</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937927</v>
          </cell>
          <cell r="BM29">
            <v>55807</v>
          </cell>
          <cell r="BN29">
            <v>0</v>
          </cell>
          <cell r="BO29">
            <v>993734</v>
          </cell>
          <cell r="BP29">
            <v>1875854</v>
          </cell>
          <cell r="BQ29">
            <v>621716</v>
          </cell>
          <cell r="BR29">
            <v>0</v>
          </cell>
          <cell r="BS29">
            <v>2497570</v>
          </cell>
        </row>
        <row r="30">
          <cell r="F30" t="str">
            <v>AUSTRIA Total</v>
          </cell>
          <cell r="H30">
            <v>937927</v>
          </cell>
          <cell r="I30">
            <v>210875</v>
          </cell>
          <cell r="J30">
            <v>0</v>
          </cell>
          <cell r="K30">
            <v>1148802</v>
          </cell>
          <cell r="L30">
            <v>163528</v>
          </cell>
          <cell r="M30">
            <v>0</v>
          </cell>
          <cell r="N30">
            <v>0</v>
          </cell>
          <cell r="O30">
            <v>163528</v>
          </cell>
          <cell r="P30">
            <v>598638</v>
          </cell>
          <cell r="Q30">
            <v>0</v>
          </cell>
          <cell r="R30">
            <v>0</v>
          </cell>
          <cell r="S30">
            <v>598638</v>
          </cell>
          <cell r="T30">
            <v>1700093</v>
          </cell>
          <cell r="U30">
            <v>210875</v>
          </cell>
          <cell r="V30">
            <v>0</v>
          </cell>
          <cell r="W30">
            <v>1910968</v>
          </cell>
          <cell r="X30">
            <v>292576</v>
          </cell>
          <cell r="Y30">
            <v>0</v>
          </cell>
          <cell r="Z30">
            <v>0</v>
          </cell>
          <cell r="AA30">
            <v>292576</v>
          </cell>
          <cell r="AB30">
            <v>209168</v>
          </cell>
          <cell r="AC30">
            <v>0</v>
          </cell>
          <cell r="AD30">
            <v>0</v>
          </cell>
          <cell r="AE30">
            <v>209168</v>
          </cell>
          <cell r="AF30">
            <v>2798294</v>
          </cell>
          <cell r="AG30">
            <v>3516201</v>
          </cell>
          <cell r="AH30">
            <v>0</v>
          </cell>
          <cell r="AI30">
            <v>6314495</v>
          </cell>
          <cell r="AJ30">
            <v>3300038</v>
          </cell>
          <cell r="AK30">
            <v>3516201</v>
          </cell>
          <cell r="AL30">
            <v>0</v>
          </cell>
          <cell r="AM30">
            <v>6816239</v>
          </cell>
          <cell r="AN30">
            <v>937927</v>
          </cell>
          <cell r="AO30">
            <v>207566</v>
          </cell>
          <cell r="AP30">
            <v>0</v>
          </cell>
          <cell r="AQ30">
            <v>1145493</v>
          </cell>
          <cell r="AR30">
            <v>163528</v>
          </cell>
          <cell r="AS30">
            <v>0</v>
          </cell>
          <cell r="AT30">
            <v>0</v>
          </cell>
          <cell r="AU30">
            <v>163528</v>
          </cell>
          <cell r="AV30">
            <v>217377</v>
          </cell>
          <cell r="AW30">
            <v>0</v>
          </cell>
          <cell r="AX30">
            <v>0</v>
          </cell>
          <cell r="AY30">
            <v>217377</v>
          </cell>
          <cell r="AZ30">
            <v>673837</v>
          </cell>
          <cell r="BA30">
            <v>0</v>
          </cell>
          <cell r="BB30">
            <v>0</v>
          </cell>
          <cell r="BC30">
            <v>673837</v>
          </cell>
          <cell r="BD30">
            <v>209168</v>
          </cell>
          <cell r="BE30">
            <v>0</v>
          </cell>
          <cell r="BF30">
            <v>0</v>
          </cell>
          <cell r="BG30">
            <v>209168</v>
          </cell>
          <cell r="BH30">
            <v>839121</v>
          </cell>
          <cell r="BI30">
            <v>970684</v>
          </cell>
          <cell r="BJ30">
            <v>0</v>
          </cell>
          <cell r="BK30">
            <v>1809805</v>
          </cell>
          <cell r="BL30">
            <v>3040958</v>
          </cell>
          <cell r="BM30">
            <v>1178250</v>
          </cell>
          <cell r="BN30">
            <v>0</v>
          </cell>
          <cell r="BO30">
            <v>4219208</v>
          </cell>
          <cell r="BP30">
            <v>8041089</v>
          </cell>
          <cell r="BQ30">
            <v>4905326</v>
          </cell>
          <cell r="BR30">
            <v>0</v>
          </cell>
          <cell r="BS30">
            <v>12946415</v>
          </cell>
        </row>
        <row r="31">
          <cell r="B31" t="str">
            <v>10701</v>
          </cell>
          <cell r="C31" t="str">
            <v>REP. INDONESIA</v>
          </cell>
          <cell r="D31" t="str">
            <v>NAT BANK OF BELGIUM, BRUXELLES</v>
          </cell>
          <cell r="E31" t="str">
            <v>3</v>
          </cell>
          <cell r="F31" t="str">
            <v>BELGIUM AND LUXEMBOURG</v>
          </cell>
          <cell r="G31" t="str">
            <v>BEF</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100267</v>
          </cell>
          <cell r="BI31">
            <v>8021</v>
          </cell>
          <cell r="BJ31">
            <v>0</v>
          </cell>
          <cell r="BK31">
            <v>108288</v>
          </cell>
          <cell r="BL31">
            <v>100267</v>
          </cell>
          <cell r="BM31">
            <v>8021</v>
          </cell>
          <cell r="BN31">
            <v>0</v>
          </cell>
          <cell r="BO31">
            <v>108288</v>
          </cell>
          <cell r="BP31">
            <v>100267</v>
          </cell>
          <cell r="BQ31">
            <v>8021</v>
          </cell>
          <cell r="BR31">
            <v>0</v>
          </cell>
          <cell r="BS31">
            <v>108288</v>
          </cell>
        </row>
        <row r="32">
          <cell r="B32" t="str">
            <v>11300</v>
          </cell>
          <cell r="C32" t="str">
            <v>REP. INDONESIA</v>
          </cell>
          <cell r="D32" t="str">
            <v>NAT BANK OF BELGIUM, BRUXELLES</v>
          </cell>
          <cell r="E32" t="str">
            <v>3</v>
          </cell>
          <cell r="F32" t="str">
            <v>BELGIUM AND LUXEMBOURG</v>
          </cell>
          <cell r="G32" t="str">
            <v>BEF</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133690</v>
          </cell>
          <cell r="BI32">
            <v>0</v>
          </cell>
          <cell r="BJ32">
            <v>0</v>
          </cell>
          <cell r="BK32">
            <v>133690</v>
          </cell>
          <cell r="BL32">
            <v>133690</v>
          </cell>
          <cell r="BM32">
            <v>0</v>
          </cell>
          <cell r="BN32">
            <v>0</v>
          </cell>
          <cell r="BO32">
            <v>133690</v>
          </cell>
          <cell r="BP32">
            <v>133690</v>
          </cell>
          <cell r="BQ32">
            <v>0</v>
          </cell>
          <cell r="BR32">
            <v>0</v>
          </cell>
          <cell r="BS32">
            <v>133690</v>
          </cell>
        </row>
        <row r="33">
          <cell r="B33" t="str">
            <v>10502</v>
          </cell>
          <cell r="C33" t="str">
            <v>REP. INDONESIA</v>
          </cell>
          <cell r="D33" t="str">
            <v>NAT BANK OF BELGIUM, BRUXELLES</v>
          </cell>
          <cell r="E33" t="str">
            <v>3</v>
          </cell>
          <cell r="F33" t="str">
            <v>BELGIUM AND LUXEMBOURG</v>
          </cell>
          <cell r="G33" t="str">
            <v>BEF</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133690</v>
          </cell>
          <cell r="BI33">
            <v>2674</v>
          </cell>
          <cell r="BJ33">
            <v>0</v>
          </cell>
          <cell r="BK33">
            <v>136364</v>
          </cell>
          <cell r="BL33">
            <v>133690</v>
          </cell>
          <cell r="BM33">
            <v>2674</v>
          </cell>
          <cell r="BN33">
            <v>0</v>
          </cell>
          <cell r="BO33">
            <v>136364</v>
          </cell>
          <cell r="BP33">
            <v>133690</v>
          </cell>
          <cell r="BQ33">
            <v>2674</v>
          </cell>
          <cell r="BR33">
            <v>0</v>
          </cell>
          <cell r="BS33">
            <v>136364</v>
          </cell>
        </row>
        <row r="34">
          <cell r="B34" t="str">
            <v>10501</v>
          </cell>
          <cell r="C34" t="str">
            <v>REP. INDONESIA</v>
          </cell>
          <cell r="D34" t="str">
            <v>NAT BANK OF BELGIUM, BRUXELLES</v>
          </cell>
          <cell r="E34" t="str">
            <v>3</v>
          </cell>
          <cell r="F34" t="str">
            <v>BELGIUM AND LUXEMBOURG</v>
          </cell>
          <cell r="G34" t="str">
            <v>BEF</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167112</v>
          </cell>
          <cell r="BI34">
            <v>3342</v>
          </cell>
          <cell r="BJ34">
            <v>0</v>
          </cell>
          <cell r="BK34">
            <v>170454</v>
          </cell>
          <cell r="BL34">
            <v>167112</v>
          </cell>
          <cell r="BM34">
            <v>3342</v>
          </cell>
          <cell r="BN34">
            <v>0</v>
          </cell>
          <cell r="BO34">
            <v>170454</v>
          </cell>
          <cell r="BP34">
            <v>167112</v>
          </cell>
          <cell r="BQ34">
            <v>3342</v>
          </cell>
          <cell r="BR34">
            <v>0</v>
          </cell>
          <cell r="BS34">
            <v>170454</v>
          </cell>
        </row>
        <row r="35">
          <cell r="B35" t="str">
            <v>10602</v>
          </cell>
          <cell r="C35" t="str">
            <v>REP. INDONESIA</v>
          </cell>
          <cell r="D35" t="str">
            <v>NAT BANK OF BELGIUM, BRUXELLES</v>
          </cell>
          <cell r="E35" t="str">
            <v>3</v>
          </cell>
          <cell r="F35" t="str">
            <v>BELGIUM AND LUXEMBOURG</v>
          </cell>
          <cell r="G35" t="str">
            <v>BEF</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200534</v>
          </cell>
          <cell r="BI35">
            <v>12032</v>
          </cell>
          <cell r="BJ35">
            <v>0</v>
          </cell>
          <cell r="BK35">
            <v>212566</v>
          </cell>
          <cell r="BL35">
            <v>200534</v>
          </cell>
          <cell r="BM35">
            <v>12032</v>
          </cell>
          <cell r="BN35">
            <v>0</v>
          </cell>
          <cell r="BO35">
            <v>212566</v>
          </cell>
          <cell r="BP35">
            <v>200534</v>
          </cell>
          <cell r="BQ35">
            <v>12032</v>
          </cell>
          <cell r="BR35">
            <v>0</v>
          </cell>
          <cell r="BS35">
            <v>212566</v>
          </cell>
        </row>
        <row r="36">
          <cell r="B36" t="str">
            <v>10601</v>
          </cell>
          <cell r="C36" t="str">
            <v>REP. INDONESIA</v>
          </cell>
          <cell r="D36" t="str">
            <v>NAT BANK OF BELGIUM, BRUXELLES</v>
          </cell>
          <cell r="E36" t="str">
            <v>3</v>
          </cell>
          <cell r="F36" t="str">
            <v>BELGIUM AND LUXEMBOURG</v>
          </cell>
          <cell r="G36" t="str">
            <v>BEF</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200534</v>
          </cell>
          <cell r="BI36">
            <v>12032</v>
          </cell>
          <cell r="BJ36">
            <v>0</v>
          </cell>
          <cell r="BK36">
            <v>212566</v>
          </cell>
          <cell r="BL36">
            <v>200534</v>
          </cell>
          <cell r="BM36">
            <v>12032</v>
          </cell>
          <cell r="BN36">
            <v>0</v>
          </cell>
          <cell r="BO36">
            <v>212566</v>
          </cell>
          <cell r="BP36">
            <v>200534</v>
          </cell>
          <cell r="BQ36">
            <v>12032</v>
          </cell>
          <cell r="BR36">
            <v>0</v>
          </cell>
          <cell r="BS36">
            <v>212566</v>
          </cell>
        </row>
        <row r="37">
          <cell r="B37" t="str">
            <v>10702</v>
          </cell>
          <cell r="C37" t="str">
            <v>REP. INDONESIA</v>
          </cell>
          <cell r="D37" t="str">
            <v>NAT BANK OF BELGIUM, BRUXELLES</v>
          </cell>
          <cell r="E37" t="str">
            <v>3</v>
          </cell>
          <cell r="F37" t="str">
            <v>BELGIUM AND LUXEMBOURG</v>
          </cell>
          <cell r="G37" t="str">
            <v>BEF</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334224</v>
          </cell>
          <cell r="BI37">
            <v>26738</v>
          </cell>
          <cell r="BJ37">
            <v>0</v>
          </cell>
          <cell r="BK37">
            <v>360962</v>
          </cell>
          <cell r="BL37">
            <v>334224</v>
          </cell>
          <cell r="BM37">
            <v>26738</v>
          </cell>
          <cell r="BN37">
            <v>0</v>
          </cell>
          <cell r="BO37">
            <v>360962</v>
          </cell>
          <cell r="BP37">
            <v>334224</v>
          </cell>
          <cell r="BQ37">
            <v>26738</v>
          </cell>
          <cell r="BR37">
            <v>0</v>
          </cell>
          <cell r="BS37">
            <v>360962</v>
          </cell>
        </row>
        <row r="38">
          <cell r="B38" t="str">
            <v>11000</v>
          </cell>
          <cell r="C38" t="str">
            <v>REP. INDONESIA</v>
          </cell>
          <cell r="D38" t="str">
            <v>NAT BANK OF BELGIUM, BRUXELLES</v>
          </cell>
          <cell r="E38" t="str">
            <v>3</v>
          </cell>
          <cell r="F38" t="str">
            <v>BELGIUM AND LUXEMBOURG</v>
          </cell>
          <cell r="G38" t="str">
            <v>BEF</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434491</v>
          </cell>
          <cell r="BI38">
            <v>0</v>
          </cell>
          <cell r="BJ38">
            <v>0</v>
          </cell>
          <cell r="BK38">
            <v>434491</v>
          </cell>
          <cell r="BL38">
            <v>434491</v>
          </cell>
          <cell r="BM38">
            <v>0</v>
          </cell>
          <cell r="BN38">
            <v>0</v>
          </cell>
          <cell r="BO38">
            <v>434491</v>
          </cell>
          <cell r="BP38">
            <v>434491</v>
          </cell>
          <cell r="BQ38">
            <v>0</v>
          </cell>
          <cell r="BR38">
            <v>0</v>
          </cell>
          <cell r="BS38">
            <v>434491</v>
          </cell>
        </row>
        <row r="39">
          <cell r="B39" t="str">
            <v>11100</v>
          </cell>
          <cell r="C39" t="str">
            <v>REP. INDONESIA</v>
          </cell>
          <cell r="D39" t="str">
            <v>NAT BANK OF BELGIUM, BRUXELLES</v>
          </cell>
          <cell r="E39" t="str">
            <v>3</v>
          </cell>
          <cell r="F39" t="str">
            <v>BELGIUM AND LUXEMBOURG</v>
          </cell>
          <cell r="G39" t="str">
            <v>BEF</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434491</v>
          </cell>
          <cell r="BI39">
            <v>0</v>
          </cell>
          <cell r="BJ39">
            <v>0</v>
          </cell>
          <cell r="BK39">
            <v>434491</v>
          </cell>
          <cell r="BL39">
            <v>434491</v>
          </cell>
          <cell r="BM39">
            <v>0</v>
          </cell>
          <cell r="BN39">
            <v>0</v>
          </cell>
          <cell r="BO39">
            <v>434491</v>
          </cell>
          <cell r="BP39">
            <v>434491</v>
          </cell>
          <cell r="BQ39">
            <v>0</v>
          </cell>
          <cell r="BR39">
            <v>0</v>
          </cell>
          <cell r="BS39">
            <v>434491</v>
          </cell>
        </row>
        <row r="40">
          <cell r="B40" t="str">
            <v>11200</v>
          </cell>
          <cell r="C40" t="str">
            <v>REP. INDONESIA</v>
          </cell>
          <cell r="D40" t="str">
            <v>NAT BANK OF BELGIUM, BRUXELLES</v>
          </cell>
          <cell r="E40" t="str">
            <v>3</v>
          </cell>
          <cell r="F40" t="str">
            <v>BELGIUM AND LUXEMBOURG</v>
          </cell>
          <cell r="G40" t="str">
            <v>BEF</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434491</v>
          </cell>
          <cell r="BI40">
            <v>0</v>
          </cell>
          <cell r="BJ40">
            <v>0</v>
          </cell>
          <cell r="BK40">
            <v>434491</v>
          </cell>
          <cell r="BL40">
            <v>434491</v>
          </cell>
          <cell r="BM40">
            <v>0</v>
          </cell>
          <cell r="BN40">
            <v>0</v>
          </cell>
          <cell r="BO40">
            <v>434491</v>
          </cell>
          <cell r="BP40">
            <v>434491</v>
          </cell>
          <cell r="BQ40">
            <v>0</v>
          </cell>
          <cell r="BR40">
            <v>0</v>
          </cell>
          <cell r="BS40">
            <v>434491</v>
          </cell>
        </row>
        <row r="41">
          <cell r="B41" t="str">
            <v>10900</v>
          </cell>
          <cell r="C41" t="str">
            <v>REP. INDONESIA</v>
          </cell>
          <cell r="D41" t="str">
            <v>NAT BANK OF BELGIUM, BRUXELLES</v>
          </cell>
          <cell r="E41" t="str">
            <v>3</v>
          </cell>
          <cell r="F41" t="str">
            <v>BELGIUM AND LUXEMBOURG</v>
          </cell>
          <cell r="G41" t="str">
            <v>BEF</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434491</v>
          </cell>
          <cell r="BI41">
            <v>26069</v>
          </cell>
          <cell r="BJ41">
            <v>0</v>
          </cell>
          <cell r="BK41">
            <v>460560</v>
          </cell>
          <cell r="BL41">
            <v>434491</v>
          </cell>
          <cell r="BM41">
            <v>26069</v>
          </cell>
          <cell r="BN41">
            <v>0</v>
          </cell>
          <cell r="BO41">
            <v>460560</v>
          </cell>
          <cell r="BP41">
            <v>434491</v>
          </cell>
          <cell r="BQ41">
            <v>26069</v>
          </cell>
          <cell r="BR41">
            <v>0</v>
          </cell>
          <cell r="BS41">
            <v>460560</v>
          </cell>
        </row>
        <row r="42">
          <cell r="B42" t="str">
            <v>11400</v>
          </cell>
          <cell r="C42" t="str">
            <v>REP. INDONESIA</v>
          </cell>
          <cell r="D42" t="str">
            <v>NAT BANK OF BELGIUM, BRUXELLES</v>
          </cell>
          <cell r="E42" t="str">
            <v>3</v>
          </cell>
          <cell r="F42" t="str">
            <v>BELGIUM AND LUXEMBOURG</v>
          </cell>
          <cell r="G42" t="str">
            <v>BEF</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467914</v>
          </cell>
          <cell r="BI42">
            <v>0</v>
          </cell>
          <cell r="BJ42">
            <v>0</v>
          </cell>
          <cell r="BK42">
            <v>467914</v>
          </cell>
          <cell r="BL42">
            <v>467914</v>
          </cell>
          <cell r="BM42">
            <v>0</v>
          </cell>
          <cell r="BN42">
            <v>0</v>
          </cell>
          <cell r="BO42">
            <v>467914</v>
          </cell>
          <cell r="BP42">
            <v>467914</v>
          </cell>
          <cell r="BQ42">
            <v>0</v>
          </cell>
          <cell r="BR42">
            <v>0</v>
          </cell>
          <cell r="BS42">
            <v>467914</v>
          </cell>
        </row>
        <row r="43">
          <cell r="B43" t="str">
            <v>11401</v>
          </cell>
          <cell r="C43" t="str">
            <v>REP. INDONESIA</v>
          </cell>
          <cell r="D43" t="str">
            <v>NAT BANK OF BELGIUM, BRUXELLES</v>
          </cell>
          <cell r="E43" t="str">
            <v>3</v>
          </cell>
          <cell r="F43" t="str">
            <v>BELGIUM AND LUXEMBOURG</v>
          </cell>
          <cell r="G43" t="str">
            <v>BEF</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467914</v>
          </cell>
          <cell r="BI43">
            <v>0</v>
          </cell>
          <cell r="BJ43">
            <v>0</v>
          </cell>
          <cell r="BK43">
            <v>467914</v>
          </cell>
          <cell r="BL43">
            <v>467914</v>
          </cell>
          <cell r="BM43">
            <v>0</v>
          </cell>
          <cell r="BN43">
            <v>0</v>
          </cell>
          <cell r="BO43">
            <v>467914</v>
          </cell>
          <cell r="BP43">
            <v>467914</v>
          </cell>
          <cell r="BQ43">
            <v>0</v>
          </cell>
          <cell r="BR43">
            <v>0</v>
          </cell>
          <cell r="BS43">
            <v>467914</v>
          </cell>
        </row>
        <row r="44">
          <cell r="B44" t="str">
            <v>11402</v>
          </cell>
          <cell r="C44" t="str">
            <v>REP. INDONESIA</v>
          </cell>
          <cell r="D44" t="str">
            <v>NAT BANK OF BELGIUM, BRUXELLES</v>
          </cell>
          <cell r="E44" t="str">
            <v>3</v>
          </cell>
          <cell r="F44" t="str">
            <v>BELGIUM AND LUXEMBOURG</v>
          </cell>
          <cell r="G44" t="str">
            <v>BEF</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467914</v>
          </cell>
          <cell r="BI44">
            <v>0</v>
          </cell>
          <cell r="BJ44">
            <v>0</v>
          </cell>
          <cell r="BK44">
            <v>467914</v>
          </cell>
          <cell r="BL44">
            <v>467914</v>
          </cell>
          <cell r="BM44">
            <v>0</v>
          </cell>
          <cell r="BN44">
            <v>0</v>
          </cell>
          <cell r="BO44">
            <v>467914</v>
          </cell>
          <cell r="BP44">
            <v>467914</v>
          </cell>
          <cell r="BQ44">
            <v>0</v>
          </cell>
          <cell r="BR44">
            <v>0</v>
          </cell>
          <cell r="BS44">
            <v>467914</v>
          </cell>
        </row>
        <row r="45">
          <cell r="B45" t="str">
            <v>11403</v>
          </cell>
          <cell r="C45" t="str">
            <v>REP. INDONESIA</v>
          </cell>
          <cell r="D45" t="str">
            <v>NAT BANK OF BELGIUM, BRUXELLES</v>
          </cell>
          <cell r="E45" t="str">
            <v>3</v>
          </cell>
          <cell r="F45" t="str">
            <v>BELGIUM AND LUXEMBOURG</v>
          </cell>
          <cell r="G45" t="str">
            <v>BEF</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467914</v>
          </cell>
          <cell r="BI45">
            <v>0</v>
          </cell>
          <cell r="BJ45">
            <v>0</v>
          </cell>
          <cell r="BK45">
            <v>467914</v>
          </cell>
          <cell r="BL45">
            <v>467914</v>
          </cell>
          <cell r="BM45">
            <v>0</v>
          </cell>
          <cell r="BN45">
            <v>0</v>
          </cell>
          <cell r="BO45">
            <v>467914</v>
          </cell>
          <cell r="BP45">
            <v>467914</v>
          </cell>
          <cell r="BQ45">
            <v>0</v>
          </cell>
          <cell r="BR45">
            <v>0</v>
          </cell>
          <cell r="BS45">
            <v>467914</v>
          </cell>
        </row>
        <row r="46">
          <cell r="B46" t="str">
            <v>10800</v>
          </cell>
          <cell r="C46" t="str">
            <v>REP. INDONESIA</v>
          </cell>
          <cell r="D46" t="str">
            <v>NAT BANK OF BELGIUM, BRUXELLES</v>
          </cell>
          <cell r="E46" t="str">
            <v>3</v>
          </cell>
          <cell r="F46" t="str">
            <v>BELGIUM AND LUXEMBOURG</v>
          </cell>
          <cell r="G46" t="str">
            <v>BEF</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434491</v>
          </cell>
          <cell r="BI46">
            <v>43449</v>
          </cell>
          <cell r="BJ46">
            <v>0</v>
          </cell>
          <cell r="BK46">
            <v>477940</v>
          </cell>
          <cell r="BL46">
            <v>434491</v>
          </cell>
          <cell r="BM46">
            <v>43449</v>
          </cell>
          <cell r="BN46">
            <v>0</v>
          </cell>
          <cell r="BO46">
            <v>477940</v>
          </cell>
          <cell r="BP46">
            <v>434491</v>
          </cell>
          <cell r="BQ46">
            <v>43449</v>
          </cell>
          <cell r="BR46">
            <v>0</v>
          </cell>
          <cell r="BS46">
            <v>477940</v>
          </cell>
        </row>
        <row r="47">
          <cell r="B47" t="str">
            <v>11406</v>
          </cell>
          <cell r="C47" t="str">
            <v>REP. INDONESIA</v>
          </cell>
          <cell r="D47" t="str">
            <v>NAT BANK OF BELGIUM, BRUXELLES</v>
          </cell>
          <cell r="E47" t="str">
            <v>3</v>
          </cell>
          <cell r="F47" t="str">
            <v>BELGIUM AND LUXEMBOURG</v>
          </cell>
          <cell r="G47" t="str">
            <v>BEF</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508020</v>
          </cell>
          <cell r="BI47">
            <v>0</v>
          </cell>
          <cell r="BJ47">
            <v>0</v>
          </cell>
          <cell r="BK47">
            <v>508020</v>
          </cell>
          <cell r="BL47">
            <v>508020</v>
          </cell>
          <cell r="BM47">
            <v>0</v>
          </cell>
          <cell r="BN47">
            <v>0</v>
          </cell>
          <cell r="BO47">
            <v>508020</v>
          </cell>
          <cell r="BP47">
            <v>508020</v>
          </cell>
          <cell r="BQ47">
            <v>0</v>
          </cell>
          <cell r="BR47">
            <v>0</v>
          </cell>
          <cell r="BS47">
            <v>508020</v>
          </cell>
        </row>
        <row r="48">
          <cell r="F48" t="str">
            <v>BELGIUM AND LUXEMBOURG Total</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5822182</v>
          </cell>
          <cell r="BI48">
            <v>134357</v>
          </cell>
          <cell r="BJ48">
            <v>0</v>
          </cell>
          <cell r="BK48">
            <v>5956539</v>
          </cell>
          <cell r="BL48">
            <v>5822182</v>
          </cell>
          <cell r="BM48">
            <v>134357</v>
          </cell>
          <cell r="BN48">
            <v>0</v>
          </cell>
          <cell r="BO48">
            <v>5956539</v>
          </cell>
          <cell r="BP48">
            <v>5822182</v>
          </cell>
          <cell r="BQ48">
            <v>134357</v>
          </cell>
          <cell r="BR48">
            <v>0</v>
          </cell>
          <cell r="BS48">
            <v>5956539</v>
          </cell>
        </row>
        <row r="49">
          <cell r="B49" t="str">
            <v>253000</v>
          </cell>
          <cell r="C49" t="str">
            <v>REP. INDONESIA</v>
          </cell>
          <cell r="D49" t="str">
            <v>BRUNEI INVESTMENT AGENCY</v>
          </cell>
          <cell r="E49" t="str">
            <v>3</v>
          </cell>
          <cell r="F49" t="str">
            <v>BRUNEI DARUSALAM</v>
          </cell>
          <cell r="G49" t="str">
            <v>USD</v>
          </cell>
          <cell r="H49">
            <v>0</v>
          </cell>
          <cell r="I49">
            <v>0</v>
          </cell>
          <cell r="J49">
            <v>0</v>
          </cell>
          <cell r="K49">
            <v>0</v>
          </cell>
          <cell r="L49">
            <v>990099</v>
          </cell>
          <cell r="M49">
            <v>0</v>
          </cell>
          <cell r="N49">
            <v>0</v>
          </cell>
          <cell r="O49">
            <v>990099</v>
          </cell>
          <cell r="P49">
            <v>0</v>
          </cell>
          <cell r="Q49">
            <v>0</v>
          </cell>
          <cell r="R49">
            <v>0</v>
          </cell>
          <cell r="S49">
            <v>0</v>
          </cell>
          <cell r="T49">
            <v>990099</v>
          </cell>
          <cell r="U49">
            <v>0</v>
          </cell>
          <cell r="V49">
            <v>0</v>
          </cell>
          <cell r="W49">
            <v>990099</v>
          </cell>
          <cell r="X49">
            <v>0</v>
          </cell>
          <cell r="Y49">
            <v>0</v>
          </cell>
          <cell r="Z49">
            <v>0</v>
          </cell>
          <cell r="AA49">
            <v>0</v>
          </cell>
          <cell r="AB49">
            <v>990099</v>
          </cell>
          <cell r="AC49">
            <v>0</v>
          </cell>
          <cell r="AD49">
            <v>0</v>
          </cell>
          <cell r="AE49">
            <v>990099</v>
          </cell>
          <cell r="AF49">
            <v>0</v>
          </cell>
          <cell r="AG49">
            <v>0</v>
          </cell>
          <cell r="AH49">
            <v>0</v>
          </cell>
          <cell r="AI49">
            <v>0</v>
          </cell>
          <cell r="AJ49">
            <v>990099</v>
          </cell>
          <cell r="AK49">
            <v>0</v>
          </cell>
          <cell r="AL49">
            <v>0</v>
          </cell>
          <cell r="AM49">
            <v>990099</v>
          </cell>
          <cell r="AN49">
            <v>0</v>
          </cell>
          <cell r="AO49">
            <v>0</v>
          </cell>
          <cell r="AP49">
            <v>0</v>
          </cell>
          <cell r="AQ49">
            <v>0</v>
          </cell>
          <cell r="AR49">
            <v>990099</v>
          </cell>
          <cell r="AS49">
            <v>0</v>
          </cell>
          <cell r="AT49">
            <v>0</v>
          </cell>
          <cell r="AU49">
            <v>990099</v>
          </cell>
          <cell r="AV49">
            <v>0</v>
          </cell>
          <cell r="AW49">
            <v>0</v>
          </cell>
          <cell r="AX49">
            <v>0</v>
          </cell>
          <cell r="AY49">
            <v>0</v>
          </cell>
          <cell r="AZ49">
            <v>0</v>
          </cell>
          <cell r="BA49">
            <v>0</v>
          </cell>
          <cell r="BB49">
            <v>0</v>
          </cell>
          <cell r="BC49">
            <v>0</v>
          </cell>
          <cell r="BD49">
            <v>990099</v>
          </cell>
          <cell r="BE49">
            <v>0</v>
          </cell>
          <cell r="BF49">
            <v>0</v>
          </cell>
          <cell r="BG49">
            <v>990099</v>
          </cell>
          <cell r="BH49">
            <v>0</v>
          </cell>
          <cell r="BI49">
            <v>0</v>
          </cell>
          <cell r="BJ49">
            <v>0</v>
          </cell>
          <cell r="BK49">
            <v>0</v>
          </cell>
          <cell r="BL49">
            <v>1980198</v>
          </cell>
          <cell r="BM49">
            <v>0</v>
          </cell>
          <cell r="BN49">
            <v>0</v>
          </cell>
          <cell r="BO49">
            <v>1980198</v>
          </cell>
          <cell r="BP49">
            <v>3960396</v>
          </cell>
          <cell r="BQ49">
            <v>0</v>
          </cell>
          <cell r="BR49">
            <v>0</v>
          </cell>
          <cell r="BS49">
            <v>3960396</v>
          </cell>
        </row>
        <row r="50">
          <cell r="F50" t="str">
            <v>BRUNEI DARUSALAM Total</v>
          </cell>
          <cell r="H50">
            <v>0</v>
          </cell>
          <cell r="I50">
            <v>0</v>
          </cell>
          <cell r="J50">
            <v>0</v>
          </cell>
          <cell r="K50">
            <v>0</v>
          </cell>
          <cell r="L50">
            <v>990099</v>
          </cell>
          <cell r="M50">
            <v>0</v>
          </cell>
          <cell r="N50">
            <v>0</v>
          </cell>
          <cell r="O50">
            <v>990099</v>
          </cell>
          <cell r="P50">
            <v>0</v>
          </cell>
          <cell r="Q50">
            <v>0</v>
          </cell>
          <cell r="R50">
            <v>0</v>
          </cell>
          <cell r="S50">
            <v>0</v>
          </cell>
          <cell r="T50">
            <v>990099</v>
          </cell>
          <cell r="U50">
            <v>0</v>
          </cell>
          <cell r="V50">
            <v>0</v>
          </cell>
          <cell r="W50">
            <v>990099</v>
          </cell>
          <cell r="X50">
            <v>0</v>
          </cell>
          <cell r="Y50">
            <v>0</v>
          </cell>
          <cell r="Z50">
            <v>0</v>
          </cell>
          <cell r="AA50">
            <v>0</v>
          </cell>
          <cell r="AB50">
            <v>990099</v>
          </cell>
          <cell r="AC50">
            <v>0</v>
          </cell>
          <cell r="AD50">
            <v>0</v>
          </cell>
          <cell r="AE50">
            <v>990099</v>
          </cell>
          <cell r="AF50">
            <v>0</v>
          </cell>
          <cell r="AG50">
            <v>0</v>
          </cell>
          <cell r="AH50">
            <v>0</v>
          </cell>
          <cell r="AI50">
            <v>0</v>
          </cell>
          <cell r="AJ50">
            <v>990099</v>
          </cell>
          <cell r="AK50">
            <v>0</v>
          </cell>
          <cell r="AL50">
            <v>0</v>
          </cell>
          <cell r="AM50">
            <v>990099</v>
          </cell>
          <cell r="AN50">
            <v>0</v>
          </cell>
          <cell r="AO50">
            <v>0</v>
          </cell>
          <cell r="AP50">
            <v>0</v>
          </cell>
          <cell r="AQ50">
            <v>0</v>
          </cell>
          <cell r="AR50">
            <v>990099</v>
          </cell>
          <cell r="AS50">
            <v>0</v>
          </cell>
          <cell r="AT50">
            <v>0</v>
          </cell>
          <cell r="AU50">
            <v>990099</v>
          </cell>
          <cell r="AV50">
            <v>0</v>
          </cell>
          <cell r="AW50">
            <v>0</v>
          </cell>
          <cell r="AX50">
            <v>0</v>
          </cell>
          <cell r="AY50">
            <v>0</v>
          </cell>
          <cell r="AZ50">
            <v>0</v>
          </cell>
          <cell r="BA50">
            <v>0</v>
          </cell>
          <cell r="BB50">
            <v>0</v>
          </cell>
          <cell r="BC50">
            <v>0</v>
          </cell>
          <cell r="BD50">
            <v>990099</v>
          </cell>
          <cell r="BE50">
            <v>0</v>
          </cell>
          <cell r="BF50">
            <v>0</v>
          </cell>
          <cell r="BG50">
            <v>990099</v>
          </cell>
          <cell r="BH50">
            <v>0</v>
          </cell>
          <cell r="BI50">
            <v>0</v>
          </cell>
          <cell r="BJ50">
            <v>0</v>
          </cell>
          <cell r="BK50">
            <v>0</v>
          </cell>
          <cell r="BL50">
            <v>1980198</v>
          </cell>
          <cell r="BM50">
            <v>0</v>
          </cell>
          <cell r="BN50">
            <v>0</v>
          </cell>
          <cell r="BO50">
            <v>1980198</v>
          </cell>
          <cell r="BP50">
            <v>3960396</v>
          </cell>
          <cell r="BQ50">
            <v>0</v>
          </cell>
          <cell r="BR50">
            <v>0</v>
          </cell>
          <cell r="BS50">
            <v>3960396</v>
          </cell>
        </row>
        <row r="51">
          <cell r="B51" t="str">
            <v>22000</v>
          </cell>
          <cell r="C51" t="str">
            <v>REP. INDONESIA</v>
          </cell>
          <cell r="D51" t="str">
            <v>C.I.D.A, TORONTO</v>
          </cell>
          <cell r="E51" t="str">
            <v>3</v>
          </cell>
          <cell r="F51" t="str">
            <v>CANADA</v>
          </cell>
          <cell r="G51" t="str">
            <v>CAD</v>
          </cell>
          <cell r="H51">
            <v>0</v>
          </cell>
          <cell r="I51">
            <v>0</v>
          </cell>
          <cell r="J51">
            <v>0</v>
          </cell>
          <cell r="K51">
            <v>0</v>
          </cell>
          <cell r="L51">
            <v>0</v>
          </cell>
          <cell r="M51">
            <v>0</v>
          </cell>
          <cell r="N51">
            <v>0</v>
          </cell>
          <cell r="O51">
            <v>0</v>
          </cell>
          <cell r="P51">
            <v>7275</v>
          </cell>
          <cell r="Q51">
            <v>0</v>
          </cell>
          <cell r="R51">
            <v>0</v>
          </cell>
          <cell r="S51">
            <v>7275</v>
          </cell>
          <cell r="T51">
            <v>7275</v>
          </cell>
          <cell r="U51">
            <v>0</v>
          </cell>
          <cell r="V51">
            <v>0</v>
          </cell>
          <cell r="W51">
            <v>7275</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7275</v>
          </cell>
          <cell r="AW51">
            <v>0</v>
          </cell>
          <cell r="AX51">
            <v>0</v>
          </cell>
          <cell r="AY51">
            <v>7275</v>
          </cell>
          <cell r="AZ51">
            <v>0</v>
          </cell>
          <cell r="BA51">
            <v>0</v>
          </cell>
          <cell r="BB51">
            <v>0</v>
          </cell>
          <cell r="BC51">
            <v>0</v>
          </cell>
          <cell r="BD51">
            <v>0</v>
          </cell>
          <cell r="BE51">
            <v>0</v>
          </cell>
          <cell r="BF51">
            <v>0</v>
          </cell>
          <cell r="BG51">
            <v>0</v>
          </cell>
          <cell r="BH51">
            <v>0</v>
          </cell>
          <cell r="BI51">
            <v>0</v>
          </cell>
          <cell r="BJ51">
            <v>0</v>
          </cell>
          <cell r="BK51">
            <v>0</v>
          </cell>
          <cell r="BL51">
            <v>7275</v>
          </cell>
          <cell r="BM51">
            <v>0</v>
          </cell>
          <cell r="BN51">
            <v>0</v>
          </cell>
          <cell r="BO51">
            <v>7275</v>
          </cell>
          <cell r="BP51">
            <v>14550</v>
          </cell>
          <cell r="BQ51">
            <v>0</v>
          </cell>
          <cell r="BR51">
            <v>0</v>
          </cell>
          <cell r="BS51">
            <v>14550</v>
          </cell>
        </row>
        <row r="52">
          <cell r="B52" t="str">
            <v>20200</v>
          </cell>
          <cell r="C52" t="str">
            <v>REP. INDONESIA</v>
          </cell>
          <cell r="D52" t="str">
            <v>C.I.D.A, TORONTO</v>
          </cell>
          <cell r="E52" t="str">
            <v>3</v>
          </cell>
          <cell r="F52" t="str">
            <v>CANADA</v>
          </cell>
          <cell r="G52" t="str">
            <v>CAD</v>
          </cell>
          <cell r="H52">
            <v>0</v>
          </cell>
          <cell r="I52">
            <v>0</v>
          </cell>
          <cell r="J52">
            <v>0</v>
          </cell>
          <cell r="K52">
            <v>0</v>
          </cell>
          <cell r="L52">
            <v>0</v>
          </cell>
          <cell r="M52">
            <v>0</v>
          </cell>
          <cell r="N52">
            <v>0</v>
          </cell>
          <cell r="O52">
            <v>0</v>
          </cell>
          <cell r="P52">
            <v>11787</v>
          </cell>
          <cell r="Q52">
            <v>0</v>
          </cell>
          <cell r="R52">
            <v>0</v>
          </cell>
          <cell r="S52">
            <v>11787</v>
          </cell>
          <cell r="T52">
            <v>11787</v>
          </cell>
          <cell r="U52">
            <v>0</v>
          </cell>
          <cell r="V52">
            <v>0</v>
          </cell>
          <cell r="W52">
            <v>11787</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11787</v>
          </cell>
          <cell r="AW52">
            <v>0</v>
          </cell>
          <cell r="AX52">
            <v>0</v>
          </cell>
          <cell r="AY52">
            <v>11787</v>
          </cell>
          <cell r="AZ52">
            <v>0</v>
          </cell>
          <cell r="BA52">
            <v>0</v>
          </cell>
          <cell r="BB52">
            <v>0</v>
          </cell>
          <cell r="BC52">
            <v>0</v>
          </cell>
          <cell r="BD52">
            <v>0</v>
          </cell>
          <cell r="BE52">
            <v>0</v>
          </cell>
          <cell r="BF52">
            <v>0</v>
          </cell>
          <cell r="BG52">
            <v>0</v>
          </cell>
          <cell r="BH52">
            <v>0</v>
          </cell>
          <cell r="BI52">
            <v>0</v>
          </cell>
          <cell r="BJ52">
            <v>0</v>
          </cell>
          <cell r="BK52">
            <v>0</v>
          </cell>
          <cell r="BL52">
            <v>11787</v>
          </cell>
          <cell r="BM52">
            <v>0</v>
          </cell>
          <cell r="BN52">
            <v>0</v>
          </cell>
          <cell r="BO52">
            <v>11787</v>
          </cell>
          <cell r="BP52">
            <v>23574</v>
          </cell>
          <cell r="BQ52">
            <v>0</v>
          </cell>
          <cell r="BR52">
            <v>0</v>
          </cell>
          <cell r="BS52">
            <v>23574</v>
          </cell>
        </row>
        <row r="53">
          <cell r="B53" t="str">
            <v>20900</v>
          </cell>
          <cell r="C53" t="str">
            <v>REP. INDONESIA</v>
          </cell>
          <cell r="D53" t="str">
            <v>C.I.D.A, TORONTO</v>
          </cell>
          <cell r="E53" t="str">
            <v>3</v>
          </cell>
          <cell r="F53" t="str">
            <v>CANADA</v>
          </cell>
          <cell r="G53" t="str">
            <v>CAD</v>
          </cell>
          <cell r="H53">
            <v>0</v>
          </cell>
          <cell r="I53">
            <v>0</v>
          </cell>
          <cell r="J53">
            <v>0</v>
          </cell>
          <cell r="K53">
            <v>0</v>
          </cell>
          <cell r="L53">
            <v>0</v>
          </cell>
          <cell r="M53">
            <v>0</v>
          </cell>
          <cell r="N53">
            <v>0</v>
          </cell>
          <cell r="O53">
            <v>0</v>
          </cell>
          <cell r="P53">
            <v>29753</v>
          </cell>
          <cell r="Q53">
            <v>0</v>
          </cell>
          <cell r="R53">
            <v>0</v>
          </cell>
          <cell r="S53">
            <v>29753</v>
          </cell>
          <cell r="T53">
            <v>29753</v>
          </cell>
          <cell r="U53">
            <v>0</v>
          </cell>
          <cell r="V53">
            <v>0</v>
          </cell>
          <cell r="W53">
            <v>29753</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29753</v>
          </cell>
          <cell r="AW53">
            <v>0</v>
          </cell>
          <cell r="AX53">
            <v>0</v>
          </cell>
          <cell r="AY53">
            <v>29753</v>
          </cell>
          <cell r="AZ53">
            <v>0</v>
          </cell>
          <cell r="BA53">
            <v>0</v>
          </cell>
          <cell r="BB53">
            <v>0</v>
          </cell>
          <cell r="BC53">
            <v>0</v>
          </cell>
          <cell r="BD53">
            <v>0</v>
          </cell>
          <cell r="BE53">
            <v>0</v>
          </cell>
          <cell r="BF53">
            <v>0</v>
          </cell>
          <cell r="BG53">
            <v>0</v>
          </cell>
          <cell r="BH53">
            <v>0</v>
          </cell>
          <cell r="BI53">
            <v>0</v>
          </cell>
          <cell r="BJ53">
            <v>0</v>
          </cell>
          <cell r="BK53">
            <v>0</v>
          </cell>
          <cell r="BL53">
            <v>29753</v>
          </cell>
          <cell r="BM53">
            <v>0</v>
          </cell>
          <cell r="BN53">
            <v>0</v>
          </cell>
          <cell r="BO53">
            <v>29753</v>
          </cell>
          <cell r="BP53">
            <v>59506</v>
          </cell>
          <cell r="BQ53">
            <v>0</v>
          </cell>
          <cell r="BR53">
            <v>0</v>
          </cell>
          <cell r="BS53">
            <v>59506</v>
          </cell>
        </row>
        <row r="54">
          <cell r="B54" t="str">
            <v>21200</v>
          </cell>
          <cell r="C54" t="str">
            <v>REP. INDONESIA</v>
          </cell>
          <cell r="D54" t="str">
            <v>C.I.D.A, TORONTO</v>
          </cell>
          <cell r="E54" t="str">
            <v>3</v>
          </cell>
          <cell r="F54" t="str">
            <v>CANADA</v>
          </cell>
          <cell r="G54" t="str">
            <v>CAD</v>
          </cell>
          <cell r="H54">
            <v>0</v>
          </cell>
          <cell r="I54">
            <v>0</v>
          </cell>
          <cell r="J54">
            <v>0</v>
          </cell>
          <cell r="K54">
            <v>0</v>
          </cell>
          <cell r="L54">
            <v>0</v>
          </cell>
          <cell r="M54">
            <v>0</v>
          </cell>
          <cell r="N54">
            <v>0</v>
          </cell>
          <cell r="O54">
            <v>0</v>
          </cell>
          <cell r="P54">
            <v>32303</v>
          </cell>
          <cell r="Q54">
            <v>0</v>
          </cell>
          <cell r="R54">
            <v>0</v>
          </cell>
          <cell r="S54">
            <v>32303</v>
          </cell>
          <cell r="T54">
            <v>32303</v>
          </cell>
          <cell r="U54">
            <v>0</v>
          </cell>
          <cell r="V54">
            <v>0</v>
          </cell>
          <cell r="W54">
            <v>32303</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32303</v>
          </cell>
          <cell r="AW54">
            <v>0</v>
          </cell>
          <cell r="AX54">
            <v>0</v>
          </cell>
          <cell r="AY54">
            <v>32303</v>
          </cell>
          <cell r="AZ54">
            <v>0</v>
          </cell>
          <cell r="BA54">
            <v>0</v>
          </cell>
          <cell r="BB54">
            <v>0</v>
          </cell>
          <cell r="BC54">
            <v>0</v>
          </cell>
          <cell r="BD54">
            <v>0</v>
          </cell>
          <cell r="BE54">
            <v>0</v>
          </cell>
          <cell r="BF54">
            <v>0</v>
          </cell>
          <cell r="BG54">
            <v>0</v>
          </cell>
          <cell r="BH54">
            <v>0</v>
          </cell>
          <cell r="BI54">
            <v>0</v>
          </cell>
          <cell r="BJ54">
            <v>0</v>
          </cell>
          <cell r="BK54">
            <v>0</v>
          </cell>
          <cell r="BL54">
            <v>32303</v>
          </cell>
          <cell r="BM54">
            <v>0</v>
          </cell>
          <cell r="BN54">
            <v>0</v>
          </cell>
          <cell r="BO54">
            <v>32303</v>
          </cell>
          <cell r="BP54">
            <v>64606</v>
          </cell>
          <cell r="BQ54">
            <v>0</v>
          </cell>
          <cell r="BR54">
            <v>0</v>
          </cell>
          <cell r="BS54">
            <v>64606</v>
          </cell>
        </row>
        <row r="55">
          <cell r="B55" t="str">
            <v>20100</v>
          </cell>
          <cell r="C55" t="str">
            <v>REP. INDONESIA</v>
          </cell>
          <cell r="D55" t="str">
            <v>C.I.D.A, TORONTO</v>
          </cell>
          <cell r="E55" t="str">
            <v>3</v>
          </cell>
          <cell r="F55" t="str">
            <v>CANADA</v>
          </cell>
          <cell r="G55" t="str">
            <v>CAD</v>
          </cell>
          <cell r="H55">
            <v>0</v>
          </cell>
          <cell r="I55">
            <v>0</v>
          </cell>
          <cell r="J55">
            <v>0</v>
          </cell>
          <cell r="K55">
            <v>0</v>
          </cell>
          <cell r="L55">
            <v>0</v>
          </cell>
          <cell r="M55">
            <v>0</v>
          </cell>
          <cell r="N55">
            <v>0</v>
          </cell>
          <cell r="O55">
            <v>0</v>
          </cell>
          <cell r="P55">
            <v>35549</v>
          </cell>
          <cell r="Q55">
            <v>0</v>
          </cell>
          <cell r="R55">
            <v>0</v>
          </cell>
          <cell r="S55">
            <v>35549</v>
          </cell>
          <cell r="T55">
            <v>35549</v>
          </cell>
          <cell r="U55">
            <v>0</v>
          </cell>
          <cell r="V55">
            <v>0</v>
          </cell>
          <cell r="W55">
            <v>35549</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35549</v>
          </cell>
          <cell r="AW55">
            <v>0</v>
          </cell>
          <cell r="AX55">
            <v>0</v>
          </cell>
          <cell r="AY55">
            <v>35549</v>
          </cell>
          <cell r="AZ55">
            <v>0</v>
          </cell>
          <cell r="BA55">
            <v>0</v>
          </cell>
          <cell r="BB55">
            <v>0</v>
          </cell>
          <cell r="BC55">
            <v>0</v>
          </cell>
          <cell r="BD55">
            <v>0</v>
          </cell>
          <cell r="BE55">
            <v>0</v>
          </cell>
          <cell r="BF55">
            <v>0</v>
          </cell>
          <cell r="BG55">
            <v>0</v>
          </cell>
          <cell r="BH55">
            <v>0</v>
          </cell>
          <cell r="BI55">
            <v>0</v>
          </cell>
          <cell r="BJ55">
            <v>0</v>
          </cell>
          <cell r="BK55">
            <v>0</v>
          </cell>
          <cell r="BL55">
            <v>35549</v>
          </cell>
          <cell r="BM55">
            <v>0</v>
          </cell>
          <cell r="BN55">
            <v>0</v>
          </cell>
          <cell r="BO55">
            <v>35549</v>
          </cell>
          <cell r="BP55">
            <v>71098</v>
          </cell>
          <cell r="BQ55">
            <v>0</v>
          </cell>
          <cell r="BR55">
            <v>0</v>
          </cell>
          <cell r="BS55">
            <v>71098</v>
          </cell>
        </row>
        <row r="56">
          <cell r="B56" t="str">
            <v>20300</v>
          </cell>
          <cell r="C56" t="str">
            <v>REP. INDONESIA</v>
          </cell>
          <cell r="D56" t="str">
            <v>C.I.D.A, TORONTO</v>
          </cell>
          <cell r="E56" t="str">
            <v>3</v>
          </cell>
          <cell r="F56" t="str">
            <v>CANADA</v>
          </cell>
          <cell r="G56" t="str">
            <v>CAD</v>
          </cell>
          <cell r="H56">
            <v>0</v>
          </cell>
          <cell r="I56">
            <v>0</v>
          </cell>
          <cell r="J56">
            <v>0</v>
          </cell>
          <cell r="K56">
            <v>0</v>
          </cell>
          <cell r="L56">
            <v>0</v>
          </cell>
          <cell r="M56">
            <v>0</v>
          </cell>
          <cell r="N56">
            <v>0</v>
          </cell>
          <cell r="O56">
            <v>0</v>
          </cell>
          <cell r="P56">
            <v>53222</v>
          </cell>
          <cell r="Q56">
            <v>0</v>
          </cell>
          <cell r="R56">
            <v>0</v>
          </cell>
          <cell r="S56">
            <v>53222</v>
          </cell>
          <cell r="T56">
            <v>53222</v>
          </cell>
          <cell r="U56">
            <v>0</v>
          </cell>
          <cell r="V56">
            <v>0</v>
          </cell>
          <cell r="W56">
            <v>53222</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53222</v>
          </cell>
          <cell r="AW56">
            <v>0</v>
          </cell>
          <cell r="AX56">
            <v>0</v>
          </cell>
          <cell r="AY56">
            <v>53222</v>
          </cell>
          <cell r="AZ56">
            <v>0</v>
          </cell>
          <cell r="BA56">
            <v>0</v>
          </cell>
          <cell r="BB56">
            <v>0</v>
          </cell>
          <cell r="BC56">
            <v>0</v>
          </cell>
          <cell r="BD56">
            <v>0</v>
          </cell>
          <cell r="BE56">
            <v>0</v>
          </cell>
          <cell r="BF56">
            <v>0</v>
          </cell>
          <cell r="BG56">
            <v>0</v>
          </cell>
          <cell r="BH56">
            <v>0</v>
          </cell>
          <cell r="BI56">
            <v>0</v>
          </cell>
          <cell r="BJ56">
            <v>0</v>
          </cell>
          <cell r="BK56">
            <v>0</v>
          </cell>
          <cell r="BL56">
            <v>53222</v>
          </cell>
          <cell r="BM56">
            <v>0</v>
          </cell>
          <cell r="BN56">
            <v>0</v>
          </cell>
          <cell r="BO56">
            <v>53222</v>
          </cell>
          <cell r="BP56">
            <v>106444</v>
          </cell>
          <cell r="BQ56">
            <v>0</v>
          </cell>
          <cell r="BR56">
            <v>0</v>
          </cell>
          <cell r="BS56">
            <v>106444</v>
          </cell>
        </row>
        <row r="57">
          <cell r="B57" t="str">
            <v>20400</v>
          </cell>
          <cell r="C57" t="str">
            <v>REP. INDONESIA</v>
          </cell>
          <cell r="D57" t="str">
            <v>C.I.D.A, TORONTO</v>
          </cell>
          <cell r="E57" t="str">
            <v>3</v>
          </cell>
          <cell r="F57" t="str">
            <v>CANADA</v>
          </cell>
          <cell r="G57" t="str">
            <v>CAD</v>
          </cell>
          <cell r="H57">
            <v>0</v>
          </cell>
          <cell r="I57">
            <v>0</v>
          </cell>
          <cell r="J57">
            <v>0</v>
          </cell>
          <cell r="K57">
            <v>0</v>
          </cell>
          <cell r="L57">
            <v>0</v>
          </cell>
          <cell r="M57">
            <v>0</v>
          </cell>
          <cell r="N57">
            <v>0</v>
          </cell>
          <cell r="O57">
            <v>0</v>
          </cell>
          <cell r="P57">
            <v>62024</v>
          </cell>
          <cell r="Q57">
            <v>0</v>
          </cell>
          <cell r="R57">
            <v>0</v>
          </cell>
          <cell r="S57">
            <v>62024</v>
          </cell>
          <cell r="T57">
            <v>62024</v>
          </cell>
          <cell r="U57">
            <v>0</v>
          </cell>
          <cell r="V57">
            <v>0</v>
          </cell>
          <cell r="W57">
            <v>62024</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62024</v>
          </cell>
          <cell r="AW57">
            <v>0</v>
          </cell>
          <cell r="AX57">
            <v>0</v>
          </cell>
          <cell r="AY57">
            <v>62024</v>
          </cell>
          <cell r="AZ57">
            <v>0</v>
          </cell>
          <cell r="BA57">
            <v>0</v>
          </cell>
          <cell r="BB57">
            <v>0</v>
          </cell>
          <cell r="BC57">
            <v>0</v>
          </cell>
          <cell r="BD57">
            <v>0</v>
          </cell>
          <cell r="BE57">
            <v>0</v>
          </cell>
          <cell r="BF57">
            <v>0</v>
          </cell>
          <cell r="BG57">
            <v>0</v>
          </cell>
          <cell r="BH57">
            <v>0</v>
          </cell>
          <cell r="BI57">
            <v>0</v>
          </cell>
          <cell r="BJ57">
            <v>0</v>
          </cell>
          <cell r="BK57">
            <v>0</v>
          </cell>
          <cell r="BL57">
            <v>62024</v>
          </cell>
          <cell r="BM57">
            <v>0</v>
          </cell>
          <cell r="BN57">
            <v>0</v>
          </cell>
          <cell r="BO57">
            <v>62024</v>
          </cell>
          <cell r="BP57">
            <v>124048</v>
          </cell>
          <cell r="BQ57">
            <v>0</v>
          </cell>
          <cell r="BR57">
            <v>0</v>
          </cell>
          <cell r="BS57">
            <v>124048</v>
          </cell>
        </row>
        <row r="58">
          <cell r="B58" t="str">
            <v>21000</v>
          </cell>
          <cell r="C58" t="str">
            <v>REP. INDONESIA</v>
          </cell>
          <cell r="D58" t="str">
            <v>C.I.D.A, TORONTO</v>
          </cell>
          <cell r="E58" t="str">
            <v>3</v>
          </cell>
          <cell r="F58" t="str">
            <v>CANADA</v>
          </cell>
          <cell r="G58" t="str">
            <v>CAD</v>
          </cell>
          <cell r="H58">
            <v>0</v>
          </cell>
          <cell r="I58">
            <v>0</v>
          </cell>
          <cell r="J58">
            <v>0</v>
          </cell>
          <cell r="K58">
            <v>0</v>
          </cell>
          <cell r="L58">
            <v>0</v>
          </cell>
          <cell r="M58">
            <v>0</v>
          </cell>
          <cell r="N58">
            <v>0</v>
          </cell>
          <cell r="O58">
            <v>0</v>
          </cell>
          <cell r="P58">
            <v>71067</v>
          </cell>
          <cell r="Q58">
            <v>0</v>
          </cell>
          <cell r="R58">
            <v>0</v>
          </cell>
          <cell r="S58">
            <v>71067</v>
          </cell>
          <cell r="T58">
            <v>71067</v>
          </cell>
          <cell r="U58">
            <v>0</v>
          </cell>
          <cell r="V58">
            <v>0</v>
          </cell>
          <cell r="W58">
            <v>71067</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71067</v>
          </cell>
          <cell r="AW58">
            <v>0</v>
          </cell>
          <cell r="AX58">
            <v>0</v>
          </cell>
          <cell r="AY58">
            <v>71067</v>
          </cell>
          <cell r="AZ58">
            <v>0</v>
          </cell>
          <cell r="BA58">
            <v>0</v>
          </cell>
          <cell r="BB58">
            <v>0</v>
          </cell>
          <cell r="BC58">
            <v>0</v>
          </cell>
          <cell r="BD58">
            <v>0</v>
          </cell>
          <cell r="BE58">
            <v>0</v>
          </cell>
          <cell r="BF58">
            <v>0</v>
          </cell>
          <cell r="BG58">
            <v>0</v>
          </cell>
          <cell r="BH58">
            <v>0</v>
          </cell>
          <cell r="BI58">
            <v>0</v>
          </cell>
          <cell r="BJ58">
            <v>0</v>
          </cell>
          <cell r="BK58">
            <v>0</v>
          </cell>
          <cell r="BL58">
            <v>71067</v>
          </cell>
          <cell r="BM58">
            <v>0</v>
          </cell>
          <cell r="BN58">
            <v>0</v>
          </cell>
          <cell r="BO58">
            <v>71067</v>
          </cell>
          <cell r="BP58">
            <v>142134</v>
          </cell>
          <cell r="BQ58">
            <v>0</v>
          </cell>
          <cell r="BR58">
            <v>0</v>
          </cell>
          <cell r="BS58">
            <v>142134</v>
          </cell>
        </row>
        <row r="59">
          <cell r="B59" t="str">
            <v>21100</v>
          </cell>
          <cell r="C59" t="str">
            <v>REP. INDONESIA</v>
          </cell>
          <cell r="D59" t="str">
            <v>C.I.D.A, TORONTO</v>
          </cell>
          <cell r="E59" t="str">
            <v>3</v>
          </cell>
          <cell r="F59" t="str">
            <v>CANADA</v>
          </cell>
          <cell r="G59" t="str">
            <v>CAD</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84543</v>
          </cell>
          <cell r="AG59">
            <v>0</v>
          </cell>
          <cell r="AH59">
            <v>0</v>
          </cell>
          <cell r="AI59">
            <v>84543</v>
          </cell>
          <cell r="AJ59">
            <v>84543</v>
          </cell>
          <cell r="AK59">
            <v>0</v>
          </cell>
          <cell r="AL59">
            <v>0</v>
          </cell>
          <cell r="AM59">
            <v>84543</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84543</v>
          </cell>
          <cell r="BI59">
            <v>0</v>
          </cell>
          <cell r="BJ59">
            <v>0</v>
          </cell>
          <cell r="BK59">
            <v>84543</v>
          </cell>
          <cell r="BL59">
            <v>84543</v>
          </cell>
          <cell r="BM59">
            <v>0</v>
          </cell>
          <cell r="BN59">
            <v>0</v>
          </cell>
          <cell r="BO59">
            <v>84543</v>
          </cell>
          <cell r="BP59">
            <v>169086</v>
          </cell>
          <cell r="BQ59">
            <v>0</v>
          </cell>
          <cell r="BR59">
            <v>0</v>
          </cell>
          <cell r="BS59">
            <v>169086</v>
          </cell>
        </row>
        <row r="60">
          <cell r="B60" t="str">
            <v>20700</v>
          </cell>
          <cell r="C60" t="str">
            <v>REP. INDONESIA</v>
          </cell>
          <cell r="D60" t="str">
            <v>C.I.D.A, TORONTO</v>
          </cell>
          <cell r="E60" t="str">
            <v>3</v>
          </cell>
          <cell r="F60" t="str">
            <v>CANADA</v>
          </cell>
          <cell r="G60" t="str">
            <v>CAD</v>
          </cell>
          <cell r="H60">
            <v>0</v>
          </cell>
          <cell r="I60">
            <v>0</v>
          </cell>
          <cell r="J60">
            <v>0</v>
          </cell>
          <cell r="K60">
            <v>0</v>
          </cell>
          <cell r="L60">
            <v>0</v>
          </cell>
          <cell r="M60">
            <v>0</v>
          </cell>
          <cell r="N60">
            <v>0</v>
          </cell>
          <cell r="O60">
            <v>0</v>
          </cell>
          <cell r="P60">
            <v>94482</v>
          </cell>
          <cell r="Q60">
            <v>0</v>
          </cell>
          <cell r="R60">
            <v>0</v>
          </cell>
          <cell r="S60">
            <v>94482</v>
          </cell>
          <cell r="T60">
            <v>94482</v>
          </cell>
          <cell r="U60">
            <v>0</v>
          </cell>
          <cell r="V60">
            <v>0</v>
          </cell>
          <cell r="W60">
            <v>94482</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94482</v>
          </cell>
          <cell r="AW60">
            <v>0</v>
          </cell>
          <cell r="AX60">
            <v>0</v>
          </cell>
          <cell r="AY60">
            <v>94482</v>
          </cell>
          <cell r="AZ60">
            <v>0</v>
          </cell>
          <cell r="BA60">
            <v>0</v>
          </cell>
          <cell r="BB60">
            <v>0</v>
          </cell>
          <cell r="BC60">
            <v>0</v>
          </cell>
          <cell r="BD60">
            <v>0</v>
          </cell>
          <cell r="BE60">
            <v>0</v>
          </cell>
          <cell r="BF60">
            <v>0</v>
          </cell>
          <cell r="BG60">
            <v>0</v>
          </cell>
          <cell r="BH60">
            <v>0</v>
          </cell>
          <cell r="BI60">
            <v>0</v>
          </cell>
          <cell r="BJ60">
            <v>0</v>
          </cell>
          <cell r="BK60">
            <v>0</v>
          </cell>
          <cell r="BL60">
            <v>94482</v>
          </cell>
          <cell r="BM60">
            <v>0</v>
          </cell>
          <cell r="BN60">
            <v>0</v>
          </cell>
          <cell r="BO60">
            <v>94482</v>
          </cell>
          <cell r="BP60">
            <v>188964</v>
          </cell>
          <cell r="BQ60">
            <v>0</v>
          </cell>
          <cell r="BR60">
            <v>0</v>
          </cell>
          <cell r="BS60">
            <v>188964</v>
          </cell>
        </row>
        <row r="61">
          <cell r="B61" t="str">
            <v>20800</v>
          </cell>
          <cell r="C61" t="str">
            <v>REP. INDONESIA</v>
          </cell>
          <cell r="D61" t="str">
            <v>C.I.D.A, TORONTO</v>
          </cell>
          <cell r="E61" t="str">
            <v>3</v>
          </cell>
          <cell r="F61" t="str">
            <v>CANADA</v>
          </cell>
          <cell r="G61" t="str">
            <v>CAD</v>
          </cell>
          <cell r="H61">
            <v>0</v>
          </cell>
          <cell r="I61">
            <v>0</v>
          </cell>
          <cell r="J61">
            <v>0</v>
          </cell>
          <cell r="K61">
            <v>0</v>
          </cell>
          <cell r="L61">
            <v>0</v>
          </cell>
          <cell r="M61">
            <v>0</v>
          </cell>
          <cell r="N61">
            <v>0</v>
          </cell>
          <cell r="O61">
            <v>0</v>
          </cell>
          <cell r="P61">
            <v>105580</v>
          </cell>
          <cell r="Q61">
            <v>0</v>
          </cell>
          <cell r="R61">
            <v>0</v>
          </cell>
          <cell r="S61">
            <v>105580</v>
          </cell>
          <cell r="T61">
            <v>105580</v>
          </cell>
          <cell r="U61">
            <v>0</v>
          </cell>
          <cell r="V61">
            <v>0</v>
          </cell>
          <cell r="W61">
            <v>105580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105580</v>
          </cell>
          <cell r="AW61">
            <v>0</v>
          </cell>
          <cell r="AX61">
            <v>0</v>
          </cell>
          <cell r="AY61">
            <v>105580</v>
          </cell>
          <cell r="AZ61">
            <v>0</v>
          </cell>
          <cell r="BA61">
            <v>0</v>
          </cell>
          <cell r="BB61">
            <v>0</v>
          </cell>
          <cell r="BC61">
            <v>0</v>
          </cell>
          <cell r="BD61">
            <v>0</v>
          </cell>
          <cell r="BE61">
            <v>0</v>
          </cell>
          <cell r="BF61">
            <v>0</v>
          </cell>
          <cell r="BG61">
            <v>0</v>
          </cell>
          <cell r="BH61">
            <v>0</v>
          </cell>
          <cell r="BI61">
            <v>0</v>
          </cell>
          <cell r="BJ61">
            <v>0</v>
          </cell>
          <cell r="BK61">
            <v>0</v>
          </cell>
          <cell r="BL61">
            <v>105580</v>
          </cell>
          <cell r="BM61">
            <v>0</v>
          </cell>
          <cell r="BN61">
            <v>0</v>
          </cell>
          <cell r="BO61">
            <v>105580</v>
          </cell>
          <cell r="BP61">
            <v>211160</v>
          </cell>
          <cell r="BQ61">
            <v>0</v>
          </cell>
          <cell r="BR61">
            <v>0</v>
          </cell>
          <cell r="BS61">
            <v>211160</v>
          </cell>
        </row>
        <row r="62">
          <cell r="B62" t="str">
            <v>21600</v>
          </cell>
          <cell r="C62" t="str">
            <v>REP. INDONESIA</v>
          </cell>
          <cell r="D62" t="str">
            <v>C.I.D.A, TORONTO</v>
          </cell>
          <cell r="E62" t="str">
            <v>3</v>
          </cell>
          <cell r="F62" t="str">
            <v>CANADA</v>
          </cell>
          <cell r="G62" t="str">
            <v>CAD</v>
          </cell>
          <cell r="H62">
            <v>0</v>
          </cell>
          <cell r="I62">
            <v>0</v>
          </cell>
          <cell r="J62">
            <v>0</v>
          </cell>
          <cell r="K62">
            <v>0</v>
          </cell>
          <cell r="L62">
            <v>0</v>
          </cell>
          <cell r="M62">
            <v>0</v>
          </cell>
          <cell r="N62">
            <v>0</v>
          </cell>
          <cell r="O62">
            <v>0</v>
          </cell>
          <cell r="P62">
            <v>109210</v>
          </cell>
          <cell r="Q62">
            <v>0</v>
          </cell>
          <cell r="R62">
            <v>0</v>
          </cell>
          <cell r="S62">
            <v>109210</v>
          </cell>
          <cell r="T62">
            <v>109210</v>
          </cell>
          <cell r="U62">
            <v>0</v>
          </cell>
          <cell r="V62">
            <v>0</v>
          </cell>
          <cell r="W62">
            <v>109210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109210</v>
          </cell>
          <cell r="AW62">
            <v>0</v>
          </cell>
          <cell r="AX62">
            <v>0</v>
          </cell>
          <cell r="AY62">
            <v>109210</v>
          </cell>
          <cell r="AZ62">
            <v>0</v>
          </cell>
          <cell r="BA62">
            <v>0</v>
          </cell>
          <cell r="BB62">
            <v>0</v>
          </cell>
          <cell r="BC62">
            <v>0</v>
          </cell>
          <cell r="BD62">
            <v>0</v>
          </cell>
          <cell r="BE62">
            <v>0</v>
          </cell>
          <cell r="BF62">
            <v>0</v>
          </cell>
          <cell r="BG62">
            <v>0</v>
          </cell>
          <cell r="BH62">
            <v>0</v>
          </cell>
          <cell r="BI62">
            <v>0</v>
          </cell>
          <cell r="BJ62">
            <v>0</v>
          </cell>
          <cell r="BK62">
            <v>0</v>
          </cell>
          <cell r="BL62">
            <v>109210</v>
          </cell>
          <cell r="BM62">
            <v>0</v>
          </cell>
          <cell r="BN62">
            <v>0</v>
          </cell>
          <cell r="BO62">
            <v>109210</v>
          </cell>
          <cell r="BP62">
            <v>218420</v>
          </cell>
          <cell r="BQ62">
            <v>0</v>
          </cell>
          <cell r="BR62">
            <v>0</v>
          </cell>
          <cell r="BS62">
            <v>218420</v>
          </cell>
        </row>
        <row r="63">
          <cell r="B63" t="str">
            <v>21900</v>
          </cell>
          <cell r="C63" t="str">
            <v>REP. INDONESIA</v>
          </cell>
          <cell r="D63" t="str">
            <v>C.I.D.A, TORONTO</v>
          </cell>
          <cell r="E63" t="str">
            <v>3</v>
          </cell>
          <cell r="F63" t="str">
            <v>CANADA</v>
          </cell>
          <cell r="G63" t="str">
            <v>CAD</v>
          </cell>
          <cell r="H63">
            <v>0</v>
          </cell>
          <cell r="I63">
            <v>0</v>
          </cell>
          <cell r="J63">
            <v>0</v>
          </cell>
          <cell r="K63">
            <v>0</v>
          </cell>
          <cell r="L63">
            <v>0</v>
          </cell>
          <cell r="M63">
            <v>0</v>
          </cell>
          <cell r="N63">
            <v>0</v>
          </cell>
          <cell r="O63">
            <v>0</v>
          </cell>
          <cell r="P63">
            <v>127512</v>
          </cell>
          <cell r="Q63">
            <v>0</v>
          </cell>
          <cell r="R63">
            <v>0</v>
          </cell>
          <cell r="S63">
            <v>127512</v>
          </cell>
          <cell r="T63">
            <v>127512</v>
          </cell>
          <cell r="U63">
            <v>0</v>
          </cell>
          <cell r="V63">
            <v>0</v>
          </cell>
          <cell r="W63">
            <v>127512</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127512</v>
          </cell>
          <cell r="AW63">
            <v>0</v>
          </cell>
          <cell r="AX63">
            <v>0</v>
          </cell>
          <cell r="AY63">
            <v>127512</v>
          </cell>
          <cell r="AZ63">
            <v>0</v>
          </cell>
          <cell r="BA63">
            <v>0</v>
          </cell>
          <cell r="BB63">
            <v>0</v>
          </cell>
          <cell r="BC63">
            <v>0</v>
          </cell>
          <cell r="BD63">
            <v>0</v>
          </cell>
          <cell r="BE63">
            <v>0</v>
          </cell>
          <cell r="BF63">
            <v>0</v>
          </cell>
          <cell r="BG63">
            <v>0</v>
          </cell>
          <cell r="BH63">
            <v>0</v>
          </cell>
          <cell r="BI63">
            <v>0</v>
          </cell>
          <cell r="BJ63">
            <v>0</v>
          </cell>
          <cell r="BK63">
            <v>0</v>
          </cell>
          <cell r="BL63">
            <v>127512</v>
          </cell>
          <cell r="BM63">
            <v>0</v>
          </cell>
          <cell r="BN63">
            <v>0</v>
          </cell>
          <cell r="BO63">
            <v>127512</v>
          </cell>
          <cell r="BP63">
            <v>255024</v>
          </cell>
          <cell r="BQ63">
            <v>0</v>
          </cell>
          <cell r="BR63">
            <v>0</v>
          </cell>
          <cell r="BS63">
            <v>255024</v>
          </cell>
        </row>
        <row r="64">
          <cell r="B64" t="str">
            <v>21300</v>
          </cell>
          <cell r="C64" t="str">
            <v>REP. INDONESIA</v>
          </cell>
          <cell r="D64" t="str">
            <v>C.I.D.A, TORONTO</v>
          </cell>
          <cell r="E64" t="str">
            <v>3</v>
          </cell>
          <cell r="F64" t="str">
            <v>CANADA</v>
          </cell>
          <cell r="G64" t="str">
            <v>CAD</v>
          </cell>
          <cell r="H64">
            <v>0</v>
          </cell>
          <cell r="I64">
            <v>0</v>
          </cell>
          <cell r="J64">
            <v>0</v>
          </cell>
          <cell r="K64">
            <v>0</v>
          </cell>
          <cell r="L64">
            <v>0</v>
          </cell>
          <cell r="M64">
            <v>0</v>
          </cell>
          <cell r="N64">
            <v>0</v>
          </cell>
          <cell r="O64">
            <v>0</v>
          </cell>
          <cell r="P64">
            <v>157120</v>
          </cell>
          <cell r="Q64">
            <v>0</v>
          </cell>
          <cell r="R64">
            <v>0</v>
          </cell>
          <cell r="S64">
            <v>157120</v>
          </cell>
          <cell r="T64">
            <v>157120</v>
          </cell>
          <cell r="U64">
            <v>0</v>
          </cell>
          <cell r="V64">
            <v>0</v>
          </cell>
          <cell r="W64">
            <v>157120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157120</v>
          </cell>
          <cell r="AW64">
            <v>0</v>
          </cell>
          <cell r="AX64">
            <v>0</v>
          </cell>
          <cell r="AY64">
            <v>157120</v>
          </cell>
          <cell r="AZ64">
            <v>0</v>
          </cell>
          <cell r="BA64">
            <v>0</v>
          </cell>
          <cell r="BB64">
            <v>0</v>
          </cell>
          <cell r="BC64">
            <v>0</v>
          </cell>
          <cell r="BD64">
            <v>0</v>
          </cell>
          <cell r="BE64">
            <v>0</v>
          </cell>
          <cell r="BF64">
            <v>0</v>
          </cell>
          <cell r="BG64">
            <v>0</v>
          </cell>
          <cell r="BH64">
            <v>0</v>
          </cell>
          <cell r="BI64">
            <v>0</v>
          </cell>
          <cell r="BJ64">
            <v>0</v>
          </cell>
          <cell r="BK64">
            <v>0</v>
          </cell>
          <cell r="BL64">
            <v>157120</v>
          </cell>
          <cell r="BM64">
            <v>0</v>
          </cell>
          <cell r="BN64">
            <v>0</v>
          </cell>
          <cell r="BO64">
            <v>157120</v>
          </cell>
          <cell r="BP64">
            <v>314240</v>
          </cell>
          <cell r="BQ64">
            <v>0</v>
          </cell>
          <cell r="BR64">
            <v>0</v>
          </cell>
          <cell r="BS64">
            <v>314240</v>
          </cell>
        </row>
        <row r="65">
          <cell r="B65" t="str">
            <v>21400</v>
          </cell>
          <cell r="C65" t="str">
            <v>REP. INDONESIA</v>
          </cell>
          <cell r="D65" t="str">
            <v>C.I.D.A, TORONTO</v>
          </cell>
          <cell r="E65" t="str">
            <v>3</v>
          </cell>
          <cell r="F65" t="str">
            <v>CANADA</v>
          </cell>
          <cell r="G65" t="str">
            <v>CAD</v>
          </cell>
          <cell r="H65">
            <v>0</v>
          </cell>
          <cell r="I65">
            <v>0</v>
          </cell>
          <cell r="J65">
            <v>0</v>
          </cell>
          <cell r="K65">
            <v>0</v>
          </cell>
          <cell r="L65">
            <v>0</v>
          </cell>
          <cell r="M65">
            <v>0</v>
          </cell>
          <cell r="N65">
            <v>0</v>
          </cell>
          <cell r="O65">
            <v>0</v>
          </cell>
          <cell r="P65">
            <v>170016</v>
          </cell>
          <cell r="Q65">
            <v>0</v>
          </cell>
          <cell r="R65">
            <v>0</v>
          </cell>
          <cell r="S65">
            <v>170016</v>
          </cell>
          <cell r="T65">
            <v>170016</v>
          </cell>
          <cell r="U65">
            <v>0</v>
          </cell>
          <cell r="V65">
            <v>0</v>
          </cell>
          <cell r="W65">
            <v>170016</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170016</v>
          </cell>
          <cell r="AW65">
            <v>0</v>
          </cell>
          <cell r="AX65">
            <v>0</v>
          </cell>
          <cell r="AY65">
            <v>170016</v>
          </cell>
          <cell r="AZ65">
            <v>0</v>
          </cell>
          <cell r="BA65">
            <v>0</v>
          </cell>
          <cell r="BB65">
            <v>0</v>
          </cell>
          <cell r="BC65">
            <v>0</v>
          </cell>
          <cell r="BD65">
            <v>0</v>
          </cell>
          <cell r="BE65">
            <v>0</v>
          </cell>
          <cell r="BF65">
            <v>0</v>
          </cell>
          <cell r="BG65">
            <v>0</v>
          </cell>
          <cell r="BH65">
            <v>0</v>
          </cell>
          <cell r="BI65">
            <v>0</v>
          </cell>
          <cell r="BJ65">
            <v>0</v>
          </cell>
          <cell r="BK65">
            <v>0</v>
          </cell>
          <cell r="BL65">
            <v>170016</v>
          </cell>
          <cell r="BM65">
            <v>0</v>
          </cell>
          <cell r="BN65">
            <v>0</v>
          </cell>
          <cell r="BO65">
            <v>170016</v>
          </cell>
          <cell r="BP65">
            <v>340032</v>
          </cell>
          <cell r="BQ65">
            <v>0</v>
          </cell>
          <cell r="BR65">
            <v>0</v>
          </cell>
          <cell r="BS65">
            <v>340032</v>
          </cell>
        </row>
        <row r="66">
          <cell r="B66" t="str">
            <v>21700</v>
          </cell>
          <cell r="C66" t="str">
            <v>REP. INDONESIA</v>
          </cell>
          <cell r="D66" t="str">
            <v>C.I.D.A, TORONTO</v>
          </cell>
          <cell r="E66" t="str">
            <v>3</v>
          </cell>
          <cell r="F66" t="str">
            <v>CANADA</v>
          </cell>
          <cell r="G66" t="str">
            <v>CAD</v>
          </cell>
          <cell r="H66">
            <v>0</v>
          </cell>
          <cell r="I66">
            <v>0</v>
          </cell>
          <cell r="J66">
            <v>0</v>
          </cell>
          <cell r="K66">
            <v>0</v>
          </cell>
          <cell r="L66">
            <v>0</v>
          </cell>
          <cell r="M66">
            <v>0</v>
          </cell>
          <cell r="N66">
            <v>0</v>
          </cell>
          <cell r="O66">
            <v>0</v>
          </cell>
          <cell r="P66">
            <v>179026</v>
          </cell>
          <cell r="Q66">
            <v>0</v>
          </cell>
          <cell r="R66">
            <v>0</v>
          </cell>
          <cell r="S66">
            <v>179026</v>
          </cell>
          <cell r="T66">
            <v>179026</v>
          </cell>
          <cell r="U66">
            <v>0</v>
          </cell>
          <cell r="V66">
            <v>0</v>
          </cell>
          <cell r="W66">
            <v>179026</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179026</v>
          </cell>
          <cell r="AW66">
            <v>0</v>
          </cell>
          <cell r="AX66">
            <v>0</v>
          </cell>
          <cell r="AY66">
            <v>179026</v>
          </cell>
          <cell r="AZ66">
            <v>0</v>
          </cell>
          <cell r="BA66">
            <v>0</v>
          </cell>
          <cell r="BB66">
            <v>0</v>
          </cell>
          <cell r="BC66">
            <v>0</v>
          </cell>
          <cell r="BD66">
            <v>0</v>
          </cell>
          <cell r="BE66">
            <v>0</v>
          </cell>
          <cell r="BF66">
            <v>0</v>
          </cell>
          <cell r="BG66">
            <v>0</v>
          </cell>
          <cell r="BH66">
            <v>0</v>
          </cell>
          <cell r="BI66">
            <v>0</v>
          </cell>
          <cell r="BJ66">
            <v>0</v>
          </cell>
          <cell r="BK66">
            <v>0</v>
          </cell>
          <cell r="BL66">
            <v>179026</v>
          </cell>
          <cell r="BM66">
            <v>0</v>
          </cell>
          <cell r="BN66">
            <v>0</v>
          </cell>
          <cell r="BO66">
            <v>179026</v>
          </cell>
          <cell r="BP66">
            <v>358052</v>
          </cell>
          <cell r="BQ66">
            <v>0</v>
          </cell>
          <cell r="BR66">
            <v>0</v>
          </cell>
          <cell r="BS66">
            <v>358052</v>
          </cell>
        </row>
        <row r="67">
          <cell r="B67" t="str">
            <v>20500</v>
          </cell>
          <cell r="C67" t="str">
            <v>REP. INDONESIA</v>
          </cell>
          <cell r="D67" t="str">
            <v>C.I.D.A, TORONTO</v>
          </cell>
          <cell r="E67" t="str">
            <v>3</v>
          </cell>
          <cell r="F67" t="str">
            <v>CANADA</v>
          </cell>
          <cell r="G67" t="str">
            <v>CAD</v>
          </cell>
          <cell r="H67">
            <v>0</v>
          </cell>
          <cell r="I67">
            <v>0</v>
          </cell>
          <cell r="J67">
            <v>0</v>
          </cell>
          <cell r="K67">
            <v>0</v>
          </cell>
          <cell r="L67">
            <v>0</v>
          </cell>
          <cell r="M67">
            <v>0</v>
          </cell>
          <cell r="N67">
            <v>0</v>
          </cell>
          <cell r="O67">
            <v>0</v>
          </cell>
          <cell r="P67">
            <v>196505</v>
          </cell>
          <cell r="Q67">
            <v>0</v>
          </cell>
          <cell r="R67">
            <v>0</v>
          </cell>
          <cell r="S67">
            <v>196505</v>
          </cell>
          <cell r="T67">
            <v>196505</v>
          </cell>
          <cell r="U67">
            <v>0</v>
          </cell>
          <cell r="V67">
            <v>0</v>
          </cell>
          <cell r="W67">
            <v>196505</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196505</v>
          </cell>
          <cell r="AW67">
            <v>0</v>
          </cell>
          <cell r="AX67">
            <v>0</v>
          </cell>
          <cell r="AY67">
            <v>196505</v>
          </cell>
          <cell r="AZ67">
            <v>0</v>
          </cell>
          <cell r="BA67">
            <v>0</v>
          </cell>
          <cell r="BB67">
            <v>0</v>
          </cell>
          <cell r="BC67">
            <v>0</v>
          </cell>
          <cell r="BD67">
            <v>0</v>
          </cell>
          <cell r="BE67">
            <v>0</v>
          </cell>
          <cell r="BF67">
            <v>0</v>
          </cell>
          <cell r="BG67">
            <v>0</v>
          </cell>
          <cell r="BH67">
            <v>0</v>
          </cell>
          <cell r="BI67">
            <v>0</v>
          </cell>
          <cell r="BJ67">
            <v>0</v>
          </cell>
          <cell r="BK67">
            <v>0</v>
          </cell>
          <cell r="BL67">
            <v>196505</v>
          </cell>
          <cell r="BM67">
            <v>0</v>
          </cell>
          <cell r="BN67">
            <v>0</v>
          </cell>
          <cell r="BO67">
            <v>196505</v>
          </cell>
          <cell r="BP67">
            <v>393010</v>
          </cell>
          <cell r="BQ67">
            <v>0</v>
          </cell>
          <cell r="BR67">
            <v>0</v>
          </cell>
          <cell r="BS67">
            <v>393010</v>
          </cell>
        </row>
        <row r="68">
          <cell r="B68" t="str">
            <v>20600</v>
          </cell>
          <cell r="C68" t="str">
            <v>REP. INDONESIA</v>
          </cell>
          <cell r="D68" t="str">
            <v>C.I.D.A, TORONTO</v>
          </cell>
          <cell r="E68" t="str">
            <v>3</v>
          </cell>
          <cell r="F68" t="str">
            <v>CANADA</v>
          </cell>
          <cell r="G68" t="str">
            <v>CAD</v>
          </cell>
          <cell r="H68">
            <v>0</v>
          </cell>
          <cell r="I68">
            <v>0</v>
          </cell>
          <cell r="J68">
            <v>0</v>
          </cell>
          <cell r="K68">
            <v>0</v>
          </cell>
          <cell r="L68">
            <v>0</v>
          </cell>
          <cell r="M68">
            <v>0</v>
          </cell>
          <cell r="N68">
            <v>0</v>
          </cell>
          <cell r="O68">
            <v>0</v>
          </cell>
          <cell r="P68">
            <v>232922</v>
          </cell>
          <cell r="Q68">
            <v>0</v>
          </cell>
          <cell r="R68">
            <v>0</v>
          </cell>
          <cell r="S68">
            <v>232922</v>
          </cell>
          <cell r="T68">
            <v>232922</v>
          </cell>
          <cell r="U68">
            <v>0</v>
          </cell>
          <cell r="V68">
            <v>0</v>
          </cell>
          <cell r="W68">
            <v>232922</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232922</v>
          </cell>
          <cell r="AW68">
            <v>0</v>
          </cell>
          <cell r="AX68">
            <v>0</v>
          </cell>
          <cell r="AY68">
            <v>232922</v>
          </cell>
          <cell r="AZ68">
            <v>0</v>
          </cell>
          <cell r="BA68">
            <v>0</v>
          </cell>
          <cell r="BB68">
            <v>0</v>
          </cell>
          <cell r="BC68">
            <v>0</v>
          </cell>
          <cell r="BD68">
            <v>0</v>
          </cell>
          <cell r="BE68">
            <v>0</v>
          </cell>
          <cell r="BF68">
            <v>0</v>
          </cell>
          <cell r="BG68">
            <v>0</v>
          </cell>
          <cell r="BH68">
            <v>0</v>
          </cell>
          <cell r="BI68">
            <v>0</v>
          </cell>
          <cell r="BJ68">
            <v>0</v>
          </cell>
          <cell r="BK68">
            <v>0</v>
          </cell>
          <cell r="BL68">
            <v>232922</v>
          </cell>
          <cell r="BM68">
            <v>0</v>
          </cell>
          <cell r="BN68">
            <v>0</v>
          </cell>
          <cell r="BO68">
            <v>232922</v>
          </cell>
          <cell r="BP68">
            <v>465844</v>
          </cell>
          <cell r="BQ68">
            <v>0</v>
          </cell>
          <cell r="BR68">
            <v>0</v>
          </cell>
          <cell r="BS68">
            <v>465844</v>
          </cell>
        </row>
        <row r="69">
          <cell r="B69" t="str">
            <v>21800</v>
          </cell>
          <cell r="C69" t="str">
            <v>REP. INDONESIA</v>
          </cell>
          <cell r="D69" t="str">
            <v>C.I.D.A, TORONTO</v>
          </cell>
          <cell r="E69" t="str">
            <v>3</v>
          </cell>
          <cell r="F69" t="str">
            <v>CANADA</v>
          </cell>
          <cell r="G69" t="str">
            <v>CAD</v>
          </cell>
          <cell r="H69">
            <v>0</v>
          </cell>
          <cell r="I69">
            <v>0</v>
          </cell>
          <cell r="J69">
            <v>0</v>
          </cell>
          <cell r="K69">
            <v>0</v>
          </cell>
          <cell r="L69">
            <v>0</v>
          </cell>
          <cell r="M69">
            <v>0</v>
          </cell>
          <cell r="N69">
            <v>0</v>
          </cell>
          <cell r="O69">
            <v>0</v>
          </cell>
          <cell r="P69">
            <v>268150</v>
          </cell>
          <cell r="Q69">
            <v>0</v>
          </cell>
          <cell r="R69">
            <v>0</v>
          </cell>
          <cell r="S69">
            <v>268150</v>
          </cell>
          <cell r="T69">
            <v>268150</v>
          </cell>
          <cell r="U69">
            <v>0</v>
          </cell>
          <cell r="V69">
            <v>0</v>
          </cell>
          <cell r="W69">
            <v>268150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268150</v>
          </cell>
          <cell r="AW69">
            <v>0</v>
          </cell>
          <cell r="AX69">
            <v>0</v>
          </cell>
          <cell r="AY69">
            <v>268150</v>
          </cell>
          <cell r="AZ69">
            <v>0</v>
          </cell>
          <cell r="BA69">
            <v>0</v>
          </cell>
          <cell r="BB69">
            <v>0</v>
          </cell>
          <cell r="BC69">
            <v>0</v>
          </cell>
          <cell r="BD69">
            <v>0</v>
          </cell>
          <cell r="BE69">
            <v>0</v>
          </cell>
          <cell r="BF69">
            <v>0</v>
          </cell>
          <cell r="BG69">
            <v>0</v>
          </cell>
          <cell r="BH69">
            <v>0</v>
          </cell>
          <cell r="BI69">
            <v>0</v>
          </cell>
          <cell r="BJ69">
            <v>0</v>
          </cell>
          <cell r="BK69">
            <v>0</v>
          </cell>
          <cell r="BL69">
            <v>268150</v>
          </cell>
          <cell r="BM69">
            <v>0</v>
          </cell>
          <cell r="BN69">
            <v>0</v>
          </cell>
          <cell r="BO69">
            <v>268150</v>
          </cell>
          <cell r="BP69">
            <v>536300</v>
          </cell>
          <cell r="BQ69">
            <v>0</v>
          </cell>
          <cell r="BR69">
            <v>0</v>
          </cell>
          <cell r="BS69">
            <v>536300</v>
          </cell>
        </row>
        <row r="70">
          <cell r="B70" t="str">
            <v>22100</v>
          </cell>
          <cell r="C70" t="str">
            <v>REP. INDONESIA</v>
          </cell>
          <cell r="D70" t="str">
            <v>C.I.D.A, TORONTO</v>
          </cell>
          <cell r="E70" t="str">
            <v>3</v>
          </cell>
          <cell r="F70" t="str">
            <v>CANADA</v>
          </cell>
          <cell r="G70" t="str">
            <v>CAD</v>
          </cell>
          <cell r="H70">
            <v>0</v>
          </cell>
          <cell r="I70">
            <v>0</v>
          </cell>
          <cell r="J70">
            <v>0</v>
          </cell>
          <cell r="K70">
            <v>0</v>
          </cell>
          <cell r="L70">
            <v>0</v>
          </cell>
          <cell r="M70">
            <v>0</v>
          </cell>
          <cell r="N70">
            <v>0</v>
          </cell>
          <cell r="O70">
            <v>0</v>
          </cell>
          <cell r="P70">
            <v>425040</v>
          </cell>
          <cell r="Q70">
            <v>0</v>
          </cell>
          <cell r="R70">
            <v>0</v>
          </cell>
          <cell r="S70">
            <v>425040</v>
          </cell>
          <cell r="T70">
            <v>425040</v>
          </cell>
          <cell r="U70">
            <v>0</v>
          </cell>
          <cell r="V70">
            <v>0</v>
          </cell>
          <cell r="W70">
            <v>425040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425040</v>
          </cell>
          <cell r="AW70">
            <v>0</v>
          </cell>
          <cell r="AX70">
            <v>0</v>
          </cell>
          <cell r="AY70">
            <v>425040</v>
          </cell>
          <cell r="AZ70">
            <v>0</v>
          </cell>
          <cell r="BA70">
            <v>0</v>
          </cell>
          <cell r="BB70">
            <v>0</v>
          </cell>
          <cell r="BC70">
            <v>0</v>
          </cell>
          <cell r="BD70">
            <v>0</v>
          </cell>
          <cell r="BE70">
            <v>0</v>
          </cell>
          <cell r="BF70">
            <v>0</v>
          </cell>
          <cell r="BG70">
            <v>0</v>
          </cell>
          <cell r="BH70">
            <v>0</v>
          </cell>
          <cell r="BI70">
            <v>0</v>
          </cell>
          <cell r="BJ70">
            <v>0</v>
          </cell>
          <cell r="BK70">
            <v>0</v>
          </cell>
          <cell r="BL70">
            <v>425040</v>
          </cell>
          <cell r="BM70">
            <v>0</v>
          </cell>
          <cell r="BN70">
            <v>0</v>
          </cell>
          <cell r="BO70">
            <v>425040</v>
          </cell>
          <cell r="BP70">
            <v>850080</v>
          </cell>
          <cell r="BQ70">
            <v>0</v>
          </cell>
          <cell r="BR70">
            <v>0</v>
          </cell>
          <cell r="BS70">
            <v>850080</v>
          </cell>
        </row>
        <row r="71">
          <cell r="F71" t="str">
            <v>CANADA Total</v>
          </cell>
          <cell r="H71">
            <v>0</v>
          </cell>
          <cell r="I71">
            <v>0</v>
          </cell>
          <cell r="J71">
            <v>0</v>
          </cell>
          <cell r="K71">
            <v>0</v>
          </cell>
          <cell r="L71">
            <v>0</v>
          </cell>
          <cell r="M71">
            <v>0</v>
          </cell>
          <cell r="N71">
            <v>0</v>
          </cell>
          <cell r="O71">
            <v>0</v>
          </cell>
          <cell r="P71">
            <v>2368543</v>
          </cell>
          <cell r="Q71">
            <v>0</v>
          </cell>
          <cell r="R71">
            <v>0</v>
          </cell>
          <cell r="S71">
            <v>2368543</v>
          </cell>
          <cell r="T71">
            <v>2368543</v>
          </cell>
          <cell r="U71">
            <v>0</v>
          </cell>
          <cell r="V71">
            <v>0</v>
          </cell>
          <cell r="W71">
            <v>2368543</v>
          </cell>
          <cell r="X71">
            <v>0</v>
          </cell>
          <cell r="Y71">
            <v>0</v>
          </cell>
          <cell r="Z71">
            <v>0</v>
          </cell>
          <cell r="AA71">
            <v>0</v>
          </cell>
          <cell r="AB71">
            <v>0</v>
          </cell>
          <cell r="AC71">
            <v>0</v>
          </cell>
          <cell r="AD71">
            <v>0</v>
          </cell>
          <cell r="AE71">
            <v>0</v>
          </cell>
          <cell r="AF71">
            <v>84543</v>
          </cell>
          <cell r="AG71">
            <v>0</v>
          </cell>
          <cell r="AH71">
            <v>0</v>
          </cell>
          <cell r="AI71">
            <v>84543</v>
          </cell>
          <cell r="AJ71">
            <v>84543</v>
          </cell>
          <cell r="AK71">
            <v>0</v>
          </cell>
          <cell r="AL71">
            <v>0</v>
          </cell>
          <cell r="AM71">
            <v>84543</v>
          </cell>
          <cell r="AN71">
            <v>0</v>
          </cell>
          <cell r="AO71">
            <v>0</v>
          </cell>
          <cell r="AP71">
            <v>0</v>
          </cell>
          <cell r="AQ71">
            <v>0</v>
          </cell>
          <cell r="AR71">
            <v>0</v>
          </cell>
          <cell r="AS71">
            <v>0</v>
          </cell>
          <cell r="AT71">
            <v>0</v>
          </cell>
          <cell r="AU71">
            <v>0</v>
          </cell>
          <cell r="AV71">
            <v>2368543</v>
          </cell>
          <cell r="AW71">
            <v>0</v>
          </cell>
          <cell r="AX71">
            <v>0</v>
          </cell>
          <cell r="AY71">
            <v>2368543</v>
          </cell>
          <cell r="AZ71">
            <v>0</v>
          </cell>
          <cell r="BA71">
            <v>0</v>
          </cell>
          <cell r="BB71">
            <v>0</v>
          </cell>
          <cell r="BC71">
            <v>0</v>
          </cell>
          <cell r="BD71">
            <v>0</v>
          </cell>
          <cell r="BE71">
            <v>0</v>
          </cell>
          <cell r="BF71">
            <v>0</v>
          </cell>
          <cell r="BG71">
            <v>0</v>
          </cell>
          <cell r="BH71">
            <v>84543</v>
          </cell>
          <cell r="BI71">
            <v>0</v>
          </cell>
          <cell r="BJ71">
            <v>0</v>
          </cell>
          <cell r="BK71">
            <v>84543</v>
          </cell>
          <cell r="BL71">
            <v>2453086</v>
          </cell>
          <cell r="BM71">
            <v>0</v>
          </cell>
          <cell r="BN71">
            <v>0</v>
          </cell>
          <cell r="BO71">
            <v>2453086</v>
          </cell>
          <cell r="BP71">
            <v>4906172</v>
          </cell>
          <cell r="BQ71">
            <v>0</v>
          </cell>
          <cell r="BR71">
            <v>0</v>
          </cell>
          <cell r="BS71">
            <v>4906172</v>
          </cell>
        </row>
        <row r="72">
          <cell r="B72" t="str">
            <v>30200</v>
          </cell>
          <cell r="C72" t="str">
            <v>REP. INDONESIA</v>
          </cell>
          <cell r="D72" t="str">
            <v>DENMARKS NAT.BANK,COPENHAGEN</v>
          </cell>
          <cell r="E72" t="str">
            <v>3</v>
          </cell>
          <cell r="F72" t="str">
            <v>DENMARK (INC FAERO ISLANDS)</v>
          </cell>
          <cell r="G72" t="str">
            <v>DKK</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87003</v>
          </cell>
          <cell r="Y72">
            <v>0</v>
          </cell>
          <cell r="Z72">
            <v>0</v>
          </cell>
          <cell r="AA72">
            <v>87003</v>
          </cell>
          <cell r="AB72">
            <v>0</v>
          </cell>
          <cell r="AC72">
            <v>0</v>
          </cell>
          <cell r="AD72">
            <v>0</v>
          </cell>
          <cell r="AE72">
            <v>0</v>
          </cell>
          <cell r="AF72">
            <v>0</v>
          </cell>
          <cell r="AG72">
            <v>0</v>
          </cell>
          <cell r="AH72">
            <v>0</v>
          </cell>
          <cell r="AI72">
            <v>0</v>
          </cell>
          <cell r="AJ72">
            <v>87003</v>
          </cell>
          <cell r="AK72">
            <v>0</v>
          </cell>
          <cell r="AL72">
            <v>0</v>
          </cell>
          <cell r="AM72">
            <v>87003</v>
          </cell>
          <cell r="AN72">
            <v>0</v>
          </cell>
          <cell r="AO72">
            <v>0</v>
          </cell>
          <cell r="AP72">
            <v>0</v>
          </cell>
          <cell r="AQ72">
            <v>0</v>
          </cell>
          <cell r="AR72">
            <v>0</v>
          </cell>
          <cell r="AS72">
            <v>0</v>
          </cell>
          <cell r="AT72">
            <v>0</v>
          </cell>
          <cell r="AU72">
            <v>0</v>
          </cell>
          <cell r="AV72">
            <v>0</v>
          </cell>
          <cell r="AW72">
            <v>0</v>
          </cell>
          <cell r="AX72">
            <v>0</v>
          </cell>
          <cell r="AY72">
            <v>0</v>
          </cell>
          <cell r="AZ72">
            <v>87003</v>
          </cell>
          <cell r="BA72">
            <v>0</v>
          </cell>
          <cell r="BB72">
            <v>0</v>
          </cell>
          <cell r="BC72">
            <v>87003</v>
          </cell>
          <cell r="BD72">
            <v>0</v>
          </cell>
          <cell r="BE72">
            <v>0</v>
          </cell>
          <cell r="BF72">
            <v>0</v>
          </cell>
          <cell r="BG72">
            <v>0</v>
          </cell>
          <cell r="BH72">
            <v>0</v>
          </cell>
          <cell r="BI72">
            <v>0</v>
          </cell>
          <cell r="BJ72">
            <v>0</v>
          </cell>
          <cell r="BK72">
            <v>0</v>
          </cell>
          <cell r="BL72">
            <v>87003</v>
          </cell>
          <cell r="BM72">
            <v>0</v>
          </cell>
          <cell r="BN72">
            <v>0</v>
          </cell>
          <cell r="BO72">
            <v>87003</v>
          </cell>
          <cell r="BP72">
            <v>174006</v>
          </cell>
          <cell r="BQ72">
            <v>0</v>
          </cell>
          <cell r="BR72">
            <v>0</v>
          </cell>
          <cell r="BS72">
            <v>174006</v>
          </cell>
        </row>
        <row r="73">
          <cell r="B73" t="str">
            <v>30300</v>
          </cell>
          <cell r="C73" t="str">
            <v>REP. INDONESIA</v>
          </cell>
          <cell r="D73" t="str">
            <v>DENMARKS NAT.BANK,COPENHAGEN</v>
          </cell>
          <cell r="E73" t="str">
            <v>3</v>
          </cell>
          <cell r="F73" t="str">
            <v>DENMARK (INC FAERO ISLANDS)</v>
          </cell>
          <cell r="G73" t="str">
            <v>DKK</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145005</v>
          </cell>
          <cell r="Y73">
            <v>0</v>
          </cell>
          <cell r="Z73">
            <v>0</v>
          </cell>
          <cell r="AA73">
            <v>145005</v>
          </cell>
          <cell r="AB73">
            <v>0</v>
          </cell>
          <cell r="AC73">
            <v>0</v>
          </cell>
          <cell r="AD73">
            <v>0</v>
          </cell>
          <cell r="AE73">
            <v>0</v>
          </cell>
          <cell r="AF73">
            <v>0</v>
          </cell>
          <cell r="AG73">
            <v>0</v>
          </cell>
          <cell r="AH73">
            <v>0</v>
          </cell>
          <cell r="AI73">
            <v>0</v>
          </cell>
          <cell r="AJ73">
            <v>145005</v>
          </cell>
          <cell r="AK73">
            <v>0</v>
          </cell>
          <cell r="AL73">
            <v>0</v>
          </cell>
          <cell r="AM73">
            <v>145005</v>
          </cell>
          <cell r="AN73">
            <v>0</v>
          </cell>
          <cell r="AO73">
            <v>0</v>
          </cell>
          <cell r="AP73">
            <v>0</v>
          </cell>
          <cell r="AQ73">
            <v>0</v>
          </cell>
          <cell r="AR73">
            <v>0</v>
          </cell>
          <cell r="AS73">
            <v>0</v>
          </cell>
          <cell r="AT73">
            <v>0</v>
          </cell>
          <cell r="AU73">
            <v>0</v>
          </cell>
          <cell r="AV73">
            <v>0</v>
          </cell>
          <cell r="AW73">
            <v>0</v>
          </cell>
          <cell r="AX73">
            <v>0</v>
          </cell>
          <cell r="AY73">
            <v>0</v>
          </cell>
          <cell r="AZ73">
            <v>145005</v>
          </cell>
          <cell r="BA73">
            <v>0</v>
          </cell>
          <cell r="BB73">
            <v>0</v>
          </cell>
          <cell r="BC73">
            <v>145005</v>
          </cell>
          <cell r="BD73">
            <v>0</v>
          </cell>
          <cell r="BE73">
            <v>0</v>
          </cell>
          <cell r="BF73">
            <v>0</v>
          </cell>
          <cell r="BG73">
            <v>0</v>
          </cell>
          <cell r="BH73">
            <v>0</v>
          </cell>
          <cell r="BI73">
            <v>0</v>
          </cell>
          <cell r="BJ73">
            <v>0</v>
          </cell>
          <cell r="BK73">
            <v>0</v>
          </cell>
          <cell r="BL73">
            <v>145005</v>
          </cell>
          <cell r="BM73">
            <v>0</v>
          </cell>
          <cell r="BN73">
            <v>0</v>
          </cell>
          <cell r="BO73">
            <v>145005</v>
          </cell>
          <cell r="BP73">
            <v>290010</v>
          </cell>
          <cell r="BQ73">
            <v>0</v>
          </cell>
          <cell r="BR73">
            <v>0</v>
          </cell>
          <cell r="BS73">
            <v>290010</v>
          </cell>
        </row>
        <row r="74">
          <cell r="B74" t="str">
            <v>30400</v>
          </cell>
          <cell r="C74" t="str">
            <v>REP. INDONESIA</v>
          </cell>
          <cell r="D74" t="str">
            <v>DENMARKS NAT.BANK,COPENHAGEN</v>
          </cell>
          <cell r="E74" t="str">
            <v>3</v>
          </cell>
          <cell r="F74" t="str">
            <v>DENMARK (INC FAERO ISLANDS)</v>
          </cell>
          <cell r="G74" t="str">
            <v>DKK</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483351</v>
          </cell>
          <cell r="Y74">
            <v>0</v>
          </cell>
          <cell r="Z74">
            <v>0</v>
          </cell>
          <cell r="AA74">
            <v>483351</v>
          </cell>
          <cell r="AB74">
            <v>0</v>
          </cell>
          <cell r="AC74">
            <v>0</v>
          </cell>
          <cell r="AD74">
            <v>0</v>
          </cell>
          <cell r="AE74">
            <v>0</v>
          </cell>
          <cell r="AF74">
            <v>0</v>
          </cell>
          <cell r="AG74">
            <v>0</v>
          </cell>
          <cell r="AH74">
            <v>0</v>
          </cell>
          <cell r="AI74">
            <v>0</v>
          </cell>
          <cell r="AJ74">
            <v>483351</v>
          </cell>
          <cell r="AK74">
            <v>0</v>
          </cell>
          <cell r="AL74">
            <v>0</v>
          </cell>
          <cell r="AM74">
            <v>483351</v>
          </cell>
          <cell r="AN74">
            <v>0</v>
          </cell>
          <cell r="AO74">
            <v>0</v>
          </cell>
          <cell r="AP74">
            <v>0</v>
          </cell>
          <cell r="AQ74">
            <v>0</v>
          </cell>
          <cell r="AR74">
            <v>0</v>
          </cell>
          <cell r="AS74">
            <v>0</v>
          </cell>
          <cell r="AT74">
            <v>0</v>
          </cell>
          <cell r="AU74">
            <v>0</v>
          </cell>
          <cell r="AV74">
            <v>0</v>
          </cell>
          <cell r="AW74">
            <v>0</v>
          </cell>
          <cell r="AX74">
            <v>0</v>
          </cell>
          <cell r="AY74">
            <v>0</v>
          </cell>
          <cell r="AZ74">
            <v>483351</v>
          </cell>
          <cell r="BA74">
            <v>0</v>
          </cell>
          <cell r="BB74">
            <v>0</v>
          </cell>
          <cell r="BC74">
            <v>483351</v>
          </cell>
          <cell r="BD74">
            <v>0</v>
          </cell>
          <cell r="BE74">
            <v>0</v>
          </cell>
          <cell r="BF74">
            <v>0</v>
          </cell>
          <cell r="BG74">
            <v>0</v>
          </cell>
          <cell r="BH74">
            <v>0</v>
          </cell>
          <cell r="BI74">
            <v>0</v>
          </cell>
          <cell r="BJ74">
            <v>0</v>
          </cell>
          <cell r="BK74">
            <v>0</v>
          </cell>
          <cell r="BL74">
            <v>483351</v>
          </cell>
          <cell r="BM74">
            <v>0</v>
          </cell>
          <cell r="BN74">
            <v>0</v>
          </cell>
          <cell r="BO74">
            <v>483351</v>
          </cell>
          <cell r="BP74">
            <v>966702</v>
          </cell>
          <cell r="BQ74">
            <v>0</v>
          </cell>
          <cell r="BR74">
            <v>0</v>
          </cell>
          <cell r="BS74">
            <v>966702</v>
          </cell>
        </row>
        <row r="75">
          <cell r="F75" t="str">
            <v>DENMARK (INC FAERO ISLANDS) Total</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715359</v>
          </cell>
          <cell r="Y75">
            <v>0</v>
          </cell>
          <cell r="Z75">
            <v>0</v>
          </cell>
          <cell r="AA75">
            <v>715359</v>
          </cell>
          <cell r="AB75">
            <v>0</v>
          </cell>
          <cell r="AC75">
            <v>0</v>
          </cell>
          <cell r="AD75">
            <v>0</v>
          </cell>
          <cell r="AE75">
            <v>0</v>
          </cell>
          <cell r="AF75">
            <v>0</v>
          </cell>
          <cell r="AG75">
            <v>0</v>
          </cell>
          <cell r="AH75">
            <v>0</v>
          </cell>
          <cell r="AI75">
            <v>0</v>
          </cell>
          <cell r="AJ75">
            <v>715359</v>
          </cell>
          <cell r="AK75">
            <v>0</v>
          </cell>
          <cell r="AL75">
            <v>0</v>
          </cell>
          <cell r="AM75">
            <v>715359</v>
          </cell>
          <cell r="AN75">
            <v>0</v>
          </cell>
          <cell r="AO75">
            <v>0</v>
          </cell>
          <cell r="AP75">
            <v>0</v>
          </cell>
          <cell r="AQ75">
            <v>0</v>
          </cell>
          <cell r="AR75">
            <v>0</v>
          </cell>
          <cell r="AS75">
            <v>0</v>
          </cell>
          <cell r="AT75">
            <v>0</v>
          </cell>
          <cell r="AU75">
            <v>0</v>
          </cell>
          <cell r="AV75">
            <v>0</v>
          </cell>
          <cell r="AW75">
            <v>0</v>
          </cell>
          <cell r="AX75">
            <v>0</v>
          </cell>
          <cell r="AY75">
            <v>0</v>
          </cell>
          <cell r="AZ75">
            <v>715359</v>
          </cell>
          <cell r="BA75">
            <v>0</v>
          </cell>
          <cell r="BB75">
            <v>0</v>
          </cell>
          <cell r="BC75">
            <v>715359</v>
          </cell>
          <cell r="BD75">
            <v>0</v>
          </cell>
          <cell r="BE75">
            <v>0</v>
          </cell>
          <cell r="BF75">
            <v>0</v>
          </cell>
          <cell r="BG75">
            <v>0</v>
          </cell>
          <cell r="BH75">
            <v>0</v>
          </cell>
          <cell r="BI75">
            <v>0</v>
          </cell>
          <cell r="BJ75">
            <v>0</v>
          </cell>
          <cell r="BK75">
            <v>0</v>
          </cell>
          <cell r="BL75">
            <v>715359</v>
          </cell>
          <cell r="BM75">
            <v>0</v>
          </cell>
          <cell r="BN75">
            <v>0</v>
          </cell>
          <cell r="BO75">
            <v>715359</v>
          </cell>
          <cell r="BP75">
            <v>1430718</v>
          </cell>
          <cell r="BQ75">
            <v>0</v>
          </cell>
          <cell r="BR75">
            <v>0</v>
          </cell>
          <cell r="BS75">
            <v>1430718</v>
          </cell>
        </row>
        <row r="76">
          <cell r="B76" t="str">
            <v>50019</v>
          </cell>
          <cell r="C76" t="str">
            <v>REP. INDONESIA</v>
          </cell>
          <cell r="D76" t="str">
            <v>K.F.W., FRANKFURT</v>
          </cell>
          <cell r="E76" t="str">
            <v>3</v>
          </cell>
          <cell r="F76" t="str">
            <v>FEDERAL REPUBLIC OF GERMANY</v>
          </cell>
          <cell r="G76" t="str">
            <v>DEM</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3543</v>
          </cell>
          <cell r="AH76">
            <v>0</v>
          </cell>
          <cell r="AI76">
            <v>3543</v>
          </cell>
          <cell r="AJ76">
            <v>0</v>
          </cell>
          <cell r="AK76">
            <v>3543</v>
          </cell>
          <cell r="AL76">
            <v>0</v>
          </cell>
          <cell r="AM76">
            <v>3543</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3543</v>
          </cell>
          <cell r="BJ76">
            <v>0</v>
          </cell>
          <cell r="BK76">
            <v>3543</v>
          </cell>
          <cell r="BL76">
            <v>0</v>
          </cell>
          <cell r="BM76">
            <v>3543</v>
          </cell>
          <cell r="BN76">
            <v>0</v>
          </cell>
          <cell r="BO76">
            <v>3543</v>
          </cell>
          <cell r="BP76">
            <v>0</v>
          </cell>
          <cell r="BQ76">
            <v>7086</v>
          </cell>
          <cell r="BR76">
            <v>0</v>
          </cell>
          <cell r="BS76">
            <v>7086</v>
          </cell>
        </row>
        <row r="77">
          <cell r="B77" t="str">
            <v>43400</v>
          </cell>
          <cell r="C77" t="str">
            <v>REP. INDONESIA</v>
          </cell>
          <cell r="D77" t="str">
            <v>K.F.W., FRANKFURT</v>
          </cell>
          <cell r="E77" t="str">
            <v>3</v>
          </cell>
          <cell r="F77" t="str">
            <v>FEDERAL REPUBLIC OF GERMANY</v>
          </cell>
          <cell r="G77" t="str">
            <v>DEM</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24350</v>
          </cell>
          <cell r="AG77">
            <v>1704</v>
          </cell>
          <cell r="AH77">
            <v>0</v>
          </cell>
          <cell r="AI77">
            <v>26054</v>
          </cell>
          <cell r="AJ77">
            <v>24350</v>
          </cell>
          <cell r="AK77">
            <v>1704</v>
          </cell>
          <cell r="AL77">
            <v>0</v>
          </cell>
          <cell r="AM77">
            <v>26054</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24350</v>
          </cell>
          <cell r="BI77">
            <v>1461</v>
          </cell>
          <cell r="BJ77">
            <v>0</v>
          </cell>
          <cell r="BK77">
            <v>25811</v>
          </cell>
          <cell r="BL77">
            <v>24350</v>
          </cell>
          <cell r="BM77">
            <v>1461</v>
          </cell>
          <cell r="BN77">
            <v>0</v>
          </cell>
          <cell r="BO77">
            <v>25811</v>
          </cell>
          <cell r="BP77">
            <v>48700</v>
          </cell>
          <cell r="BQ77">
            <v>3165</v>
          </cell>
          <cell r="BR77">
            <v>0</v>
          </cell>
          <cell r="BS77">
            <v>51865</v>
          </cell>
        </row>
        <row r="78">
          <cell r="B78" t="str">
            <v>44000</v>
          </cell>
          <cell r="C78" t="str">
            <v>REP. INDONESIA</v>
          </cell>
          <cell r="D78" t="str">
            <v>K.F.W., FRANKFURT</v>
          </cell>
          <cell r="E78" t="str">
            <v>3</v>
          </cell>
          <cell r="F78" t="str">
            <v>FEDERAL REPUBLIC OF GERMANY</v>
          </cell>
          <cell r="G78" t="str">
            <v>DEM</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27006</v>
          </cell>
          <cell r="AG78">
            <v>2437</v>
          </cell>
          <cell r="AH78">
            <v>0</v>
          </cell>
          <cell r="AI78">
            <v>29443</v>
          </cell>
          <cell r="AJ78">
            <v>27006</v>
          </cell>
          <cell r="AK78">
            <v>2437</v>
          </cell>
          <cell r="AL78">
            <v>0</v>
          </cell>
          <cell r="AM78">
            <v>29443</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27006</v>
          </cell>
          <cell r="BI78">
            <v>2167</v>
          </cell>
          <cell r="BJ78">
            <v>0</v>
          </cell>
          <cell r="BK78">
            <v>29173</v>
          </cell>
          <cell r="BL78">
            <v>27006</v>
          </cell>
          <cell r="BM78">
            <v>2167</v>
          </cell>
          <cell r="BN78">
            <v>0</v>
          </cell>
          <cell r="BO78">
            <v>29173</v>
          </cell>
          <cell r="BP78">
            <v>54012</v>
          </cell>
          <cell r="BQ78">
            <v>4604</v>
          </cell>
          <cell r="BR78">
            <v>0</v>
          </cell>
          <cell r="BS78">
            <v>58616</v>
          </cell>
        </row>
        <row r="79">
          <cell r="B79" t="str">
            <v>50020</v>
          </cell>
          <cell r="C79" t="str">
            <v>REP. INDONESIA</v>
          </cell>
          <cell r="D79" t="str">
            <v>K.F.W., FRANKFURT</v>
          </cell>
          <cell r="E79" t="str">
            <v>3</v>
          </cell>
          <cell r="F79" t="str">
            <v>FEDERAL REPUBLIC OF GERMANY</v>
          </cell>
          <cell r="G79" t="str">
            <v>DEM</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34656</v>
          </cell>
          <cell r="AH79">
            <v>0</v>
          </cell>
          <cell r="AI79">
            <v>34656</v>
          </cell>
          <cell r="AJ79">
            <v>0</v>
          </cell>
          <cell r="AK79">
            <v>34656</v>
          </cell>
          <cell r="AL79">
            <v>0</v>
          </cell>
          <cell r="AM79">
            <v>34656</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34656</v>
          </cell>
          <cell r="BJ79">
            <v>0</v>
          </cell>
          <cell r="BK79">
            <v>34656</v>
          </cell>
          <cell r="BL79">
            <v>0</v>
          </cell>
          <cell r="BM79">
            <v>34656</v>
          </cell>
          <cell r="BN79">
            <v>0</v>
          </cell>
          <cell r="BO79">
            <v>34656</v>
          </cell>
          <cell r="BP79">
            <v>0</v>
          </cell>
          <cell r="BQ79">
            <v>69312</v>
          </cell>
          <cell r="BR79">
            <v>0</v>
          </cell>
          <cell r="BS79">
            <v>69312</v>
          </cell>
        </row>
        <row r="80">
          <cell r="B80" t="str">
            <v>50011</v>
          </cell>
          <cell r="C80" t="str">
            <v>REP. INDONESIA</v>
          </cell>
          <cell r="D80" t="str">
            <v>K.F.W., FRANKFURT</v>
          </cell>
          <cell r="E80" t="str">
            <v>3</v>
          </cell>
          <cell r="F80" t="str">
            <v>FEDERAL REPUBLIC OF GERMANY</v>
          </cell>
          <cell r="G80" t="str">
            <v>DEM</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42656</v>
          </cell>
          <cell r="AH80">
            <v>0</v>
          </cell>
          <cell r="AI80">
            <v>42656</v>
          </cell>
          <cell r="AJ80">
            <v>0</v>
          </cell>
          <cell r="AK80">
            <v>42656</v>
          </cell>
          <cell r="AL80">
            <v>0</v>
          </cell>
          <cell r="AM80">
            <v>42656</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42656</v>
          </cell>
          <cell r="BJ80">
            <v>0</v>
          </cell>
          <cell r="BK80">
            <v>42656</v>
          </cell>
          <cell r="BL80">
            <v>0</v>
          </cell>
          <cell r="BM80">
            <v>42656</v>
          </cell>
          <cell r="BN80">
            <v>0</v>
          </cell>
          <cell r="BO80">
            <v>42656</v>
          </cell>
          <cell r="BP80">
            <v>0</v>
          </cell>
          <cell r="BQ80">
            <v>85312</v>
          </cell>
          <cell r="BR80">
            <v>0</v>
          </cell>
          <cell r="BS80">
            <v>85312</v>
          </cell>
        </row>
        <row r="81">
          <cell r="B81" t="str">
            <v>49100</v>
          </cell>
          <cell r="C81" t="str">
            <v>REP. INDONESIA</v>
          </cell>
          <cell r="D81" t="str">
            <v>K.F.W., FRANKFURT</v>
          </cell>
          <cell r="E81" t="str">
            <v>3</v>
          </cell>
          <cell r="F81" t="str">
            <v>FEDERAL REPUBLIC OF GERMANY</v>
          </cell>
          <cell r="G81" t="str">
            <v>DEM</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33758</v>
          </cell>
          <cell r="AG81">
            <v>8984</v>
          </cell>
          <cell r="AH81">
            <v>0</v>
          </cell>
          <cell r="AI81">
            <v>42742</v>
          </cell>
          <cell r="AJ81">
            <v>33758</v>
          </cell>
          <cell r="AK81">
            <v>8984</v>
          </cell>
          <cell r="AL81">
            <v>0</v>
          </cell>
          <cell r="AM81">
            <v>42742</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33758</v>
          </cell>
          <cell r="BI81">
            <v>8857</v>
          </cell>
          <cell r="BJ81">
            <v>0</v>
          </cell>
          <cell r="BK81">
            <v>42615</v>
          </cell>
          <cell r="BL81">
            <v>33758</v>
          </cell>
          <cell r="BM81">
            <v>8857</v>
          </cell>
          <cell r="BN81">
            <v>0</v>
          </cell>
          <cell r="BO81">
            <v>42615</v>
          </cell>
          <cell r="BP81">
            <v>67516</v>
          </cell>
          <cell r="BQ81">
            <v>17841</v>
          </cell>
          <cell r="BR81">
            <v>0</v>
          </cell>
          <cell r="BS81">
            <v>85357</v>
          </cell>
        </row>
        <row r="82">
          <cell r="B82" t="str">
            <v>49000</v>
          </cell>
          <cell r="C82" t="str">
            <v>REP. INDONESIA</v>
          </cell>
          <cell r="D82" t="str">
            <v>K.F.W., FRANKFURT</v>
          </cell>
          <cell r="E82" t="str">
            <v>3</v>
          </cell>
          <cell r="F82" t="str">
            <v>FEDERAL REPUBLIC OF GERMANY</v>
          </cell>
          <cell r="G82" t="str">
            <v>DEM</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33758</v>
          </cell>
          <cell r="AG82">
            <v>8984</v>
          </cell>
          <cell r="AH82">
            <v>0</v>
          </cell>
          <cell r="AI82">
            <v>42742</v>
          </cell>
          <cell r="AJ82">
            <v>33758</v>
          </cell>
          <cell r="AK82">
            <v>8984</v>
          </cell>
          <cell r="AL82">
            <v>0</v>
          </cell>
          <cell r="AM82">
            <v>42742</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33758</v>
          </cell>
          <cell r="BI82">
            <v>8857</v>
          </cell>
          <cell r="BJ82">
            <v>0</v>
          </cell>
          <cell r="BK82">
            <v>42615</v>
          </cell>
          <cell r="BL82">
            <v>33758</v>
          </cell>
          <cell r="BM82">
            <v>8857</v>
          </cell>
          <cell r="BN82">
            <v>0</v>
          </cell>
          <cell r="BO82">
            <v>42615</v>
          </cell>
          <cell r="BP82">
            <v>67516</v>
          </cell>
          <cell r="BQ82">
            <v>17841</v>
          </cell>
          <cell r="BR82">
            <v>0</v>
          </cell>
          <cell r="BS82">
            <v>85357</v>
          </cell>
        </row>
        <row r="83">
          <cell r="B83" t="str">
            <v>50014</v>
          </cell>
          <cell r="C83" t="str">
            <v>REP. INDONESIA</v>
          </cell>
          <cell r="D83" t="str">
            <v>K.F.W., FRANKFURT</v>
          </cell>
          <cell r="E83" t="str">
            <v>3</v>
          </cell>
          <cell r="F83" t="str">
            <v>FEDERAL REPUBLIC OF GERMANY</v>
          </cell>
          <cell r="G83" t="str">
            <v>DEM</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43803</v>
          </cell>
          <cell r="AH83">
            <v>0</v>
          </cell>
          <cell r="AI83">
            <v>43803</v>
          </cell>
          <cell r="AJ83">
            <v>0</v>
          </cell>
          <cell r="AK83">
            <v>43803</v>
          </cell>
          <cell r="AL83">
            <v>0</v>
          </cell>
          <cell r="AM83">
            <v>43803</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43803</v>
          </cell>
          <cell r="BJ83">
            <v>0</v>
          </cell>
          <cell r="BK83">
            <v>43803</v>
          </cell>
          <cell r="BL83">
            <v>0</v>
          </cell>
          <cell r="BM83">
            <v>43803</v>
          </cell>
          <cell r="BN83">
            <v>0</v>
          </cell>
          <cell r="BO83">
            <v>43803</v>
          </cell>
          <cell r="BP83">
            <v>0</v>
          </cell>
          <cell r="BQ83">
            <v>87606</v>
          </cell>
          <cell r="BR83">
            <v>0</v>
          </cell>
          <cell r="BS83">
            <v>87606</v>
          </cell>
        </row>
        <row r="84">
          <cell r="B84" t="str">
            <v>50022</v>
          </cell>
          <cell r="C84" t="str">
            <v>REP. INDONESIA</v>
          </cell>
          <cell r="D84" t="str">
            <v>K.F.W., FRANKFURT</v>
          </cell>
          <cell r="E84" t="str">
            <v>3</v>
          </cell>
          <cell r="F84" t="str">
            <v>FEDERAL REPUBLIC OF GERMANY</v>
          </cell>
          <cell r="G84" t="str">
            <v>DEM</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51098</v>
          </cell>
          <cell r="AH84">
            <v>0</v>
          </cell>
          <cell r="AI84">
            <v>51098</v>
          </cell>
          <cell r="AJ84">
            <v>0</v>
          </cell>
          <cell r="AK84">
            <v>51098</v>
          </cell>
          <cell r="AL84">
            <v>0</v>
          </cell>
          <cell r="AM84">
            <v>51098</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51098</v>
          </cell>
          <cell r="BJ84">
            <v>0</v>
          </cell>
          <cell r="BK84">
            <v>51098</v>
          </cell>
          <cell r="BL84">
            <v>0</v>
          </cell>
          <cell r="BM84">
            <v>51098</v>
          </cell>
          <cell r="BN84">
            <v>0</v>
          </cell>
          <cell r="BO84">
            <v>51098</v>
          </cell>
          <cell r="BP84">
            <v>0</v>
          </cell>
          <cell r="BQ84">
            <v>102196</v>
          </cell>
          <cell r="BR84">
            <v>0</v>
          </cell>
          <cell r="BS84">
            <v>102196</v>
          </cell>
        </row>
        <row r="85">
          <cell r="B85" t="str">
            <v>42000</v>
          </cell>
          <cell r="C85" t="str">
            <v>REP. INDONESIA</v>
          </cell>
          <cell r="D85" t="str">
            <v>K.F.W., FRANKFURT</v>
          </cell>
          <cell r="E85" t="str">
            <v>3</v>
          </cell>
          <cell r="F85" t="str">
            <v>FEDERAL REPUBLIC OF GERMANY</v>
          </cell>
          <cell r="G85" t="str">
            <v>DEM</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128390</v>
          </cell>
          <cell r="AG85">
            <v>1605</v>
          </cell>
          <cell r="AH85">
            <v>0</v>
          </cell>
          <cell r="AI85">
            <v>129995</v>
          </cell>
          <cell r="AJ85">
            <v>128390</v>
          </cell>
          <cell r="AK85">
            <v>1605</v>
          </cell>
          <cell r="AL85">
            <v>0</v>
          </cell>
          <cell r="AM85">
            <v>129995</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128390</v>
          </cell>
          <cell r="BQ85">
            <v>1605</v>
          </cell>
          <cell r="BR85">
            <v>0</v>
          </cell>
          <cell r="BS85">
            <v>129995</v>
          </cell>
        </row>
        <row r="86">
          <cell r="B86" t="str">
            <v>50006</v>
          </cell>
          <cell r="C86" t="str">
            <v>REP. INDONESIA</v>
          </cell>
          <cell r="D86" t="str">
            <v>K.F.W., FRANKFURT</v>
          </cell>
          <cell r="E86" t="str">
            <v>3</v>
          </cell>
          <cell r="F86" t="str">
            <v>FEDERAL REPUBLIC OF GERMANY</v>
          </cell>
          <cell r="G86" t="str">
            <v>DEM</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65744</v>
          </cell>
          <cell r="AH86">
            <v>0</v>
          </cell>
          <cell r="AI86">
            <v>65744</v>
          </cell>
          <cell r="AJ86">
            <v>0</v>
          </cell>
          <cell r="AK86">
            <v>65744</v>
          </cell>
          <cell r="AL86">
            <v>0</v>
          </cell>
          <cell r="AM86">
            <v>65744</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65744</v>
          </cell>
          <cell r="BJ86">
            <v>0</v>
          </cell>
          <cell r="BK86">
            <v>65744</v>
          </cell>
          <cell r="BL86">
            <v>0</v>
          </cell>
          <cell r="BM86">
            <v>65744</v>
          </cell>
          <cell r="BN86">
            <v>0</v>
          </cell>
          <cell r="BO86">
            <v>65744</v>
          </cell>
          <cell r="BP86">
            <v>0</v>
          </cell>
          <cell r="BQ86">
            <v>131488</v>
          </cell>
          <cell r="BR86">
            <v>0</v>
          </cell>
          <cell r="BS86">
            <v>131488</v>
          </cell>
        </row>
        <row r="87">
          <cell r="B87" t="str">
            <v>46000</v>
          </cell>
          <cell r="C87" t="str">
            <v>REP. INDONESIA</v>
          </cell>
          <cell r="D87" t="str">
            <v>K.F.W., FRANKFURT</v>
          </cell>
          <cell r="E87" t="str">
            <v>3</v>
          </cell>
          <cell r="F87" t="str">
            <v>FEDERAL REPUBLIC OF GERMANY</v>
          </cell>
          <cell r="G87" t="str">
            <v>DEM</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55894</v>
          </cell>
          <cell r="AG87">
            <v>10847</v>
          </cell>
          <cell r="AH87">
            <v>0</v>
          </cell>
          <cell r="AI87">
            <v>66741</v>
          </cell>
          <cell r="AJ87">
            <v>55894</v>
          </cell>
          <cell r="AK87">
            <v>10847</v>
          </cell>
          <cell r="AL87">
            <v>0</v>
          </cell>
          <cell r="AM87">
            <v>66741</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55894</v>
          </cell>
          <cell r="BI87">
            <v>10288</v>
          </cell>
          <cell r="BJ87">
            <v>0</v>
          </cell>
          <cell r="BK87">
            <v>66182</v>
          </cell>
          <cell r="BL87">
            <v>55894</v>
          </cell>
          <cell r="BM87">
            <v>10288</v>
          </cell>
          <cell r="BN87">
            <v>0</v>
          </cell>
          <cell r="BO87">
            <v>66182</v>
          </cell>
          <cell r="BP87">
            <v>111788</v>
          </cell>
          <cell r="BQ87">
            <v>21135</v>
          </cell>
          <cell r="BR87">
            <v>0</v>
          </cell>
          <cell r="BS87">
            <v>132923</v>
          </cell>
        </row>
        <row r="88">
          <cell r="B88" t="str">
            <v>43800</v>
          </cell>
          <cell r="C88" t="str">
            <v>REP. INDONESIA</v>
          </cell>
          <cell r="D88" t="str">
            <v>K.F.W., FRANKFURT</v>
          </cell>
          <cell r="E88" t="str">
            <v>3</v>
          </cell>
          <cell r="F88" t="str">
            <v>FEDERAL REPUBLIC OF GERMANY</v>
          </cell>
          <cell r="G88" t="str">
            <v>DEM</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67515</v>
          </cell>
          <cell r="AG88">
            <v>6076</v>
          </cell>
          <cell r="AH88">
            <v>0</v>
          </cell>
          <cell r="AI88">
            <v>73591</v>
          </cell>
          <cell r="AJ88">
            <v>67515</v>
          </cell>
          <cell r="AK88">
            <v>6076</v>
          </cell>
          <cell r="AL88">
            <v>0</v>
          </cell>
          <cell r="AM88">
            <v>73591</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67515</v>
          </cell>
          <cell r="BI88">
            <v>5401</v>
          </cell>
          <cell r="BJ88">
            <v>0</v>
          </cell>
          <cell r="BK88">
            <v>72916</v>
          </cell>
          <cell r="BL88">
            <v>67515</v>
          </cell>
          <cell r="BM88">
            <v>5401</v>
          </cell>
          <cell r="BN88">
            <v>0</v>
          </cell>
          <cell r="BO88">
            <v>72916</v>
          </cell>
          <cell r="BP88">
            <v>135030</v>
          </cell>
          <cell r="BQ88">
            <v>11477</v>
          </cell>
          <cell r="BR88">
            <v>0</v>
          </cell>
          <cell r="BS88">
            <v>146507</v>
          </cell>
        </row>
        <row r="89">
          <cell r="B89" t="str">
            <v>50021</v>
          </cell>
          <cell r="C89" t="str">
            <v>REP. INDONESIA</v>
          </cell>
          <cell r="D89" t="str">
            <v>K.F.W., FRANKFURT</v>
          </cell>
          <cell r="E89" t="str">
            <v>3</v>
          </cell>
          <cell r="F89" t="str">
            <v>FEDERAL REPUBLIC OF GERMANY</v>
          </cell>
          <cell r="G89" t="str">
            <v>DEM</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81551</v>
          </cell>
          <cell r="AH89">
            <v>0</v>
          </cell>
          <cell r="AI89">
            <v>81551</v>
          </cell>
          <cell r="AJ89">
            <v>0</v>
          </cell>
          <cell r="AK89">
            <v>81551</v>
          </cell>
          <cell r="AL89">
            <v>0</v>
          </cell>
          <cell r="AM89">
            <v>81551</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81551</v>
          </cell>
          <cell r="BJ89">
            <v>0</v>
          </cell>
          <cell r="BK89">
            <v>81551</v>
          </cell>
          <cell r="BL89">
            <v>0</v>
          </cell>
          <cell r="BM89">
            <v>81551</v>
          </cell>
          <cell r="BN89">
            <v>0</v>
          </cell>
          <cell r="BO89">
            <v>81551</v>
          </cell>
          <cell r="BP89">
            <v>0</v>
          </cell>
          <cell r="BQ89">
            <v>163102</v>
          </cell>
          <cell r="BR89">
            <v>0</v>
          </cell>
          <cell r="BS89">
            <v>163102</v>
          </cell>
        </row>
        <row r="90">
          <cell r="B90" t="str">
            <v>42400</v>
          </cell>
          <cell r="C90" t="str">
            <v>REP. INDONESIA</v>
          </cell>
          <cell r="D90" t="str">
            <v>K.F.W., FRANKFURT</v>
          </cell>
          <cell r="E90" t="str">
            <v>3</v>
          </cell>
          <cell r="F90" t="str">
            <v>FEDERAL REPUBLIC OF GERMANY</v>
          </cell>
          <cell r="G90" t="str">
            <v>DEM</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127283</v>
          </cell>
          <cell r="AG90">
            <v>2352</v>
          </cell>
          <cell r="AH90">
            <v>0</v>
          </cell>
          <cell r="AI90">
            <v>129635</v>
          </cell>
          <cell r="AJ90">
            <v>127283</v>
          </cell>
          <cell r="AK90">
            <v>2352</v>
          </cell>
          <cell r="AL90">
            <v>0</v>
          </cell>
          <cell r="AM90">
            <v>129635</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60874</v>
          </cell>
          <cell r="BI90">
            <v>761</v>
          </cell>
          <cell r="BJ90">
            <v>0</v>
          </cell>
          <cell r="BK90">
            <v>61635</v>
          </cell>
          <cell r="BL90">
            <v>60874</v>
          </cell>
          <cell r="BM90">
            <v>761</v>
          </cell>
          <cell r="BN90">
            <v>0</v>
          </cell>
          <cell r="BO90">
            <v>61635</v>
          </cell>
          <cell r="BP90">
            <v>188157</v>
          </cell>
          <cell r="BQ90">
            <v>3113</v>
          </cell>
          <cell r="BR90">
            <v>0</v>
          </cell>
          <cell r="BS90">
            <v>191270</v>
          </cell>
        </row>
        <row r="91">
          <cell r="B91" t="str">
            <v>47100</v>
          </cell>
          <cell r="C91" t="str">
            <v>REP. INDONESIA</v>
          </cell>
          <cell r="D91" t="str">
            <v>K.F.W., FRANKFURT</v>
          </cell>
          <cell r="E91" t="str">
            <v>3</v>
          </cell>
          <cell r="F91" t="str">
            <v>FEDERAL REPUBLIC OF GERMANY</v>
          </cell>
          <cell r="G91" t="str">
            <v>DEM</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80244</v>
          </cell>
          <cell r="AG91">
            <v>16851</v>
          </cell>
          <cell r="AH91">
            <v>0</v>
          </cell>
          <cell r="AI91">
            <v>97095</v>
          </cell>
          <cell r="AJ91">
            <v>80244</v>
          </cell>
          <cell r="AK91">
            <v>16851</v>
          </cell>
          <cell r="AL91">
            <v>0</v>
          </cell>
          <cell r="AM91">
            <v>97095</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80244</v>
          </cell>
          <cell r="BI91">
            <v>16049</v>
          </cell>
          <cell r="BJ91">
            <v>0</v>
          </cell>
          <cell r="BK91">
            <v>96293</v>
          </cell>
          <cell r="BL91">
            <v>80244</v>
          </cell>
          <cell r="BM91">
            <v>16049</v>
          </cell>
          <cell r="BN91">
            <v>0</v>
          </cell>
          <cell r="BO91">
            <v>96293</v>
          </cell>
          <cell r="BP91">
            <v>160488</v>
          </cell>
          <cell r="BQ91">
            <v>32900</v>
          </cell>
          <cell r="BR91">
            <v>0</v>
          </cell>
          <cell r="BS91">
            <v>193388</v>
          </cell>
        </row>
        <row r="92">
          <cell r="B92" t="str">
            <v>50010</v>
          </cell>
          <cell r="C92" t="str">
            <v>REP. INDONESIA</v>
          </cell>
          <cell r="D92" t="str">
            <v>K.F.W., FRANKFURT</v>
          </cell>
          <cell r="E92" t="str">
            <v>3</v>
          </cell>
          <cell r="F92" t="str">
            <v>FEDERAL REPUBLIC OF GERMANY</v>
          </cell>
          <cell r="G92" t="str">
            <v>DEM</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110266</v>
          </cell>
          <cell r="AH92">
            <v>0</v>
          </cell>
          <cell r="AI92">
            <v>110266</v>
          </cell>
          <cell r="AJ92">
            <v>0</v>
          </cell>
          <cell r="AK92">
            <v>110266</v>
          </cell>
          <cell r="AL92">
            <v>0</v>
          </cell>
          <cell r="AM92">
            <v>110266</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110266</v>
          </cell>
          <cell r="BJ92">
            <v>0</v>
          </cell>
          <cell r="BK92">
            <v>110266</v>
          </cell>
          <cell r="BL92">
            <v>0</v>
          </cell>
          <cell r="BM92">
            <v>110266</v>
          </cell>
          <cell r="BN92">
            <v>0</v>
          </cell>
          <cell r="BO92">
            <v>110266</v>
          </cell>
          <cell r="BP92">
            <v>0</v>
          </cell>
          <cell r="BQ92">
            <v>220532</v>
          </cell>
          <cell r="BR92">
            <v>0</v>
          </cell>
          <cell r="BS92">
            <v>220532</v>
          </cell>
        </row>
        <row r="93">
          <cell r="B93" t="str">
            <v>46700</v>
          </cell>
          <cell r="C93" t="str">
            <v>REP. INDONESIA</v>
          </cell>
          <cell r="D93" t="str">
            <v>K.F.W., FRANKFURT</v>
          </cell>
          <cell r="E93" t="str">
            <v>3</v>
          </cell>
          <cell r="F93" t="str">
            <v>FEDERAL REPUBLIC OF GERMANY</v>
          </cell>
          <cell r="G93" t="str">
            <v>DEM</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93963</v>
          </cell>
          <cell r="AG93">
            <v>20839</v>
          </cell>
          <cell r="AH93">
            <v>0</v>
          </cell>
          <cell r="AI93">
            <v>114802</v>
          </cell>
          <cell r="AJ93">
            <v>93963</v>
          </cell>
          <cell r="AK93">
            <v>20839</v>
          </cell>
          <cell r="AL93">
            <v>0</v>
          </cell>
          <cell r="AM93">
            <v>114802</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93963</v>
          </cell>
          <cell r="BI93">
            <v>19900</v>
          </cell>
          <cell r="BJ93">
            <v>0</v>
          </cell>
          <cell r="BK93">
            <v>113863</v>
          </cell>
          <cell r="BL93">
            <v>93963</v>
          </cell>
          <cell r="BM93">
            <v>19900</v>
          </cell>
          <cell r="BN93">
            <v>0</v>
          </cell>
          <cell r="BO93">
            <v>113863</v>
          </cell>
          <cell r="BP93">
            <v>187926</v>
          </cell>
          <cell r="BQ93">
            <v>40739</v>
          </cell>
          <cell r="BR93">
            <v>0</v>
          </cell>
          <cell r="BS93">
            <v>228665</v>
          </cell>
        </row>
        <row r="94">
          <cell r="B94" t="str">
            <v>49300</v>
          </cell>
          <cell r="C94" t="str">
            <v>REP. INDONESIA</v>
          </cell>
          <cell r="D94" t="str">
            <v>K.F.W., FRANKFURT</v>
          </cell>
          <cell r="E94" t="str">
            <v>3</v>
          </cell>
          <cell r="F94" t="str">
            <v>FEDERAL REPUBLIC OF GERMANY</v>
          </cell>
          <cell r="G94" t="str">
            <v>DEM</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86331</v>
          </cell>
          <cell r="AG94">
            <v>28511</v>
          </cell>
          <cell r="AH94">
            <v>0</v>
          </cell>
          <cell r="AI94">
            <v>114842</v>
          </cell>
          <cell r="AJ94">
            <v>86331</v>
          </cell>
          <cell r="AK94">
            <v>28511</v>
          </cell>
          <cell r="AL94">
            <v>0</v>
          </cell>
          <cell r="AM94">
            <v>114842</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86331</v>
          </cell>
          <cell r="BI94">
            <v>27648</v>
          </cell>
          <cell r="BJ94">
            <v>0</v>
          </cell>
          <cell r="BK94">
            <v>113979</v>
          </cell>
          <cell r="BL94">
            <v>86331</v>
          </cell>
          <cell r="BM94">
            <v>27648</v>
          </cell>
          <cell r="BN94">
            <v>0</v>
          </cell>
          <cell r="BO94">
            <v>113979</v>
          </cell>
          <cell r="BP94">
            <v>172662</v>
          </cell>
          <cell r="BQ94">
            <v>56159</v>
          </cell>
          <cell r="BR94">
            <v>0</v>
          </cell>
          <cell r="BS94">
            <v>228821</v>
          </cell>
        </row>
        <row r="95">
          <cell r="B95" t="str">
            <v>48000</v>
          </cell>
          <cell r="C95" t="str">
            <v>REP. INDONESIA</v>
          </cell>
          <cell r="D95" t="str">
            <v>K.F.W., FRANKFURT</v>
          </cell>
          <cell r="E95" t="str">
            <v>3</v>
          </cell>
          <cell r="F95" t="str">
            <v>FEDERAL REPUBLIC OF GERMANY</v>
          </cell>
          <cell r="G95" t="str">
            <v>DEM</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105700</v>
          </cell>
          <cell r="AG95">
            <v>11099</v>
          </cell>
          <cell r="AH95">
            <v>0</v>
          </cell>
          <cell r="AI95">
            <v>116799</v>
          </cell>
          <cell r="AJ95">
            <v>105700</v>
          </cell>
          <cell r="AK95">
            <v>11099</v>
          </cell>
          <cell r="AL95">
            <v>0</v>
          </cell>
          <cell r="AM95">
            <v>116799</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105700</v>
          </cell>
          <cell r="BI95">
            <v>9249</v>
          </cell>
          <cell r="BJ95">
            <v>0</v>
          </cell>
          <cell r="BK95">
            <v>114949</v>
          </cell>
          <cell r="BL95">
            <v>105700</v>
          </cell>
          <cell r="BM95">
            <v>9249</v>
          </cell>
          <cell r="BN95">
            <v>0</v>
          </cell>
          <cell r="BO95">
            <v>114949</v>
          </cell>
          <cell r="BP95">
            <v>211400</v>
          </cell>
          <cell r="BQ95">
            <v>20348</v>
          </cell>
          <cell r="BR95">
            <v>0</v>
          </cell>
          <cell r="BS95">
            <v>231748</v>
          </cell>
        </row>
        <row r="96">
          <cell r="B96" t="str">
            <v>50012</v>
          </cell>
          <cell r="C96" t="str">
            <v>REP. INDONESIA</v>
          </cell>
          <cell r="D96" t="str">
            <v>K.F.W., FRANKFURT</v>
          </cell>
          <cell r="E96" t="str">
            <v>3</v>
          </cell>
          <cell r="F96" t="str">
            <v>FEDERAL REPUBLIC OF GERMANY</v>
          </cell>
          <cell r="G96" t="str">
            <v>DEM</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118005</v>
          </cell>
          <cell r="AH96">
            <v>0</v>
          </cell>
          <cell r="AI96">
            <v>118005</v>
          </cell>
          <cell r="AJ96">
            <v>0</v>
          </cell>
          <cell r="AK96">
            <v>118005</v>
          </cell>
          <cell r="AL96">
            <v>0</v>
          </cell>
          <cell r="AM96">
            <v>118005</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118005</v>
          </cell>
          <cell r="BJ96">
            <v>0</v>
          </cell>
          <cell r="BK96">
            <v>118005</v>
          </cell>
          <cell r="BL96">
            <v>0</v>
          </cell>
          <cell r="BM96">
            <v>118005</v>
          </cell>
          <cell r="BN96">
            <v>0</v>
          </cell>
          <cell r="BO96">
            <v>118005</v>
          </cell>
          <cell r="BP96">
            <v>0</v>
          </cell>
          <cell r="BQ96">
            <v>236010</v>
          </cell>
          <cell r="BR96">
            <v>0</v>
          </cell>
          <cell r="BS96">
            <v>236010</v>
          </cell>
        </row>
        <row r="97">
          <cell r="B97" t="str">
            <v>44400</v>
          </cell>
          <cell r="C97" t="str">
            <v>REP. INDONESIA</v>
          </cell>
          <cell r="D97" t="str">
            <v>K.F.W., FRANKFURT</v>
          </cell>
          <cell r="E97" t="str">
            <v>3</v>
          </cell>
          <cell r="F97" t="str">
            <v>FEDERAL REPUBLIC OF GERMANY</v>
          </cell>
          <cell r="G97" t="str">
            <v>DEM</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112894</v>
          </cell>
          <cell r="AG97">
            <v>11289</v>
          </cell>
          <cell r="AH97">
            <v>0</v>
          </cell>
          <cell r="AI97">
            <v>124183</v>
          </cell>
          <cell r="AJ97">
            <v>112894</v>
          </cell>
          <cell r="AK97">
            <v>11289</v>
          </cell>
          <cell r="AL97">
            <v>0</v>
          </cell>
          <cell r="AM97">
            <v>124183</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112894</v>
          </cell>
          <cell r="BI97">
            <v>10161</v>
          </cell>
          <cell r="BJ97">
            <v>0</v>
          </cell>
          <cell r="BK97">
            <v>123055</v>
          </cell>
          <cell r="BL97">
            <v>112894</v>
          </cell>
          <cell r="BM97">
            <v>10161</v>
          </cell>
          <cell r="BN97">
            <v>0</v>
          </cell>
          <cell r="BO97">
            <v>123055</v>
          </cell>
          <cell r="BP97">
            <v>225788</v>
          </cell>
          <cell r="BQ97">
            <v>21450</v>
          </cell>
          <cell r="BR97">
            <v>0</v>
          </cell>
          <cell r="BS97">
            <v>247238</v>
          </cell>
        </row>
        <row r="98">
          <cell r="B98" t="str">
            <v>44800</v>
          </cell>
          <cell r="C98" t="str">
            <v>REP. INDONESIA</v>
          </cell>
          <cell r="D98" t="str">
            <v>K.F.W., FRANKFURT</v>
          </cell>
          <cell r="E98" t="str">
            <v>3</v>
          </cell>
          <cell r="F98" t="str">
            <v>FEDERAL REPUBLIC OF GERMANY</v>
          </cell>
          <cell r="G98" t="str">
            <v>DEM</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113448</v>
          </cell>
          <cell r="AG98">
            <v>12479</v>
          </cell>
          <cell r="AH98">
            <v>0</v>
          </cell>
          <cell r="AI98">
            <v>125927</v>
          </cell>
          <cell r="AJ98">
            <v>113448</v>
          </cell>
          <cell r="AK98">
            <v>12479</v>
          </cell>
          <cell r="AL98">
            <v>0</v>
          </cell>
          <cell r="AM98">
            <v>125927</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113448</v>
          </cell>
          <cell r="BI98">
            <v>11345</v>
          </cell>
          <cell r="BJ98">
            <v>0</v>
          </cell>
          <cell r="BK98">
            <v>124793</v>
          </cell>
          <cell r="BL98">
            <v>113448</v>
          </cell>
          <cell r="BM98">
            <v>11345</v>
          </cell>
          <cell r="BN98">
            <v>0</v>
          </cell>
          <cell r="BO98">
            <v>124793</v>
          </cell>
          <cell r="BP98">
            <v>226896</v>
          </cell>
          <cell r="BQ98">
            <v>23824</v>
          </cell>
          <cell r="BR98">
            <v>0</v>
          </cell>
          <cell r="BS98">
            <v>250720</v>
          </cell>
        </row>
        <row r="99">
          <cell r="B99" t="str">
            <v>50023</v>
          </cell>
          <cell r="C99" t="str">
            <v>REP. INDONESIA</v>
          </cell>
          <cell r="D99" t="str">
            <v>K.F.W., FRANKFURT</v>
          </cell>
          <cell r="E99" t="str">
            <v>3</v>
          </cell>
          <cell r="F99" t="str">
            <v>FEDERAL REPUBLIC OF GERMANY</v>
          </cell>
          <cell r="G99" t="str">
            <v>DEM</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126140</v>
          </cell>
          <cell r="AH99">
            <v>0</v>
          </cell>
          <cell r="AI99">
            <v>126140</v>
          </cell>
          <cell r="AJ99">
            <v>0</v>
          </cell>
          <cell r="AK99">
            <v>126140</v>
          </cell>
          <cell r="AL99">
            <v>0</v>
          </cell>
          <cell r="AM99">
            <v>126140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126140</v>
          </cell>
          <cell r="BJ99">
            <v>0</v>
          </cell>
          <cell r="BK99">
            <v>126140</v>
          </cell>
          <cell r="BL99">
            <v>0</v>
          </cell>
          <cell r="BM99">
            <v>126140</v>
          </cell>
          <cell r="BN99">
            <v>0</v>
          </cell>
          <cell r="BO99">
            <v>126140</v>
          </cell>
          <cell r="BP99">
            <v>0</v>
          </cell>
          <cell r="BQ99">
            <v>252280</v>
          </cell>
          <cell r="BR99">
            <v>0</v>
          </cell>
          <cell r="BS99">
            <v>252280</v>
          </cell>
        </row>
        <row r="100">
          <cell r="B100" t="str">
            <v>42700</v>
          </cell>
          <cell r="C100" t="str">
            <v>REP. INDONESIA</v>
          </cell>
          <cell r="D100" t="str">
            <v>K.F.W., FRANKFURT</v>
          </cell>
          <cell r="E100" t="str">
            <v>3</v>
          </cell>
          <cell r="F100" t="str">
            <v>FEDERAL REPUBLIC OF GERMANY</v>
          </cell>
          <cell r="G100" t="str">
            <v>DEM</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123409</v>
          </cell>
          <cell r="AG100">
            <v>4386</v>
          </cell>
          <cell r="AH100">
            <v>0</v>
          </cell>
          <cell r="AI100">
            <v>127795</v>
          </cell>
          <cell r="AJ100">
            <v>123409</v>
          </cell>
          <cell r="AK100">
            <v>4386</v>
          </cell>
          <cell r="AL100">
            <v>0</v>
          </cell>
          <cell r="AM100">
            <v>127795</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123409</v>
          </cell>
          <cell r="BI100">
            <v>2843</v>
          </cell>
          <cell r="BJ100">
            <v>0</v>
          </cell>
          <cell r="BK100">
            <v>126252</v>
          </cell>
          <cell r="BL100">
            <v>123409</v>
          </cell>
          <cell r="BM100">
            <v>2843</v>
          </cell>
          <cell r="BN100">
            <v>0</v>
          </cell>
          <cell r="BO100">
            <v>126252</v>
          </cell>
          <cell r="BP100">
            <v>246818</v>
          </cell>
          <cell r="BQ100">
            <v>7229</v>
          </cell>
          <cell r="BR100">
            <v>0</v>
          </cell>
          <cell r="BS100">
            <v>254047</v>
          </cell>
        </row>
        <row r="101">
          <cell r="B101" t="str">
            <v>42800</v>
          </cell>
          <cell r="C101" t="str">
            <v>REP. INDONESIA</v>
          </cell>
          <cell r="D101" t="str">
            <v>K.F.W., FRANKFURT</v>
          </cell>
          <cell r="E101" t="str">
            <v>3</v>
          </cell>
          <cell r="F101" t="str">
            <v>FEDERAL REPUBLIC OF GERMANY</v>
          </cell>
          <cell r="G101" t="str">
            <v>DEM</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123409</v>
          </cell>
          <cell r="AG101">
            <v>4628</v>
          </cell>
          <cell r="AH101">
            <v>0</v>
          </cell>
          <cell r="AI101">
            <v>128037</v>
          </cell>
          <cell r="AJ101">
            <v>123409</v>
          </cell>
          <cell r="AK101">
            <v>4628</v>
          </cell>
          <cell r="AL101">
            <v>0</v>
          </cell>
          <cell r="AM101">
            <v>128037</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123409</v>
          </cell>
          <cell r="BI101">
            <v>3085</v>
          </cell>
          <cell r="BJ101">
            <v>0</v>
          </cell>
          <cell r="BK101">
            <v>126494</v>
          </cell>
          <cell r="BL101">
            <v>123409</v>
          </cell>
          <cell r="BM101">
            <v>3085</v>
          </cell>
          <cell r="BN101">
            <v>0</v>
          </cell>
          <cell r="BO101">
            <v>126494</v>
          </cell>
          <cell r="BP101">
            <v>246818</v>
          </cell>
          <cell r="BQ101">
            <v>7713</v>
          </cell>
          <cell r="BR101">
            <v>0</v>
          </cell>
          <cell r="BS101">
            <v>254531</v>
          </cell>
        </row>
        <row r="102">
          <cell r="B102" t="str">
            <v>50003</v>
          </cell>
          <cell r="C102" t="str">
            <v>REP. INDONESIA</v>
          </cell>
          <cell r="D102" t="str">
            <v>K.F.W., FRANKFURT</v>
          </cell>
          <cell r="E102" t="str">
            <v>3</v>
          </cell>
          <cell r="F102" t="str">
            <v>FEDERAL REPUBLIC OF GERMANY</v>
          </cell>
          <cell r="G102" t="str">
            <v>DEM</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61328</v>
          </cell>
          <cell r="AH102">
            <v>0</v>
          </cell>
          <cell r="AI102">
            <v>61328</v>
          </cell>
          <cell r="AJ102">
            <v>0</v>
          </cell>
          <cell r="AK102">
            <v>61328</v>
          </cell>
          <cell r="AL102">
            <v>0</v>
          </cell>
          <cell r="AM102">
            <v>61328</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149580</v>
          </cell>
          <cell r="BI102">
            <v>61328</v>
          </cell>
          <cell r="BJ102">
            <v>0</v>
          </cell>
          <cell r="BK102">
            <v>210908</v>
          </cell>
          <cell r="BL102">
            <v>149580</v>
          </cell>
          <cell r="BM102">
            <v>61328</v>
          </cell>
          <cell r="BN102">
            <v>0</v>
          </cell>
          <cell r="BO102">
            <v>210908</v>
          </cell>
          <cell r="BP102">
            <v>149580</v>
          </cell>
          <cell r="BQ102">
            <v>122656</v>
          </cell>
          <cell r="BR102">
            <v>0</v>
          </cell>
          <cell r="BS102">
            <v>272236</v>
          </cell>
        </row>
        <row r="103">
          <cell r="B103" t="str">
            <v>46800</v>
          </cell>
          <cell r="C103" t="str">
            <v>REP. INDONESIA</v>
          </cell>
          <cell r="D103" t="str">
            <v>K.F.W., FRANKFURT</v>
          </cell>
          <cell r="E103" t="str">
            <v>3</v>
          </cell>
          <cell r="F103" t="str">
            <v>FEDERAL REPUBLIC OF GERMANY</v>
          </cell>
          <cell r="G103" t="str">
            <v>DEM</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114555</v>
          </cell>
          <cell r="AG103">
            <v>25274</v>
          </cell>
          <cell r="AH103">
            <v>0</v>
          </cell>
          <cell r="AI103">
            <v>139829</v>
          </cell>
          <cell r="AJ103">
            <v>114555</v>
          </cell>
          <cell r="AK103">
            <v>25274</v>
          </cell>
          <cell r="AL103">
            <v>0</v>
          </cell>
          <cell r="AM103">
            <v>139829</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114555</v>
          </cell>
          <cell r="BI103">
            <v>24128</v>
          </cell>
          <cell r="BJ103">
            <v>0</v>
          </cell>
          <cell r="BK103">
            <v>138683</v>
          </cell>
          <cell r="BL103">
            <v>114555</v>
          </cell>
          <cell r="BM103">
            <v>24128</v>
          </cell>
          <cell r="BN103">
            <v>0</v>
          </cell>
          <cell r="BO103">
            <v>138683</v>
          </cell>
          <cell r="BP103">
            <v>229110</v>
          </cell>
          <cell r="BQ103">
            <v>49402</v>
          </cell>
          <cell r="BR103">
            <v>0</v>
          </cell>
          <cell r="BS103">
            <v>278512</v>
          </cell>
        </row>
        <row r="104">
          <cell r="B104" t="str">
            <v>42500</v>
          </cell>
          <cell r="C104" t="str">
            <v>REP. INDONESIA</v>
          </cell>
          <cell r="D104" t="str">
            <v>K.F.W., FRANKFURT</v>
          </cell>
          <cell r="E104" t="str">
            <v>3</v>
          </cell>
          <cell r="F104" t="str">
            <v>FEDERAL REPUBLIC OF GERMANY</v>
          </cell>
          <cell r="G104" t="str">
            <v>DEM</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135584</v>
          </cell>
          <cell r="AG104">
            <v>5084</v>
          </cell>
          <cell r="AH104">
            <v>0</v>
          </cell>
          <cell r="AI104">
            <v>140668</v>
          </cell>
          <cell r="AJ104">
            <v>135584</v>
          </cell>
          <cell r="AK104">
            <v>5084</v>
          </cell>
          <cell r="AL104">
            <v>0</v>
          </cell>
          <cell r="AM104">
            <v>140668</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135584</v>
          </cell>
          <cell r="BI104">
            <v>3390</v>
          </cell>
          <cell r="BJ104">
            <v>0</v>
          </cell>
          <cell r="BK104">
            <v>138974</v>
          </cell>
          <cell r="BL104">
            <v>135584</v>
          </cell>
          <cell r="BM104">
            <v>3390</v>
          </cell>
          <cell r="BN104">
            <v>0</v>
          </cell>
          <cell r="BO104">
            <v>138974</v>
          </cell>
          <cell r="BP104">
            <v>271168</v>
          </cell>
          <cell r="BQ104">
            <v>8474</v>
          </cell>
          <cell r="BR104">
            <v>0</v>
          </cell>
          <cell r="BS104">
            <v>279642</v>
          </cell>
        </row>
        <row r="105">
          <cell r="B105" t="str">
            <v>47800</v>
          </cell>
          <cell r="C105" t="str">
            <v>REP. INDONESIA</v>
          </cell>
          <cell r="D105" t="str">
            <v>K.F.W., FRANKFURT</v>
          </cell>
          <cell r="E105" t="str">
            <v>3</v>
          </cell>
          <cell r="F105" t="str">
            <v>FEDERAL REPUBLIC OF GERMANY</v>
          </cell>
          <cell r="G105" t="str">
            <v>DEM</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107360</v>
          </cell>
          <cell r="AG105">
            <v>30613</v>
          </cell>
          <cell r="AH105">
            <v>0</v>
          </cell>
          <cell r="AI105">
            <v>137973</v>
          </cell>
          <cell r="AJ105">
            <v>107360</v>
          </cell>
          <cell r="AK105">
            <v>30613</v>
          </cell>
          <cell r="AL105">
            <v>0</v>
          </cell>
          <cell r="AM105">
            <v>137973</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120088</v>
          </cell>
          <cell r="BI105">
            <v>29539</v>
          </cell>
          <cell r="BJ105">
            <v>0</v>
          </cell>
          <cell r="BK105">
            <v>149627</v>
          </cell>
          <cell r="BL105">
            <v>120088</v>
          </cell>
          <cell r="BM105">
            <v>29539</v>
          </cell>
          <cell r="BN105">
            <v>0</v>
          </cell>
          <cell r="BO105">
            <v>149627</v>
          </cell>
          <cell r="BP105">
            <v>227448</v>
          </cell>
          <cell r="BQ105">
            <v>60152</v>
          </cell>
          <cell r="BR105">
            <v>0</v>
          </cell>
          <cell r="BS105">
            <v>287600</v>
          </cell>
        </row>
        <row r="106">
          <cell r="B106" t="str">
            <v>47200</v>
          </cell>
          <cell r="C106" t="str">
            <v>REP. INDONESIA</v>
          </cell>
          <cell r="D106" t="str">
            <v>K.F.W., FRANKFURT</v>
          </cell>
          <cell r="E106" t="str">
            <v>3</v>
          </cell>
          <cell r="F106" t="str">
            <v>FEDERAL REPUBLIC OF GERMANY</v>
          </cell>
          <cell r="G106" t="str">
            <v>DEM</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124516</v>
          </cell>
          <cell r="AG106">
            <v>27394</v>
          </cell>
          <cell r="AH106">
            <v>0</v>
          </cell>
          <cell r="AI106">
            <v>151910</v>
          </cell>
          <cell r="AJ106">
            <v>124516</v>
          </cell>
          <cell r="AK106">
            <v>27394</v>
          </cell>
          <cell r="AL106">
            <v>0</v>
          </cell>
          <cell r="AM106">
            <v>151910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124516</v>
          </cell>
          <cell r="BI106">
            <v>26148</v>
          </cell>
          <cell r="BJ106">
            <v>0</v>
          </cell>
          <cell r="BK106">
            <v>150664</v>
          </cell>
          <cell r="BL106">
            <v>124516</v>
          </cell>
          <cell r="BM106">
            <v>26148</v>
          </cell>
          <cell r="BN106">
            <v>0</v>
          </cell>
          <cell r="BO106">
            <v>150664</v>
          </cell>
          <cell r="BP106">
            <v>249032</v>
          </cell>
          <cell r="BQ106">
            <v>53542</v>
          </cell>
          <cell r="BR106">
            <v>0</v>
          </cell>
          <cell r="BS106">
            <v>302574</v>
          </cell>
        </row>
        <row r="107">
          <cell r="B107" t="str">
            <v>45100</v>
          </cell>
          <cell r="C107" t="str">
            <v>REP. INDONESIA</v>
          </cell>
          <cell r="D107" t="str">
            <v>K.F.W., FRANKFURT</v>
          </cell>
          <cell r="E107" t="str">
            <v>3</v>
          </cell>
          <cell r="F107" t="str">
            <v>FEDERAL REPUBLIC OF GERMANY</v>
          </cell>
          <cell r="G107" t="str">
            <v>DEM</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138351</v>
          </cell>
          <cell r="AG107">
            <v>20753</v>
          </cell>
          <cell r="AH107">
            <v>0</v>
          </cell>
          <cell r="AI107">
            <v>159104</v>
          </cell>
          <cell r="AJ107">
            <v>138351</v>
          </cell>
          <cell r="AK107">
            <v>20753</v>
          </cell>
          <cell r="AL107">
            <v>0</v>
          </cell>
          <cell r="AM107">
            <v>159104</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138351</v>
          </cell>
          <cell r="BI107">
            <v>19369</v>
          </cell>
          <cell r="BJ107">
            <v>0</v>
          </cell>
          <cell r="BK107">
            <v>157720</v>
          </cell>
          <cell r="BL107">
            <v>138351</v>
          </cell>
          <cell r="BM107">
            <v>19369</v>
          </cell>
          <cell r="BN107">
            <v>0</v>
          </cell>
          <cell r="BO107">
            <v>157720</v>
          </cell>
          <cell r="BP107">
            <v>276702</v>
          </cell>
          <cell r="BQ107">
            <v>40122</v>
          </cell>
          <cell r="BR107">
            <v>0</v>
          </cell>
          <cell r="BS107">
            <v>316824</v>
          </cell>
        </row>
        <row r="108">
          <cell r="B108" t="str">
            <v>50009</v>
          </cell>
          <cell r="C108" t="str">
            <v>REP. INDONESIA</v>
          </cell>
          <cell r="D108" t="str">
            <v>K.F.W., FRANKFURT</v>
          </cell>
          <cell r="E108" t="str">
            <v>3</v>
          </cell>
          <cell r="F108" t="str">
            <v>FEDERAL REPUBLIC OF GERMANY</v>
          </cell>
          <cell r="G108" t="str">
            <v>DEM</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163946</v>
          </cell>
          <cell r="AH108">
            <v>0</v>
          </cell>
          <cell r="AI108">
            <v>163946</v>
          </cell>
          <cell r="AJ108">
            <v>0</v>
          </cell>
          <cell r="AK108">
            <v>163946</v>
          </cell>
          <cell r="AL108">
            <v>0</v>
          </cell>
          <cell r="AM108">
            <v>163946</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163946</v>
          </cell>
          <cell r="BJ108">
            <v>0</v>
          </cell>
          <cell r="BK108">
            <v>163946</v>
          </cell>
          <cell r="BL108">
            <v>0</v>
          </cell>
          <cell r="BM108">
            <v>163946</v>
          </cell>
          <cell r="BN108">
            <v>0</v>
          </cell>
          <cell r="BO108">
            <v>163946</v>
          </cell>
          <cell r="BP108">
            <v>0</v>
          </cell>
          <cell r="BQ108">
            <v>327892</v>
          </cell>
          <cell r="BR108">
            <v>0</v>
          </cell>
          <cell r="BS108">
            <v>327892</v>
          </cell>
        </row>
        <row r="109">
          <cell r="B109" t="str">
            <v>47500</v>
          </cell>
          <cell r="C109" t="str">
            <v>REP. INDONESIA</v>
          </cell>
          <cell r="D109" t="str">
            <v>K.F.W., FRANKFURT</v>
          </cell>
          <cell r="E109" t="str">
            <v>3</v>
          </cell>
          <cell r="F109" t="str">
            <v>FEDERAL REPUBLIC OF GERMANY</v>
          </cell>
          <cell r="G109" t="str">
            <v>DEM</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138351</v>
          </cell>
          <cell r="AG109">
            <v>30437</v>
          </cell>
          <cell r="AH109">
            <v>0</v>
          </cell>
          <cell r="AI109">
            <v>168788</v>
          </cell>
          <cell r="AJ109">
            <v>138351</v>
          </cell>
          <cell r="AK109">
            <v>30437</v>
          </cell>
          <cell r="AL109">
            <v>0</v>
          </cell>
          <cell r="AM109">
            <v>168788</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138351</v>
          </cell>
          <cell r="BI109">
            <v>29054</v>
          </cell>
          <cell r="BJ109">
            <v>0</v>
          </cell>
          <cell r="BK109">
            <v>167405</v>
          </cell>
          <cell r="BL109">
            <v>138351</v>
          </cell>
          <cell r="BM109">
            <v>29054</v>
          </cell>
          <cell r="BN109">
            <v>0</v>
          </cell>
          <cell r="BO109">
            <v>167405</v>
          </cell>
          <cell r="BP109">
            <v>276702</v>
          </cell>
          <cell r="BQ109">
            <v>59491</v>
          </cell>
          <cell r="BR109">
            <v>0</v>
          </cell>
          <cell r="BS109">
            <v>336193</v>
          </cell>
        </row>
        <row r="110">
          <cell r="B110" t="str">
            <v>44900</v>
          </cell>
          <cell r="C110" t="str">
            <v>REP. INDONESIA</v>
          </cell>
          <cell r="D110" t="str">
            <v>K.F.W., FRANKFURT</v>
          </cell>
          <cell r="E110" t="str">
            <v>3</v>
          </cell>
          <cell r="F110" t="str">
            <v>FEDERAL REPUBLIC OF GERMANY</v>
          </cell>
          <cell r="G110" t="str">
            <v>DEM</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148312</v>
          </cell>
          <cell r="AG110">
            <v>20830</v>
          </cell>
          <cell r="AH110">
            <v>0</v>
          </cell>
          <cell r="AI110">
            <v>169142</v>
          </cell>
          <cell r="AJ110">
            <v>148312</v>
          </cell>
          <cell r="AK110">
            <v>20830</v>
          </cell>
          <cell r="AL110">
            <v>0</v>
          </cell>
          <cell r="AM110">
            <v>169142</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148312</v>
          </cell>
          <cell r="BI110">
            <v>19347</v>
          </cell>
          <cell r="BJ110">
            <v>0</v>
          </cell>
          <cell r="BK110">
            <v>167659</v>
          </cell>
          <cell r="BL110">
            <v>148312</v>
          </cell>
          <cell r="BM110">
            <v>19347</v>
          </cell>
          <cell r="BN110">
            <v>0</v>
          </cell>
          <cell r="BO110">
            <v>167659</v>
          </cell>
          <cell r="BP110">
            <v>296624</v>
          </cell>
          <cell r="BQ110">
            <v>40177</v>
          </cell>
          <cell r="BR110">
            <v>0</v>
          </cell>
          <cell r="BS110">
            <v>336801</v>
          </cell>
        </row>
        <row r="111">
          <cell r="B111" t="str">
            <v>50002</v>
          </cell>
          <cell r="C111" t="str">
            <v>REP. INDONESIA</v>
          </cell>
          <cell r="D111" t="str">
            <v>K.F.W., FRANKFURT</v>
          </cell>
          <cell r="E111" t="str">
            <v>3</v>
          </cell>
          <cell r="F111" t="str">
            <v>FEDERAL REPUBLIC OF GERMANY</v>
          </cell>
          <cell r="G111" t="str">
            <v>DEM</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77240</v>
          </cell>
          <cell r="AH111">
            <v>0</v>
          </cell>
          <cell r="AI111">
            <v>77240</v>
          </cell>
          <cell r="AJ111">
            <v>0</v>
          </cell>
          <cell r="AK111">
            <v>77240</v>
          </cell>
          <cell r="AL111">
            <v>0</v>
          </cell>
          <cell r="AM111">
            <v>77240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193099</v>
          </cell>
          <cell r="BI111">
            <v>77240</v>
          </cell>
          <cell r="BJ111">
            <v>0</v>
          </cell>
          <cell r="BK111">
            <v>270339</v>
          </cell>
          <cell r="BL111">
            <v>193099</v>
          </cell>
          <cell r="BM111">
            <v>77240</v>
          </cell>
          <cell r="BN111">
            <v>0</v>
          </cell>
          <cell r="BO111">
            <v>270339</v>
          </cell>
          <cell r="BP111">
            <v>193099</v>
          </cell>
          <cell r="BQ111">
            <v>154480</v>
          </cell>
          <cell r="BR111">
            <v>0</v>
          </cell>
          <cell r="BS111">
            <v>347579</v>
          </cell>
        </row>
        <row r="112">
          <cell r="B112" t="str">
            <v>42200</v>
          </cell>
          <cell r="C112" t="str">
            <v>REP. INDONESIA</v>
          </cell>
          <cell r="D112" t="str">
            <v>K.F.W., FRANKFURT</v>
          </cell>
          <cell r="E112" t="str">
            <v>3</v>
          </cell>
          <cell r="F112" t="str">
            <v>FEDERAL REPUBLIC OF GERMANY</v>
          </cell>
          <cell r="G112" t="str">
            <v>DEM</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172662</v>
          </cell>
          <cell r="AG112">
            <v>4305</v>
          </cell>
          <cell r="AH112">
            <v>0</v>
          </cell>
          <cell r="AI112">
            <v>176967</v>
          </cell>
          <cell r="AJ112">
            <v>172662</v>
          </cell>
          <cell r="AK112">
            <v>4305</v>
          </cell>
          <cell r="AL112">
            <v>0</v>
          </cell>
          <cell r="AM112">
            <v>176967</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172662</v>
          </cell>
          <cell r="BI112">
            <v>2152</v>
          </cell>
          <cell r="BJ112">
            <v>0</v>
          </cell>
          <cell r="BK112">
            <v>174814</v>
          </cell>
          <cell r="BL112">
            <v>172662</v>
          </cell>
          <cell r="BM112">
            <v>2152</v>
          </cell>
          <cell r="BN112">
            <v>0</v>
          </cell>
          <cell r="BO112">
            <v>174814</v>
          </cell>
          <cell r="BP112">
            <v>345324</v>
          </cell>
          <cell r="BQ112">
            <v>6457</v>
          </cell>
          <cell r="BR112">
            <v>0</v>
          </cell>
          <cell r="BS112">
            <v>351781</v>
          </cell>
        </row>
        <row r="113">
          <cell r="B113" t="str">
            <v>50005</v>
          </cell>
          <cell r="C113" t="str">
            <v>REP. INDONESIA</v>
          </cell>
          <cell r="D113" t="str">
            <v>K.F.W., FRANKFURT</v>
          </cell>
          <cell r="E113" t="str">
            <v>3</v>
          </cell>
          <cell r="F113" t="str">
            <v>FEDERAL REPUBLIC OF GERMANY</v>
          </cell>
          <cell r="G113" t="str">
            <v>DEM</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177089</v>
          </cell>
          <cell r="AH113">
            <v>0</v>
          </cell>
          <cell r="AI113">
            <v>177089</v>
          </cell>
          <cell r="AJ113">
            <v>0</v>
          </cell>
          <cell r="AK113">
            <v>177089</v>
          </cell>
          <cell r="AL113">
            <v>0</v>
          </cell>
          <cell r="AM113">
            <v>177089</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177089</v>
          </cell>
          <cell r="BJ113">
            <v>0</v>
          </cell>
          <cell r="BK113">
            <v>177089</v>
          </cell>
          <cell r="BL113">
            <v>0</v>
          </cell>
          <cell r="BM113">
            <v>177089</v>
          </cell>
          <cell r="BN113">
            <v>0</v>
          </cell>
          <cell r="BO113">
            <v>177089</v>
          </cell>
          <cell r="BP113">
            <v>0</v>
          </cell>
          <cell r="BQ113">
            <v>354178</v>
          </cell>
          <cell r="BR113">
            <v>0</v>
          </cell>
          <cell r="BS113">
            <v>354178</v>
          </cell>
        </row>
        <row r="114">
          <cell r="B114" t="str">
            <v>43900</v>
          </cell>
          <cell r="C114" t="str">
            <v>REP. INDONESIA</v>
          </cell>
          <cell r="D114" t="str">
            <v>K.F.W., FRANKFURT</v>
          </cell>
          <cell r="E114" t="str">
            <v>3</v>
          </cell>
          <cell r="F114" t="str">
            <v>FEDERAL REPUBLIC OF GERMANY</v>
          </cell>
          <cell r="G114" t="str">
            <v>DEM</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171002</v>
          </cell>
          <cell r="AG114">
            <v>15390</v>
          </cell>
          <cell r="AH114">
            <v>0</v>
          </cell>
          <cell r="AI114">
            <v>186392</v>
          </cell>
          <cell r="AJ114">
            <v>171002</v>
          </cell>
          <cell r="AK114">
            <v>15390</v>
          </cell>
          <cell r="AL114">
            <v>0</v>
          </cell>
          <cell r="AM114">
            <v>186392</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171002</v>
          </cell>
          <cell r="BI114">
            <v>13680</v>
          </cell>
          <cell r="BJ114">
            <v>0</v>
          </cell>
          <cell r="BK114">
            <v>184682</v>
          </cell>
          <cell r="BL114">
            <v>171002</v>
          </cell>
          <cell r="BM114">
            <v>13680</v>
          </cell>
          <cell r="BN114">
            <v>0</v>
          </cell>
          <cell r="BO114">
            <v>184682</v>
          </cell>
          <cell r="BP114">
            <v>342004</v>
          </cell>
          <cell r="BQ114">
            <v>29070</v>
          </cell>
          <cell r="BR114">
            <v>0</v>
          </cell>
          <cell r="BS114">
            <v>371074</v>
          </cell>
        </row>
        <row r="115">
          <cell r="B115" t="str">
            <v>49400</v>
          </cell>
          <cell r="C115" t="str">
            <v>REP. INDONESIA</v>
          </cell>
          <cell r="D115" t="str">
            <v>K.F.W., FRANKFURT</v>
          </cell>
          <cell r="E115" t="str">
            <v>3</v>
          </cell>
          <cell r="F115" t="str">
            <v>FEDERAL REPUBLIC OF GERMANY</v>
          </cell>
          <cell r="G115" t="str">
            <v>DEM</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139460</v>
          </cell>
          <cell r="AG115">
            <v>48811</v>
          </cell>
          <cell r="AH115">
            <v>0</v>
          </cell>
          <cell r="AI115">
            <v>188271</v>
          </cell>
          <cell r="AJ115">
            <v>139460</v>
          </cell>
          <cell r="AK115">
            <v>48811</v>
          </cell>
          <cell r="AL115">
            <v>0</v>
          </cell>
          <cell r="AM115">
            <v>188271</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139460</v>
          </cell>
          <cell r="BI115">
            <v>47416</v>
          </cell>
          <cell r="BJ115">
            <v>0</v>
          </cell>
          <cell r="BK115">
            <v>186876</v>
          </cell>
          <cell r="BL115">
            <v>139460</v>
          </cell>
          <cell r="BM115">
            <v>47416</v>
          </cell>
          <cell r="BN115">
            <v>0</v>
          </cell>
          <cell r="BO115">
            <v>186876</v>
          </cell>
          <cell r="BP115">
            <v>278920</v>
          </cell>
          <cell r="BQ115">
            <v>96227</v>
          </cell>
          <cell r="BR115">
            <v>0</v>
          </cell>
          <cell r="BS115">
            <v>375147</v>
          </cell>
        </row>
        <row r="116">
          <cell r="B116" t="str">
            <v>44300</v>
          </cell>
          <cell r="C116" t="str">
            <v>REP. INDONESIA</v>
          </cell>
          <cell r="D116" t="str">
            <v>K.F.W., FRANKFURT</v>
          </cell>
          <cell r="E116" t="str">
            <v>3</v>
          </cell>
          <cell r="F116" t="str">
            <v>FEDERAL REPUBLIC OF GERMANY</v>
          </cell>
          <cell r="G116" t="str">
            <v>DEM</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173769</v>
          </cell>
          <cell r="AG116">
            <v>17377</v>
          </cell>
          <cell r="AH116">
            <v>0</v>
          </cell>
          <cell r="AI116">
            <v>191146</v>
          </cell>
          <cell r="AJ116">
            <v>173769</v>
          </cell>
          <cell r="AK116">
            <v>17377</v>
          </cell>
          <cell r="AL116">
            <v>0</v>
          </cell>
          <cell r="AM116">
            <v>191146</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173769</v>
          </cell>
          <cell r="BI116">
            <v>15639</v>
          </cell>
          <cell r="BJ116">
            <v>0</v>
          </cell>
          <cell r="BK116">
            <v>189408</v>
          </cell>
          <cell r="BL116">
            <v>173769</v>
          </cell>
          <cell r="BM116">
            <v>15639</v>
          </cell>
          <cell r="BN116">
            <v>0</v>
          </cell>
          <cell r="BO116">
            <v>189408</v>
          </cell>
          <cell r="BP116">
            <v>347538</v>
          </cell>
          <cell r="BQ116">
            <v>33016</v>
          </cell>
          <cell r="BR116">
            <v>0</v>
          </cell>
          <cell r="BS116">
            <v>380554</v>
          </cell>
        </row>
        <row r="117">
          <cell r="B117" t="str">
            <v>43000</v>
          </cell>
          <cell r="C117" t="str">
            <v>REP. INDONESIA</v>
          </cell>
          <cell r="D117" t="str">
            <v>K.F.W., FRANKFURT</v>
          </cell>
          <cell r="E117" t="str">
            <v>3</v>
          </cell>
          <cell r="F117" t="str">
            <v>FEDERAL REPUBLIC OF GERMANY</v>
          </cell>
          <cell r="G117" t="str">
            <v>DEM</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188157</v>
          </cell>
          <cell r="AG117">
            <v>11760</v>
          </cell>
          <cell r="AH117">
            <v>0</v>
          </cell>
          <cell r="AI117">
            <v>199917</v>
          </cell>
          <cell r="AJ117">
            <v>188157</v>
          </cell>
          <cell r="AK117">
            <v>11760</v>
          </cell>
          <cell r="AL117">
            <v>0</v>
          </cell>
          <cell r="AM117">
            <v>199917</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188157</v>
          </cell>
          <cell r="BI117">
            <v>9408</v>
          </cell>
          <cell r="BJ117">
            <v>0</v>
          </cell>
          <cell r="BK117">
            <v>197565</v>
          </cell>
          <cell r="BL117">
            <v>188157</v>
          </cell>
          <cell r="BM117">
            <v>9408</v>
          </cell>
          <cell r="BN117">
            <v>0</v>
          </cell>
          <cell r="BO117">
            <v>197565</v>
          </cell>
          <cell r="BP117">
            <v>376314</v>
          </cell>
          <cell r="BQ117">
            <v>21168</v>
          </cell>
          <cell r="BR117">
            <v>0</v>
          </cell>
          <cell r="BS117">
            <v>397482</v>
          </cell>
        </row>
        <row r="118">
          <cell r="B118" t="str">
            <v>44600</v>
          </cell>
          <cell r="C118" t="str">
            <v>REP. INDONESIA</v>
          </cell>
          <cell r="D118" t="str">
            <v>K.F.W., FRANKFURT</v>
          </cell>
          <cell r="E118" t="str">
            <v>3</v>
          </cell>
          <cell r="F118" t="str">
            <v>FEDERAL REPUBLIC OF GERMANY</v>
          </cell>
          <cell r="G118" t="str">
            <v>DEM</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184284</v>
          </cell>
          <cell r="AG118">
            <v>20271</v>
          </cell>
          <cell r="AH118">
            <v>0</v>
          </cell>
          <cell r="AI118">
            <v>204555</v>
          </cell>
          <cell r="AJ118">
            <v>184284</v>
          </cell>
          <cell r="AK118">
            <v>20271</v>
          </cell>
          <cell r="AL118">
            <v>0</v>
          </cell>
          <cell r="AM118">
            <v>204555</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184284</v>
          </cell>
          <cell r="BI118">
            <v>18428</v>
          </cell>
          <cell r="BJ118">
            <v>0</v>
          </cell>
          <cell r="BK118">
            <v>202712</v>
          </cell>
          <cell r="BL118">
            <v>184284</v>
          </cell>
          <cell r="BM118">
            <v>18428</v>
          </cell>
          <cell r="BN118">
            <v>0</v>
          </cell>
          <cell r="BO118">
            <v>202712</v>
          </cell>
          <cell r="BP118">
            <v>368568</v>
          </cell>
          <cell r="BQ118">
            <v>38699</v>
          </cell>
          <cell r="BR118">
            <v>0</v>
          </cell>
          <cell r="BS118">
            <v>407267</v>
          </cell>
        </row>
        <row r="119">
          <cell r="B119" t="str">
            <v>48200</v>
          </cell>
          <cell r="C119" t="str">
            <v>REP. INDONESIA</v>
          </cell>
          <cell r="D119" t="str">
            <v>K.F.W., FRANKFURT</v>
          </cell>
          <cell r="E119" t="str">
            <v>3</v>
          </cell>
          <cell r="F119" t="str">
            <v>FEDERAL REPUBLIC OF GERMANY</v>
          </cell>
          <cell r="G119" t="str">
            <v>DEM</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162140</v>
          </cell>
          <cell r="AG119">
            <v>43647</v>
          </cell>
          <cell r="AH119">
            <v>0</v>
          </cell>
          <cell r="AI119">
            <v>205787</v>
          </cell>
          <cell r="AJ119">
            <v>162140</v>
          </cell>
          <cell r="AK119">
            <v>43647</v>
          </cell>
          <cell r="AL119">
            <v>0</v>
          </cell>
          <cell r="AM119">
            <v>205787</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162140</v>
          </cell>
          <cell r="BI119">
            <v>42026</v>
          </cell>
          <cell r="BJ119">
            <v>0</v>
          </cell>
          <cell r="BK119">
            <v>204166</v>
          </cell>
          <cell r="BL119">
            <v>162140</v>
          </cell>
          <cell r="BM119">
            <v>42026</v>
          </cell>
          <cell r="BN119">
            <v>0</v>
          </cell>
          <cell r="BO119">
            <v>204166</v>
          </cell>
          <cell r="BP119">
            <v>324280</v>
          </cell>
          <cell r="BQ119">
            <v>85673</v>
          </cell>
          <cell r="BR119">
            <v>0</v>
          </cell>
          <cell r="BS119">
            <v>409953</v>
          </cell>
        </row>
        <row r="120">
          <cell r="B120" t="str">
            <v>48300</v>
          </cell>
          <cell r="C120" t="str">
            <v>REP. INDONESIA</v>
          </cell>
          <cell r="D120" t="str">
            <v>K.F.W., FRANKFURT</v>
          </cell>
          <cell r="E120" t="str">
            <v>3</v>
          </cell>
          <cell r="F120" t="str">
            <v>FEDERAL REPUBLIC OF GERMANY</v>
          </cell>
          <cell r="G120" t="str">
            <v>DEM</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161317</v>
          </cell>
          <cell r="AG120">
            <v>46782</v>
          </cell>
          <cell r="AH120">
            <v>0</v>
          </cell>
          <cell r="AI120">
            <v>208099</v>
          </cell>
          <cell r="AJ120">
            <v>161317</v>
          </cell>
          <cell r="AK120">
            <v>46782</v>
          </cell>
          <cell r="AL120">
            <v>0</v>
          </cell>
          <cell r="AM120">
            <v>208099</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161317</v>
          </cell>
          <cell r="BI120">
            <v>45169</v>
          </cell>
          <cell r="BJ120">
            <v>0</v>
          </cell>
          <cell r="BK120">
            <v>206486</v>
          </cell>
          <cell r="BL120">
            <v>161317</v>
          </cell>
          <cell r="BM120">
            <v>45169</v>
          </cell>
          <cell r="BN120">
            <v>0</v>
          </cell>
          <cell r="BO120">
            <v>206486</v>
          </cell>
          <cell r="BP120">
            <v>322634</v>
          </cell>
          <cell r="BQ120">
            <v>91951</v>
          </cell>
          <cell r="BR120">
            <v>0</v>
          </cell>
          <cell r="BS120">
            <v>414585</v>
          </cell>
        </row>
        <row r="121">
          <cell r="B121" t="str">
            <v>43300</v>
          </cell>
          <cell r="C121" t="str">
            <v>REP. INDONESIA</v>
          </cell>
          <cell r="D121" t="str">
            <v>K.F.W., FRANKFURT</v>
          </cell>
          <cell r="E121" t="str">
            <v>3</v>
          </cell>
          <cell r="F121" t="str">
            <v>FEDERAL REPUBLIC OF GERMANY</v>
          </cell>
          <cell r="G121" t="str">
            <v>DEM</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226342</v>
          </cell>
          <cell r="AG121">
            <v>11317</v>
          </cell>
          <cell r="AH121">
            <v>0</v>
          </cell>
          <cell r="AI121">
            <v>237659</v>
          </cell>
          <cell r="AJ121">
            <v>226342</v>
          </cell>
          <cell r="AK121">
            <v>11317</v>
          </cell>
          <cell r="AL121">
            <v>0</v>
          </cell>
          <cell r="AM121">
            <v>237659</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226342</v>
          </cell>
          <cell r="BI121">
            <v>9054</v>
          </cell>
          <cell r="BJ121">
            <v>0</v>
          </cell>
          <cell r="BK121">
            <v>235396</v>
          </cell>
          <cell r="BL121">
            <v>226342</v>
          </cell>
          <cell r="BM121">
            <v>9054</v>
          </cell>
          <cell r="BN121">
            <v>0</v>
          </cell>
          <cell r="BO121">
            <v>235396</v>
          </cell>
          <cell r="BP121">
            <v>452684</v>
          </cell>
          <cell r="BQ121">
            <v>20371</v>
          </cell>
          <cell r="BR121">
            <v>0</v>
          </cell>
          <cell r="BS121">
            <v>473055</v>
          </cell>
        </row>
        <row r="122">
          <cell r="B122" t="str">
            <v>50008</v>
          </cell>
          <cell r="C122" t="str">
            <v>REP. INDONESIA</v>
          </cell>
          <cell r="D122" t="str">
            <v>K.F.W., FRANKFURT</v>
          </cell>
          <cell r="E122" t="str">
            <v>3</v>
          </cell>
          <cell r="F122" t="str">
            <v>FEDERAL REPUBLIC OF GERMANY</v>
          </cell>
          <cell r="G122" t="str">
            <v>DEM</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241098</v>
          </cell>
          <cell r="AH122">
            <v>0</v>
          </cell>
          <cell r="AI122">
            <v>241098</v>
          </cell>
          <cell r="AJ122">
            <v>0</v>
          </cell>
          <cell r="AK122">
            <v>241098</v>
          </cell>
          <cell r="AL122">
            <v>0</v>
          </cell>
          <cell r="AM122">
            <v>241098</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243747</v>
          </cell>
          <cell r="BJ122">
            <v>0</v>
          </cell>
          <cell r="BK122">
            <v>243747</v>
          </cell>
          <cell r="BL122">
            <v>0</v>
          </cell>
          <cell r="BM122">
            <v>243747</v>
          </cell>
          <cell r="BN122">
            <v>0</v>
          </cell>
          <cell r="BO122">
            <v>243747</v>
          </cell>
          <cell r="BP122">
            <v>0</v>
          </cell>
          <cell r="BQ122">
            <v>484845</v>
          </cell>
          <cell r="BR122">
            <v>0</v>
          </cell>
          <cell r="BS122">
            <v>484845</v>
          </cell>
        </row>
        <row r="123">
          <cell r="B123" t="str">
            <v>50015</v>
          </cell>
          <cell r="C123" t="str">
            <v>REP. INDONESIA</v>
          </cell>
          <cell r="D123" t="str">
            <v>K.F.W., FRANKFURT</v>
          </cell>
          <cell r="E123" t="str">
            <v>3</v>
          </cell>
          <cell r="F123" t="str">
            <v>FEDERAL REPUBLIC OF GERMANY</v>
          </cell>
          <cell r="G123" t="str">
            <v>DEM</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247871</v>
          </cell>
          <cell r="AH123">
            <v>0</v>
          </cell>
          <cell r="AI123">
            <v>247871</v>
          </cell>
          <cell r="AJ123">
            <v>0</v>
          </cell>
          <cell r="AK123">
            <v>247871</v>
          </cell>
          <cell r="AL123">
            <v>0</v>
          </cell>
          <cell r="AM123">
            <v>247871</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247871</v>
          </cell>
          <cell r="BJ123">
            <v>0</v>
          </cell>
          <cell r="BK123">
            <v>247871</v>
          </cell>
          <cell r="BL123">
            <v>0</v>
          </cell>
          <cell r="BM123">
            <v>247871</v>
          </cell>
          <cell r="BN123">
            <v>0</v>
          </cell>
          <cell r="BO123">
            <v>247871</v>
          </cell>
          <cell r="BP123">
            <v>0</v>
          </cell>
          <cell r="BQ123">
            <v>495742</v>
          </cell>
          <cell r="BR123">
            <v>0</v>
          </cell>
          <cell r="BS123">
            <v>495742</v>
          </cell>
        </row>
        <row r="124">
          <cell r="B124" t="str">
            <v>47300</v>
          </cell>
          <cell r="C124" t="str">
            <v>REP. INDONESIA</v>
          </cell>
          <cell r="D124" t="str">
            <v>K.F.W., FRANKFURT</v>
          </cell>
          <cell r="E124" t="str">
            <v>3</v>
          </cell>
          <cell r="F124" t="str">
            <v>FEDERAL REPUBLIC OF GERMANY</v>
          </cell>
          <cell r="G124" t="str">
            <v>DEM</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207527</v>
          </cell>
          <cell r="AG124">
            <v>45656</v>
          </cell>
          <cell r="AH124">
            <v>0</v>
          </cell>
          <cell r="AI124">
            <v>253183</v>
          </cell>
          <cell r="AJ124">
            <v>207527</v>
          </cell>
          <cell r="AK124">
            <v>45656</v>
          </cell>
          <cell r="AL124">
            <v>0</v>
          </cell>
          <cell r="AM124">
            <v>253183</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207527</v>
          </cell>
          <cell r="BI124">
            <v>43581</v>
          </cell>
          <cell r="BJ124">
            <v>0</v>
          </cell>
          <cell r="BK124">
            <v>251108</v>
          </cell>
          <cell r="BL124">
            <v>207527</v>
          </cell>
          <cell r="BM124">
            <v>43581</v>
          </cell>
          <cell r="BN124">
            <v>0</v>
          </cell>
          <cell r="BO124">
            <v>251108</v>
          </cell>
          <cell r="BP124">
            <v>415054</v>
          </cell>
          <cell r="BQ124">
            <v>89237</v>
          </cell>
          <cell r="BR124">
            <v>0</v>
          </cell>
          <cell r="BS124">
            <v>504291</v>
          </cell>
        </row>
        <row r="125">
          <cell r="B125" t="str">
            <v>50013</v>
          </cell>
          <cell r="C125" t="str">
            <v>REP. INDONESIA</v>
          </cell>
          <cell r="D125" t="str">
            <v>K.F.W., FRANKFURT</v>
          </cell>
          <cell r="E125" t="str">
            <v>3</v>
          </cell>
          <cell r="F125" t="str">
            <v>FEDERAL REPUBLIC OF GERMANY</v>
          </cell>
          <cell r="G125" t="str">
            <v>DEM</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254566</v>
          </cell>
          <cell r="AH125">
            <v>0</v>
          </cell>
          <cell r="AI125">
            <v>254566</v>
          </cell>
          <cell r="AJ125">
            <v>0</v>
          </cell>
          <cell r="AK125">
            <v>254566</v>
          </cell>
          <cell r="AL125">
            <v>0</v>
          </cell>
          <cell r="AM125">
            <v>254566</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254566</v>
          </cell>
          <cell r="BJ125">
            <v>0</v>
          </cell>
          <cell r="BK125">
            <v>254566</v>
          </cell>
          <cell r="BL125">
            <v>0</v>
          </cell>
          <cell r="BM125">
            <v>254566</v>
          </cell>
          <cell r="BN125">
            <v>0</v>
          </cell>
          <cell r="BO125">
            <v>254566</v>
          </cell>
          <cell r="BP125">
            <v>0</v>
          </cell>
          <cell r="BQ125">
            <v>509132</v>
          </cell>
          <cell r="BR125">
            <v>0</v>
          </cell>
          <cell r="BS125">
            <v>509132</v>
          </cell>
        </row>
        <row r="126">
          <cell r="B126" t="str">
            <v>45200</v>
          </cell>
          <cell r="C126" t="str">
            <v>REP. INDONESIA</v>
          </cell>
          <cell r="D126" t="str">
            <v>K.F.W., FRANKFURT</v>
          </cell>
          <cell r="E126" t="str">
            <v>3</v>
          </cell>
          <cell r="F126" t="str">
            <v>FEDERAL REPUBLIC OF GERMANY</v>
          </cell>
          <cell r="G126" t="str">
            <v>DEM</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226896</v>
          </cell>
          <cell r="AG126">
            <v>34034</v>
          </cell>
          <cell r="AH126">
            <v>0</v>
          </cell>
          <cell r="AI126">
            <v>260930</v>
          </cell>
          <cell r="AJ126">
            <v>226896</v>
          </cell>
          <cell r="AK126">
            <v>34034</v>
          </cell>
          <cell r="AL126">
            <v>0</v>
          </cell>
          <cell r="AM126">
            <v>260930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226896</v>
          </cell>
          <cell r="BI126">
            <v>31765</v>
          </cell>
          <cell r="BJ126">
            <v>0</v>
          </cell>
          <cell r="BK126">
            <v>258661</v>
          </cell>
          <cell r="BL126">
            <v>226896</v>
          </cell>
          <cell r="BM126">
            <v>31765</v>
          </cell>
          <cell r="BN126">
            <v>0</v>
          </cell>
          <cell r="BO126">
            <v>258661</v>
          </cell>
          <cell r="BP126">
            <v>453792</v>
          </cell>
          <cell r="BQ126">
            <v>65799</v>
          </cell>
          <cell r="BR126">
            <v>0</v>
          </cell>
          <cell r="BS126">
            <v>519591</v>
          </cell>
        </row>
        <row r="127">
          <cell r="B127" t="str">
            <v>46400</v>
          </cell>
          <cell r="C127" t="str">
            <v>REP. INDONESIA</v>
          </cell>
          <cell r="D127" t="str">
            <v>K.F.W., FRANKFURT</v>
          </cell>
          <cell r="E127" t="str">
            <v>3</v>
          </cell>
          <cell r="F127" t="str">
            <v>FEDERAL REPUBLIC OF GERMANY</v>
          </cell>
          <cell r="G127" t="str">
            <v>DEM</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216049</v>
          </cell>
          <cell r="AG127">
            <v>45370</v>
          </cell>
          <cell r="AH127">
            <v>0</v>
          </cell>
          <cell r="AI127">
            <v>261419</v>
          </cell>
          <cell r="AJ127">
            <v>216049</v>
          </cell>
          <cell r="AK127">
            <v>45370</v>
          </cell>
          <cell r="AL127">
            <v>0</v>
          </cell>
          <cell r="AM127">
            <v>261419</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216049</v>
          </cell>
          <cell r="BI127">
            <v>43210</v>
          </cell>
          <cell r="BJ127">
            <v>0</v>
          </cell>
          <cell r="BK127">
            <v>259259</v>
          </cell>
          <cell r="BL127">
            <v>216049</v>
          </cell>
          <cell r="BM127">
            <v>43210</v>
          </cell>
          <cell r="BN127">
            <v>0</v>
          </cell>
          <cell r="BO127">
            <v>259259</v>
          </cell>
          <cell r="BP127">
            <v>432098</v>
          </cell>
          <cell r="BQ127">
            <v>88580</v>
          </cell>
          <cell r="BR127">
            <v>0</v>
          </cell>
          <cell r="BS127">
            <v>520678</v>
          </cell>
        </row>
        <row r="128">
          <cell r="B128" t="str">
            <v>47600</v>
          </cell>
          <cell r="C128" t="str">
            <v>REP. INDONESIA</v>
          </cell>
          <cell r="D128" t="str">
            <v>K.F.W., FRANKFURT</v>
          </cell>
          <cell r="E128" t="str">
            <v>3</v>
          </cell>
          <cell r="F128" t="str">
            <v>FEDERAL REPUBLIC OF GERMANY</v>
          </cell>
          <cell r="G128" t="str">
            <v>DEM</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212784</v>
          </cell>
          <cell r="AG128">
            <v>57452</v>
          </cell>
          <cell r="AH128">
            <v>0</v>
          </cell>
          <cell r="AI128">
            <v>270236</v>
          </cell>
          <cell r="AJ128">
            <v>212784</v>
          </cell>
          <cell r="AK128">
            <v>57452</v>
          </cell>
          <cell r="AL128">
            <v>0</v>
          </cell>
          <cell r="AM128">
            <v>270236</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212784</v>
          </cell>
          <cell r="BI128">
            <v>55324</v>
          </cell>
          <cell r="BJ128">
            <v>0</v>
          </cell>
          <cell r="BK128">
            <v>268108</v>
          </cell>
          <cell r="BL128">
            <v>212784</v>
          </cell>
          <cell r="BM128">
            <v>55324</v>
          </cell>
          <cell r="BN128">
            <v>0</v>
          </cell>
          <cell r="BO128">
            <v>268108</v>
          </cell>
          <cell r="BP128">
            <v>425568</v>
          </cell>
          <cell r="BQ128">
            <v>112776</v>
          </cell>
          <cell r="BR128">
            <v>0</v>
          </cell>
          <cell r="BS128">
            <v>538344</v>
          </cell>
        </row>
        <row r="129">
          <cell r="B129" t="str">
            <v>42600</v>
          </cell>
          <cell r="C129" t="str">
            <v>REP. INDONESIA</v>
          </cell>
          <cell r="D129" t="str">
            <v>K.F.W., FRANKFURT</v>
          </cell>
          <cell r="E129" t="str">
            <v>3</v>
          </cell>
          <cell r="F129" t="str">
            <v>FEDERAL REPUBLIC OF GERMANY</v>
          </cell>
          <cell r="G129" t="str">
            <v>DEM</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295518</v>
          </cell>
          <cell r="AG129">
            <v>11082</v>
          </cell>
          <cell r="AH129">
            <v>0</v>
          </cell>
          <cell r="AI129">
            <v>306600</v>
          </cell>
          <cell r="AJ129">
            <v>295518</v>
          </cell>
          <cell r="AK129">
            <v>11082</v>
          </cell>
          <cell r="AL129">
            <v>0</v>
          </cell>
          <cell r="AM129">
            <v>306600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295518</v>
          </cell>
          <cell r="BI129">
            <v>7388</v>
          </cell>
          <cell r="BJ129">
            <v>0</v>
          </cell>
          <cell r="BK129">
            <v>302906</v>
          </cell>
          <cell r="BL129">
            <v>295518</v>
          </cell>
          <cell r="BM129">
            <v>7388</v>
          </cell>
          <cell r="BN129">
            <v>0</v>
          </cell>
          <cell r="BO129">
            <v>302906</v>
          </cell>
          <cell r="BP129">
            <v>591036</v>
          </cell>
          <cell r="BQ129">
            <v>18470</v>
          </cell>
          <cell r="BR129">
            <v>0</v>
          </cell>
          <cell r="BS129">
            <v>609506</v>
          </cell>
        </row>
        <row r="130">
          <cell r="B130" t="str">
            <v>46200</v>
          </cell>
          <cell r="C130" t="str">
            <v>REP. INDONESIA</v>
          </cell>
          <cell r="D130" t="str">
            <v>K.F.W., FRANKFURT</v>
          </cell>
          <cell r="E130" t="str">
            <v>3</v>
          </cell>
          <cell r="F130" t="str">
            <v>FEDERAL REPUBLIC OF GERMANY</v>
          </cell>
          <cell r="G130" t="str">
            <v>DEM</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257333</v>
          </cell>
          <cell r="AG130">
            <v>48893</v>
          </cell>
          <cell r="AH130">
            <v>0</v>
          </cell>
          <cell r="AI130">
            <v>306226</v>
          </cell>
          <cell r="AJ130">
            <v>257333</v>
          </cell>
          <cell r="AK130">
            <v>48893</v>
          </cell>
          <cell r="AL130">
            <v>0</v>
          </cell>
          <cell r="AM130">
            <v>306226</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257333</v>
          </cell>
          <cell r="BI130">
            <v>46320</v>
          </cell>
          <cell r="BJ130">
            <v>0</v>
          </cell>
          <cell r="BK130">
            <v>303653</v>
          </cell>
          <cell r="BL130">
            <v>257333</v>
          </cell>
          <cell r="BM130">
            <v>46320</v>
          </cell>
          <cell r="BN130">
            <v>0</v>
          </cell>
          <cell r="BO130">
            <v>303653</v>
          </cell>
          <cell r="BP130">
            <v>514666</v>
          </cell>
          <cell r="BQ130">
            <v>95213</v>
          </cell>
          <cell r="BR130">
            <v>0</v>
          </cell>
          <cell r="BS130">
            <v>609879</v>
          </cell>
        </row>
        <row r="131">
          <cell r="B131" t="str">
            <v>43600</v>
          </cell>
          <cell r="C131" t="str">
            <v>REP. INDONESIA</v>
          </cell>
          <cell r="D131" t="str">
            <v>K.F.W., FRANKFURT</v>
          </cell>
          <cell r="E131" t="str">
            <v>3</v>
          </cell>
          <cell r="F131" t="str">
            <v>FEDERAL REPUBLIC OF GERMANY</v>
          </cell>
          <cell r="G131" t="str">
            <v>DEM</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293304</v>
          </cell>
          <cell r="AG131">
            <v>20531</v>
          </cell>
          <cell r="AH131">
            <v>0</v>
          </cell>
          <cell r="AI131">
            <v>313835</v>
          </cell>
          <cell r="AJ131">
            <v>293304</v>
          </cell>
          <cell r="AK131">
            <v>20531</v>
          </cell>
          <cell r="AL131">
            <v>0</v>
          </cell>
          <cell r="AM131">
            <v>313835</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293304</v>
          </cell>
          <cell r="BI131">
            <v>17598</v>
          </cell>
          <cell r="BJ131">
            <v>0</v>
          </cell>
          <cell r="BK131">
            <v>310902</v>
          </cell>
          <cell r="BL131">
            <v>293304</v>
          </cell>
          <cell r="BM131">
            <v>17598</v>
          </cell>
          <cell r="BN131">
            <v>0</v>
          </cell>
          <cell r="BO131">
            <v>310902</v>
          </cell>
          <cell r="BP131">
            <v>586608</v>
          </cell>
          <cell r="BQ131">
            <v>38129</v>
          </cell>
          <cell r="BR131">
            <v>0</v>
          </cell>
          <cell r="BS131">
            <v>624737</v>
          </cell>
        </row>
        <row r="132">
          <cell r="B132" t="str">
            <v>50007</v>
          </cell>
          <cell r="C132" t="str">
            <v>REP. INDONESIA</v>
          </cell>
          <cell r="D132" t="str">
            <v>K.F.W., FRANKFURT</v>
          </cell>
          <cell r="E132" t="str">
            <v>3</v>
          </cell>
          <cell r="F132" t="str">
            <v>FEDERAL REPUBLIC OF GERMANY</v>
          </cell>
          <cell r="G132" t="str">
            <v>DEM</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321915</v>
          </cell>
          <cell r="AH132">
            <v>0</v>
          </cell>
          <cell r="AI132">
            <v>321915</v>
          </cell>
          <cell r="AJ132">
            <v>0</v>
          </cell>
          <cell r="AK132">
            <v>321915</v>
          </cell>
          <cell r="AL132">
            <v>0</v>
          </cell>
          <cell r="AM132">
            <v>321915</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321915</v>
          </cell>
          <cell r="BJ132">
            <v>0</v>
          </cell>
          <cell r="BK132">
            <v>321915</v>
          </cell>
          <cell r="BL132">
            <v>0</v>
          </cell>
          <cell r="BM132">
            <v>321915</v>
          </cell>
          <cell r="BN132">
            <v>0</v>
          </cell>
          <cell r="BO132">
            <v>321915</v>
          </cell>
          <cell r="BP132">
            <v>0</v>
          </cell>
          <cell r="BQ132">
            <v>643830</v>
          </cell>
          <cell r="BR132">
            <v>0</v>
          </cell>
          <cell r="BS132">
            <v>643830</v>
          </cell>
        </row>
        <row r="133">
          <cell r="B133" t="str">
            <v>43700</v>
          </cell>
          <cell r="C133" t="str">
            <v>REP. INDONESIA</v>
          </cell>
          <cell r="D133" t="str">
            <v>K.F.W., FRANKFURT</v>
          </cell>
          <cell r="E133" t="str">
            <v>3</v>
          </cell>
          <cell r="F133" t="str">
            <v>FEDERAL REPUBLIC OF GERMANY</v>
          </cell>
          <cell r="G133" t="str">
            <v>DEM</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304372</v>
          </cell>
          <cell r="AG133">
            <v>27864</v>
          </cell>
          <cell r="AH133">
            <v>0</v>
          </cell>
          <cell r="AI133">
            <v>332236</v>
          </cell>
          <cell r="AJ133">
            <v>304372</v>
          </cell>
          <cell r="AK133">
            <v>27864</v>
          </cell>
          <cell r="AL133">
            <v>0</v>
          </cell>
          <cell r="AM133">
            <v>332236</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307139</v>
          </cell>
          <cell r="BI133">
            <v>24820</v>
          </cell>
          <cell r="BJ133">
            <v>0</v>
          </cell>
          <cell r="BK133">
            <v>331959</v>
          </cell>
          <cell r="BL133">
            <v>307139</v>
          </cell>
          <cell r="BM133">
            <v>24820</v>
          </cell>
          <cell r="BN133">
            <v>0</v>
          </cell>
          <cell r="BO133">
            <v>331959</v>
          </cell>
          <cell r="BP133">
            <v>611511</v>
          </cell>
          <cell r="BQ133">
            <v>52684</v>
          </cell>
          <cell r="BR133">
            <v>0</v>
          </cell>
          <cell r="BS133">
            <v>664195</v>
          </cell>
        </row>
        <row r="134">
          <cell r="B134" t="str">
            <v>45400</v>
          </cell>
          <cell r="C134" t="str">
            <v>REP. INDONESIA</v>
          </cell>
          <cell r="D134" t="str">
            <v>K.F.W., FRANKFURT</v>
          </cell>
          <cell r="E134" t="str">
            <v>3</v>
          </cell>
          <cell r="F134" t="str">
            <v>FEDERAL REPUBLIC OF GERMANY</v>
          </cell>
          <cell r="G134" t="str">
            <v>DEM</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255673</v>
          </cell>
          <cell r="AG134">
            <v>95877</v>
          </cell>
          <cell r="AH134">
            <v>0</v>
          </cell>
          <cell r="AI134">
            <v>351550</v>
          </cell>
          <cell r="AJ134">
            <v>255673</v>
          </cell>
          <cell r="AK134">
            <v>95877</v>
          </cell>
          <cell r="AL134">
            <v>0</v>
          </cell>
          <cell r="AM134">
            <v>351550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255673</v>
          </cell>
          <cell r="BI134">
            <v>92042</v>
          </cell>
          <cell r="BJ134">
            <v>0</v>
          </cell>
          <cell r="BK134">
            <v>347715</v>
          </cell>
          <cell r="BL134">
            <v>255673</v>
          </cell>
          <cell r="BM134">
            <v>92042</v>
          </cell>
          <cell r="BN134">
            <v>0</v>
          </cell>
          <cell r="BO134">
            <v>347715</v>
          </cell>
          <cell r="BP134">
            <v>511346</v>
          </cell>
          <cell r="BQ134">
            <v>187919</v>
          </cell>
          <cell r="BR134">
            <v>0</v>
          </cell>
          <cell r="BS134">
            <v>699265</v>
          </cell>
        </row>
        <row r="135">
          <cell r="B135" t="str">
            <v>46600</v>
          </cell>
          <cell r="C135" t="str">
            <v>REP. INDONESIA</v>
          </cell>
          <cell r="D135" t="str">
            <v>K.F.W., FRANKFURT</v>
          </cell>
          <cell r="E135" t="str">
            <v>3</v>
          </cell>
          <cell r="F135" t="str">
            <v>FEDERAL REPUBLIC OF GERMANY</v>
          </cell>
          <cell r="G135" t="str">
            <v>DEM</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308246</v>
          </cell>
          <cell r="AG135">
            <v>67870</v>
          </cell>
          <cell r="AH135">
            <v>0</v>
          </cell>
          <cell r="AI135">
            <v>376116</v>
          </cell>
          <cell r="AJ135">
            <v>308246</v>
          </cell>
          <cell r="AK135">
            <v>67870</v>
          </cell>
          <cell r="AL135">
            <v>0</v>
          </cell>
          <cell r="AM135">
            <v>376116</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308246</v>
          </cell>
          <cell r="BI135">
            <v>64787</v>
          </cell>
          <cell r="BJ135">
            <v>0</v>
          </cell>
          <cell r="BK135">
            <v>373033</v>
          </cell>
          <cell r="BL135">
            <v>308246</v>
          </cell>
          <cell r="BM135">
            <v>64787</v>
          </cell>
          <cell r="BN135">
            <v>0</v>
          </cell>
          <cell r="BO135">
            <v>373033</v>
          </cell>
          <cell r="BP135">
            <v>616492</v>
          </cell>
          <cell r="BQ135">
            <v>132657</v>
          </cell>
          <cell r="BR135">
            <v>0</v>
          </cell>
          <cell r="BS135">
            <v>749149</v>
          </cell>
        </row>
        <row r="136">
          <cell r="B136" t="str">
            <v>50004</v>
          </cell>
          <cell r="C136" t="str">
            <v>REP. INDONESIA</v>
          </cell>
          <cell r="D136" t="str">
            <v>K.F.W., FRANKFURT</v>
          </cell>
          <cell r="E136" t="str">
            <v>3</v>
          </cell>
          <cell r="F136" t="str">
            <v>FEDERAL REPUBLIC OF GERMANY</v>
          </cell>
          <cell r="G136" t="str">
            <v>DEM</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169430</v>
          </cell>
          <cell r="AH136">
            <v>0</v>
          </cell>
          <cell r="AI136">
            <v>169430</v>
          </cell>
          <cell r="AJ136">
            <v>0</v>
          </cell>
          <cell r="AK136">
            <v>169430</v>
          </cell>
          <cell r="AL136">
            <v>0</v>
          </cell>
          <cell r="AM136">
            <v>169430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413245</v>
          </cell>
          <cell r="BI136">
            <v>169430</v>
          </cell>
          <cell r="BJ136">
            <v>0</v>
          </cell>
          <cell r="BK136">
            <v>582675</v>
          </cell>
          <cell r="BL136">
            <v>413245</v>
          </cell>
          <cell r="BM136">
            <v>169430</v>
          </cell>
          <cell r="BN136">
            <v>0</v>
          </cell>
          <cell r="BO136">
            <v>582675</v>
          </cell>
          <cell r="BP136">
            <v>413245</v>
          </cell>
          <cell r="BQ136">
            <v>338860</v>
          </cell>
          <cell r="BR136">
            <v>0</v>
          </cell>
          <cell r="BS136">
            <v>752105</v>
          </cell>
        </row>
        <row r="137">
          <cell r="B137" t="str">
            <v>44200</v>
          </cell>
          <cell r="C137" t="str">
            <v>REP. INDONESIA</v>
          </cell>
          <cell r="D137" t="str">
            <v>K.F.W., FRANKFURT</v>
          </cell>
          <cell r="E137" t="str">
            <v>3</v>
          </cell>
          <cell r="F137" t="str">
            <v>FEDERAL REPUBLIC OF GERMANY</v>
          </cell>
          <cell r="G137" t="str">
            <v>DEM</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344218</v>
          </cell>
          <cell r="AG137">
            <v>34422</v>
          </cell>
          <cell r="AH137">
            <v>0</v>
          </cell>
          <cell r="AI137">
            <v>378640</v>
          </cell>
          <cell r="AJ137">
            <v>344218</v>
          </cell>
          <cell r="AK137">
            <v>34422</v>
          </cell>
          <cell r="AL137">
            <v>0</v>
          </cell>
          <cell r="AM137">
            <v>378640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344218</v>
          </cell>
          <cell r="BI137">
            <v>30980</v>
          </cell>
          <cell r="BJ137">
            <v>0</v>
          </cell>
          <cell r="BK137">
            <v>375198</v>
          </cell>
          <cell r="BL137">
            <v>344218</v>
          </cell>
          <cell r="BM137">
            <v>30980</v>
          </cell>
          <cell r="BN137">
            <v>0</v>
          </cell>
          <cell r="BO137">
            <v>375198</v>
          </cell>
          <cell r="BP137">
            <v>688436</v>
          </cell>
          <cell r="BQ137">
            <v>65402</v>
          </cell>
          <cell r="BR137">
            <v>0</v>
          </cell>
          <cell r="BS137">
            <v>753838</v>
          </cell>
        </row>
        <row r="138">
          <cell r="B138" t="str">
            <v>43100</v>
          </cell>
          <cell r="C138" t="str">
            <v>REP. INDONESIA</v>
          </cell>
          <cell r="D138" t="str">
            <v>K.F.W., FRANKFURT</v>
          </cell>
          <cell r="E138" t="str">
            <v>3</v>
          </cell>
          <cell r="F138" t="str">
            <v>FEDERAL REPUBLIC OF GERMANY</v>
          </cell>
          <cell r="G138" t="str">
            <v>DEM</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355839</v>
          </cell>
          <cell r="AG138">
            <v>28058</v>
          </cell>
          <cell r="AH138">
            <v>0</v>
          </cell>
          <cell r="AI138">
            <v>383897</v>
          </cell>
          <cell r="AJ138">
            <v>355839</v>
          </cell>
          <cell r="AK138">
            <v>28058</v>
          </cell>
          <cell r="AL138">
            <v>0</v>
          </cell>
          <cell r="AM138">
            <v>383897</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355839</v>
          </cell>
          <cell r="BI138">
            <v>24499</v>
          </cell>
          <cell r="BJ138">
            <v>0</v>
          </cell>
          <cell r="BK138">
            <v>380338</v>
          </cell>
          <cell r="BL138">
            <v>355839</v>
          </cell>
          <cell r="BM138">
            <v>24499</v>
          </cell>
          <cell r="BN138">
            <v>0</v>
          </cell>
          <cell r="BO138">
            <v>380338</v>
          </cell>
          <cell r="BP138">
            <v>711678</v>
          </cell>
          <cell r="BQ138">
            <v>52557</v>
          </cell>
          <cell r="BR138">
            <v>0</v>
          </cell>
          <cell r="BS138">
            <v>764235</v>
          </cell>
        </row>
        <row r="139">
          <cell r="B139" t="str">
            <v>50016</v>
          </cell>
          <cell r="C139" t="str">
            <v>REP. INDONESIA</v>
          </cell>
          <cell r="D139" t="str">
            <v>K.F.W., FRANKFURT</v>
          </cell>
          <cell r="E139" t="str">
            <v>3</v>
          </cell>
          <cell r="F139" t="str">
            <v>FEDERAL REPUBLIC OF GERMANY</v>
          </cell>
          <cell r="G139" t="str">
            <v>DEM</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401997</v>
          </cell>
          <cell r="AH139">
            <v>0</v>
          </cell>
          <cell r="AI139">
            <v>401997</v>
          </cell>
          <cell r="AJ139">
            <v>0</v>
          </cell>
          <cell r="AK139">
            <v>401997</v>
          </cell>
          <cell r="AL139">
            <v>0</v>
          </cell>
          <cell r="AM139">
            <v>401997</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401997</v>
          </cell>
          <cell r="BJ139">
            <v>0</v>
          </cell>
          <cell r="BK139">
            <v>401997</v>
          </cell>
          <cell r="BL139">
            <v>0</v>
          </cell>
          <cell r="BM139">
            <v>401997</v>
          </cell>
          <cell r="BN139">
            <v>0</v>
          </cell>
          <cell r="BO139">
            <v>401997</v>
          </cell>
          <cell r="BP139">
            <v>0</v>
          </cell>
          <cell r="BQ139">
            <v>803994</v>
          </cell>
          <cell r="BR139">
            <v>0</v>
          </cell>
          <cell r="BS139">
            <v>803994</v>
          </cell>
        </row>
        <row r="140">
          <cell r="B140" t="str">
            <v>45500</v>
          </cell>
          <cell r="C140" t="str">
            <v>REP. INDONESIA</v>
          </cell>
          <cell r="D140" t="str">
            <v>K.F.W., FRANKFURT</v>
          </cell>
          <cell r="E140" t="str">
            <v>3</v>
          </cell>
          <cell r="F140" t="str">
            <v>FEDERAL REPUBLIC OF GERMANY</v>
          </cell>
          <cell r="G140" t="str">
            <v>DEM</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332043</v>
          </cell>
          <cell r="AG140">
            <v>71943</v>
          </cell>
          <cell r="AH140">
            <v>0</v>
          </cell>
          <cell r="AI140">
            <v>403986</v>
          </cell>
          <cell r="AJ140">
            <v>332043</v>
          </cell>
          <cell r="AK140">
            <v>71943</v>
          </cell>
          <cell r="AL140">
            <v>0</v>
          </cell>
          <cell r="AM140">
            <v>403986</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332043</v>
          </cell>
          <cell r="BI140">
            <v>68622</v>
          </cell>
          <cell r="BJ140">
            <v>0</v>
          </cell>
          <cell r="BK140">
            <v>400665</v>
          </cell>
          <cell r="BL140">
            <v>332043</v>
          </cell>
          <cell r="BM140">
            <v>68622</v>
          </cell>
          <cell r="BN140">
            <v>0</v>
          </cell>
          <cell r="BO140">
            <v>400665</v>
          </cell>
          <cell r="BP140">
            <v>664086</v>
          </cell>
          <cell r="BQ140">
            <v>140565</v>
          </cell>
          <cell r="BR140">
            <v>0</v>
          </cell>
          <cell r="BS140">
            <v>804651</v>
          </cell>
        </row>
        <row r="141">
          <cell r="B141" t="str">
            <v>45000</v>
          </cell>
          <cell r="C141" t="str">
            <v>REP. INDONESIA</v>
          </cell>
          <cell r="D141" t="str">
            <v>K.F.W., FRANKFURT</v>
          </cell>
          <cell r="E141" t="str">
            <v>3</v>
          </cell>
          <cell r="F141" t="str">
            <v>FEDERAL REPUBLIC OF GERMANY</v>
          </cell>
          <cell r="G141" t="str">
            <v>DEM</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352519</v>
          </cell>
          <cell r="AG141">
            <v>52944</v>
          </cell>
          <cell r="AH141">
            <v>0</v>
          </cell>
          <cell r="AI141">
            <v>405463</v>
          </cell>
          <cell r="AJ141">
            <v>352519</v>
          </cell>
          <cell r="AK141">
            <v>52944</v>
          </cell>
          <cell r="AL141">
            <v>0</v>
          </cell>
          <cell r="AM141">
            <v>405463</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352519</v>
          </cell>
          <cell r="BI141">
            <v>49419</v>
          </cell>
          <cell r="BJ141">
            <v>0</v>
          </cell>
          <cell r="BK141">
            <v>401938</v>
          </cell>
          <cell r="BL141">
            <v>352519</v>
          </cell>
          <cell r="BM141">
            <v>49419</v>
          </cell>
          <cell r="BN141">
            <v>0</v>
          </cell>
          <cell r="BO141">
            <v>401938</v>
          </cell>
          <cell r="BP141">
            <v>705038</v>
          </cell>
          <cell r="BQ141">
            <v>102363</v>
          </cell>
          <cell r="BR141">
            <v>0</v>
          </cell>
          <cell r="BS141">
            <v>807401</v>
          </cell>
        </row>
        <row r="142">
          <cell r="B142" t="str">
            <v>48400</v>
          </cell>
          <cell r="C142" t="str">
            <v>REP. INDONESIA</v>
          </cell>
          <cell r="D142" t="str">
            <v>K.F.W., FRANKFURT</v>
          </cell>
          <cell r="E142" t="str">
            <v>3</v>
          </cell>
          <cell r="F142" t="str">
            <v>FEDERAL REPUBLIC OF GERMANY</v>
          </cell>
          <cell r="G142" t="str">
            <v>DEM</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323742</v>
          </cell>
          <cell r="AG142">
            <v>87388</v>
          </cell>
          <cell r="AH142">
            <v>0</v>
          </cell>
          <cell r="AI142">
            <v>411130</v>
          </cell>
          <cell r="AJ142">
            <v>323742</v>
          </cell>
          <cell r="AK142">
            <v>87388</v>
          </cell>
          <cell r="AL142">
            <v>0</v>
          </cell>
          <cell r="AM142">
            <v>411130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323742</v>
          </cell>
          <cell r="BI142">
            <v>84151</v>
          </cell>
          <cell r="BJ142">
            <v>0</v>
          </cell>
          <cell r="BK142">
            <v>407893</v>
          </cell>
          <cell r="BL142">
            <v>323742</v>
          </cell>
          <cell r="BM142">
            <v>84151</v>
          </cell>
          <cell r="BN142">
            <v>0</v>
          </cell>
          <cell r="BO142">
            <v>407893</v>
          </cell>
          <cell r="BP142">
            <v>647484</v>
          </cell>
          <cell r="BQ142">
            <v>171539</v>
          </cell>
          <cell r="BR142">
            <v>0</v>
          </cell>
          <cell r="BS142">
            <v>819023</v>
          </cell>
        </row>
        <row r="143">
          <cell r="B143" t="str">
            <v>50001</v>
          </cell>
          <cell r="C143" t="str">
            <v>REP. INDONESIA</v>
          </cell>
          <cell r="D143" t="str">
            <v>K.F.W., FRANKFURT</v>
          </cell>
          <cell r="E143" t="str">
            <v>3</v>
          </cell>
          <cell r="F143" t="str">
            <v>FEDERAL REPUBLIC OF GERMANY</v>
          </cell>
          <cell r="G143" t="str">
            <v>DEM</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295992</v>
          </cell>
          <cell r="AG143">
            <v>118397</v>
          </cell>
          <cell r="AH143">
            <v>0</v>
          </cell>
          <cell r="AI143">
            <v>414389</v>
          </cell>
          <cell r="AJ143">
            <v>295992</v>
          </cell>
          <cell r="AK143">
            <v>118397</v>
          </cell>
          <cell r="AL143">
            <v>0</v>
          </cell>
          <cell r="AM143">
            <v>414389</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295992</v>
          </cell>
          <cell r="BI143">
            <v>115437</v>
          </cell>
          <cell r="BJ143">
            <v>0</v>
          </cell>
          <cell r="BK143">
            <v>411429</v>
          </cell>
          <cell r="BL143">
            <v>295992</v>
          </cell>
          <cell r="BM143">
            <v>115437</v>
          </cell>
          <cell r="BN143">
            <v>0</v>
          </cell>
          <cell r="BO143">
            <v>411429</v>
          </cell>
          <cell r="BP143">
            <v>591984</v>
          </cell>
          <cell r="BQ143">
            <v>233834</v>
          </cell>
          <cell r="BR143">
            <v>0</v>
          </cell>
          <cell r="BS143">
            <v>825818</v>
          </cell>
        </row>
        <row r="144">
          <cell r="B144" t="str">
            <v>46500</v>
          </cell>
          <cell r="C144" t="str">
            <v>REP. INDONESIA</v>
          </cell>
          <cell r="D144" t="str">
            <v>K.F.W., FRANKFURT</v>
          </cell>
          <cell r="E144" t="str">
            <v>3</v>
          </cell>
          <cell r="F144" t="str">
            <v>FEDERAL REPUBLIC OF GERMANY</v>
          </cell>
          <cell r="G144" t="str">
            <v>DEM</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345878</v>
          </cell>
          <cell r="AG144">
            <v>72634</v>
          </cell>
          <cell r="AH144">
            <v>0</v>
          </cell>
          <cell r="AI144">
            <v>418512</v>
          </cell>
          <cell r="AJ144">
            <v>345878</v>
          </cell>
          <cell r="AK144">
            <v>72634</v>
          </cell>
          <cell r="AL144">
            <v>0</v>
          </cell>
          <cell r="AM144">
            <v>418512</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345878</v>
          </cell>
          <cell r="BI144">
            <v>69176</v>
          </cell>
          <cell r="BJ144">
            <v>0</v>
          </cell>
          <cell r="BK144">
            <v>415054</v>
          </cell>
          <cell r="BL144">
            <v>345878</v>
          </cell>
          <cell r="BM144">
            <v>69176</v>
          </cell>
          <cell r="BN144">
            <v>0</v>
          </cell>
          <cell r="BO144">
            <v>415054</v>
          </cell>
          <cell r="BP144">
            <v>691756</v>
          </cell>
          <cell r="BQ144">
            <v>141810</v>
          </cell>
          <cell r="BR144">
            <v>0</v>
          </cell>
          <cell r="BS144">
            <v>833566</v>
          </cell>
        </row>
        <row r="145">
          <cell r="B145" t="str">
            <v>50000</v>
          </cell>
          <cell r="C145" t="str">
            <v>REP. INDONESIA</v>
          </cell>
          <cell r="D145" t="str">
            <v>K.F.W., FRANKFURT</v>
          </cell>
          <cell r="E145" t="str">
            <v>3</v>
          </cell>
          <cell r="F145" t="str">
            <v>FEDERAL REPUBLIC OF GERMANY</v>
          </cell>
          <cell r="G145" t="str">
            <v>DEM</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362888</v>
          </cell>
          <cell r="AG145">
            <v>81650</v>
          </cell>
          <cell r="AH145">
            <v>0</v>
          </cell>
          <cell r="AI145">
            <v>444538</v>
          </cell>
          <cell r="AJ145">
            <v>362888</v>
          </cell>
          <cell r="AK145">
            <v>81650</v>
          </cell>
          <cell r="AL145">
            <v>0</v>
          </cell>
          <cell r="AM145">
            <v>444538</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362888</v>
          </cell>
          <cell r="BI145">
            <v>80289</v>
          </cell>
          <cell r="BJ145">
            <v>0</v>
          </cell>
          <cell r="BK145">
            <v>443177</v>
          </cell>
          <cell r="BL145">
            <v>362888</v>
          </cell>
          <cell r="BM145">
            <v>80289</v>
          </cell>
          <cell r="BN145">
            <v>0</v>
          </cell>
          <cell r="BO145">
            <v>443177</v>
          </cell>
          <cell r="BP145">
            <v>725776</v>
          </cell>
          <cell r="BQ145">
            <v>161939</v>
          </cell>
          <cell r="BR145">
            <v>0</v>
          </cell>
          <cell r="BS145">
            <v>887715</v>
          </cell>
        </row>
        <row r="146">
          <cell r="B146" t="str">
            <v>46300</v>
          </cell>
          <cell r="C146" t="str">
            <v>REP. INDONESIA</v>
          </cell>
          <cell r="D146" t="str">
            <v>K.F.W., FRANKFURT</v>
          </cell>
          <cell r="E146" t="str">
            <v>3</v>
          </cell>
          <cell r="F146" t="str">
            <v>FEDERAL REPUBLIC OF GERMANY</v>
          </cell>
          <cell r="G146" t="str">
            <v>DEM</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391257</v>
          </cell>
          <cell r="AG146">
            <v>82236</v>
          </cell>
          <cell r="AH146">
            <v>0</v>
          </cell>
          <cell r="AI146">
            <v>473493</v>
          </cell>
          <cell r="AJ146">
            <v>391257</v>
          </cell>
          <cell r="AK146">
            <v>82236</v>
          </cell>
          <cell r="AL146">
            <v>0</v>
          </cell>
          <cell r="AM146">
            <v>473493</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391257</v>
          </cell>
          <cell r="BI146">
            <v>78323</v>
          </cell>
          <cell r="BJ146">
            <v>0</v>
          </cell>
          <cell r="BK146">
            <v>469580</v>
          </cell>
          <cell r="BL146">
            <v>391257</v>
          </cell>
          <cell r="BM146">
            <v>78323</v>
          </cell>
          <cell r="BN146">
            <v>0</v>
          </cell>
          <cell r="BO146">
            <v>469580</v>
          </cell>
          <cell r="BP146">
            <v>782514</v>
          </cell>
          <cell r="BQ146">
            <v>160559</v>
          </cell>
          <cell r="BR146">
            <v>0</v>
          </cell>
          <cell r="BS146">
            <v>943073</v>
          </cell>
        </row>
        <row r="147">
          <cell r="B147" t="str">
            <v>47400</v>
          </cell>
          <cell r="C147" t="str">
            <v>REP. INDONESIA</v>
          </cell>
          <cell r="D147" t="str">
            <v>K.F.W., FRANKFURT</v>
          </cell>
          <cell r="E147" t="str">
            <v>3</v>
          </cell>
          <cell r="F147" t="str">
            <v>FEDERAL REPUBLIC OF GERMANY</v>
          </cell>
          <cell r="G147" t="str">
            <v>DEM</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404954</v>
          </cell>
          <cell r="AG147">
            <v>88918</v>
          </cell>
          <cell r="AH147">
            <v>0</v>
          </cell>
          <cell r="AI147">
            <v>493872</v>
          </cell>
          <cell r="AJ147">
            <v>404954</v>
          </cell>
          <cell r="AK147">
            <v>88918</v>
          </cell>
          <cell r="AL147">
            <v>0</v>
          </cell>
          <cell r="AM147">
            <v>493872</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404954</v>
          </cell>
          <cell r="BI147">
            <v>84869</v>
          </cell>
          <cell r="BJ147">
            <v>0</v>
          </cell>
          <cell r="BK147">
            <v>489823</v>
          </cell>
          <cell r="BL147">
            <v>404954</v>
          </cell>
          <cell r="BM147">
            <v>84869</v>
          </cell>
          <cell r="BN147">
            <v>0</v>
          </cell>
          <cell r="BO147">
            <v>489823</v>
          </cell>
          <cell r="BP147">
            <v>809908</v>
          </cell>
          <cell r="BQ147">
            <v>173787</v>
          </cell>
          <cell r="BR147">
            <v>0</v>
          </cell>
          <cell r="BS147">
            <v>983695</v>
          </cell>
        </row>
        <row r="148">
          <cell r="B148" t="str">
            <v>49900</v>
          </cell>
          <cell r="C148" t="str">
            <v>REP. INDONESIA</v>
          </cell>
          <cell r="D148" t="str">
            <v>K.F.W., FRANKFURT</v>
          </cell>
          <cell r="E148" t="str">
            <v>3</v>
          </cell>
          <cell r="F148" t="str">
            <v>FEDERAL REPUBLIC OF GERMANY</v>
          </cell>
          <cell r="G148" t="str">
            <v>DEM</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371186</v>
          </cell>
          <cell r="AG148">
            <v>131726</v>
          </cell>
          <cell r="AH148">
            <v>0</v>
          </cell>
          <cell r="AI148">
            <v>502912</v>
          </cell>
          <cell r="AJ148">
            <v>371186</v>
          </cell>
          <cell r="AK148">
            <v>131726</v>
          </cell>
          <cell r="AL148">
            <v>0</v>
          </cell>
          <cell r="AM148">
            <v>502912</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371186</v>
          </cell>
          <cell r="BI148">
            <v>129379</v>
          </cell>
          <cell r="BJ148">
            <v>0</v>
          </cell>
          <cell r="BK148">
            <v>500565</v>
          </cell>
          <cell r="BL148">
            <v>371186</v>
          </cell>
          <cell r="BM148">
            <v>129379</v>
          </cell>
          <cell r="BN148">
            <v>0</v>
          </cell>
          <cell r="BO148">
            <v>500565</v>
          </cell>
          <cell r="BP148">
            <v>742372</v>
          </cell>
          <cell r="BQ148">
            <v>261105</v>
          </cell>
          <cell r="BR148">
            <v>0</v>
          </cell>
          <cell r="BS148">
            <v>1003477</v>
          </cell>
        </row>
        <row r="149">
          <cell r="B149" t="str">
            <v>47900</v>
          </cell>
          <cell r="C149" t="str">
            <v>REP. INDONESIA</v>
          </cell>
          <cell r="D149" t="str">
            <v>K.F.W., FRANKFURT</v>
          </cell>
          <cell r="E149" t="str">
            <v>3</v>
          </cell>
          <cell r="F149" t="str">
            <v>FEDERAL REPUBLIC OF GERMANY</v>
          </cell>
          <cell r="G149" t="str">
            <v>DEM</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437189</v>
          </cell>
          <cell r="AG149">
            <v>113766</v>
          </cell>
          <cell r="AH149">
            <v>0</v>
          </cell>
          <cell r="AI149">
            <v>550955</v>
          </cell>
          <cell r="AJ149">
            <v>437189</v>
          </cell>
          <cell r="AK149">
            <v>113766</v>
          </cell>
          <cell r="AL149">
            <v>0</v>
          </cell>
          <cell r="AM149">
            <v>550955</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437189</v>
          </cell>
          <cell r="BI149">
            <v>109394</v>
          </cell>
          <cell r="BJ149">
            <v>0</v>
          </cell>
          <cell r="BK149">
            <v>546583</v>
          </cell>
          <cell r="BL149">
            <v>437189</v>
          </cell>
          <cell r="BM149">
            <v>109394</v>
          </cell>
          <cell r="BN149">
            <v>0</v>
          </cell>
          <cell r="BO149">
            <v>546583</v>
          </cell>
          <cell r="BP149">
            <v>874378</v>
          </cell>
          <cell r="BQ149">
            <v>223160</v>
          </cell>
          <cell r="BR149">
            <v>0</v>
          </cell>
          <cell r="BS149">
            <v>1097538</v>
          </cell>
        </row>
        <row r="150">
          <cell r="B150" t="str">
            <v>48600</v>
          </cell>
          <cell r="C150" t="str">
            <v>REP. INDONESIA</v>
          </cell>
          <cell r="D150" t="str">
            <v>K.F.W., FRANKFURT</v>
          </cell>
          <cell r="E150" t="str">
            <v>3</v>
          </cell>
          <cell r="F150" t="str">
            <v>FEDERAL REPUBLIC OF GERMANY</v>
          </cell>
          <cell r="G150" t="str">
            <v>DEM</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442723</v>
          </cell>
          <cell r="AG150">
            <v>141672</v>
          </cell>
          <cell r="AH150">
            <v>0</v>
          </cell>
          <cell r="AI150">
            <v>584395</v>
          </cell>
          <cell r="AJ150">
            <v>442723</v>
          </cell>
          <cell r="AK150">
            <v>141672</v>
          </cell>
          <cell r="AL150">
            <v>0</v>
          </cell>
          <cell r="AM150">
            <v>584395</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442723</v>
          </cell>
          <cell r="BI150">
            <v>137244</v>
          </cell>
          <cell r="BJ150">
            <v>0</v>
          </cell>
          <cell r="BK150">
            <v>579967</v>
          </cell>
          <cell r="BL150">
            <v>442723</v>
          </cell>
          <cell r="BM150">
            <v>137244</v>
          </cell>
          <cell r="BN150">
            <v>0</v>
          </cell>
          <cell r="BO150">
            <v>579967</v>
          </cell>
          <cell r="BP150">
            <v>885446</v>
          </cell>
          <cell r="BQ150">
            <v>278916</v>
          </cell>
          <cell r="BR150">
            <v>0</v>
          </cell>
          <cell r="BS150">
            <v>1164362</v>
          </cell>
        </row>
        <row r="151">
          <cell r="B151" t="str">
            <v>49800</v>
          </cell>
          <cell r="C151" t="str">
            <v>REP. INDONESIA</v>
          </cell>
          <cell r="D151" t="str">
            <v>K.F.W., FRANKFURT</v>
          </cell>
          <cell r="E151" t="str">
            <v>3</v>
          </cell>
          <cell r="F151" t="str">
            <v>FEDERAL REPUBLIC OF GERMANY</v>
          </cell>
          <cell r="G151" t="str">
            <v>DEM</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438674</v>
          </cell>
          <cell r="AG151">
            <v>171083</v>
          </cell>
          <cell r="AH151">
            <v>0</v>
          </cell>
          <cell r="AI151">
            <v>609757</v>
          </cell>
          <cell r="AJ151">
            <v>438674</v>
          </cell>
          <cell r="AK151">
            <v>171083</v>
          </cell>
          <cell r="AL151">
            <v>0</v>
          </cell>
          <cell r="AM151">
            <v>609757</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438674</v>
          </cell>
          <cell r="BI151">
            <v>166696</v>
          </cell>
          <cell r="BJ151">
            <v>0</v>
          </cell>
          <cell r="BK151">
            <v>605370</v>
          </cell>
          <cell r="BL151">
            <v>438674</v>
          </cell>
          <cell r="BM151">
            <v>166696</v>
          </cell>
          <cell r="BN151">
            <v>0</v>
          </cell>
          <cell r="BO151">
            <v>605370</v>
          </cell>
          <cell r="BP151">
            <v>877348</v>
          </cell>
          <cell r="BQ151">
            <v>337779</v>
          </cell>
          <cell r="BR151">
            <v>0</v>
          </cell>
          <cell r="BS151">
            <v>1215127</v>
          </cell>
        </row>
        <row r="152">
          <cell r="B152" t="str">
            <v>44700</v>
          </cell>
          <cell r="C152" t="str">
            <v>REP. INDONESIA</v>
          </cell>
          <cell r="D152" t="str">
            <v>K.F.W., FRANKFURT</v>
          </cell>
          <cell r="E152" t="str">
            <v>3</v>
          </cell>
          <cell r="F152" t="str">
            <v>FEDERAL REPUBLIC OF GERMANY</v>
          </cell>
          <cell r="G152" t="str">
            <v>DEM</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575412</v>
          </cell>
          <cell r="AG152">
            <v>60149</v>
          </cell>
          <cell r="AH152">
            <v>0</v>
          </cell>
          <cell r="AI152">
            <v>635561</v>
          </cell>
          <cell r="AJ152">
            <v>575412</v>
          </cell>
          <cell r="AK152">
            <v>60149</v>
          </cell>
          <cell r="AL152">
            <v>0</v>
          </cell>
          <cell r="AM152">
            <v>635561</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575412</v>
          </cell>
          <cell r="BI152">
            <v>54394</v>
          </cell>
          <cell r="BJ152">
            <v>0</v>
          </cell>
          <cell r="BK152">
            <v>629806</v>
          </cell>
          <cell r="BL152">
            <v>575412</v>
          </cell>
          <cell r="BM152">
            <v>54394</v>
          </cell>
          <cell r="BN152">
            <v>0</v>
          </cell>
          <cell r="BO152">
            <v>629806</v>
          </cell>
          <cell r="BP152">
            <v>1150824</v>
          </cell>
          <cell r="BQ152">
            <v>114543</v>
          </cell>
          <cell r="BR152">
            <v>0</v>
          </cell>
          <cell r="BS152">
            <v>1265367</v>
          </cell>
        </row>
        <row r="153">
          <cell r="B153" t="str">
            <v>48800</v>
          </cell>
          <cell r="C153" t="str">
            <v>REP. INDONESIA</v>
          </cell>
          <cell r="D153" t="str">
            <v>K.F.W., FRANKFURT</v>
          </cell>
          <cell r="E153" t="str">
            <v>3</v>
          </cell>
          <cell r="F153" t="str">
            <v>FEDERAL REPUBLIC OF GERMANY</v>
          </cell>
          <cell r="G153" t="str">
            <v>DEM</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517986</v>
          </cell>
          <cell r="AG153">
            <v>150223</v>
          </cell>
          <cell r="AH153">
            <v>0</v>
          </cell>
          <cell r="AI153">
            <v>668209</v>
          </cell>
          <cell r="AJ153">
            <v>517986</v>
          </cell>
          <cell r="AK153">
            <v>150223</v>
          </cell>
          <cell r="AL153">
            <v>0</v>
          </cell>
          <cell r="AM153">
            <v>668209</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517986</v>
          </cell>
          <cell r="BI153">
            <v>145044</v>
          </cell>
          <cell r="BJ153">
            <v>0</v>
          </cell>
          <cell r="BK153">
            <v>663030</v>
          </cell>
          <cell r="BL153">
            <v>517986</v>
          </cell>
          <cell r="BM153">
            <v>145044</v>
          </cell>
          <cell r="BN153">
            <v>0</v>
          </cell>
          <cell r="BO153">
            <v>663030</v>
          </cell>
          <cell r="BP153">
            <v>1035972</v>
          </cell>
          <cell r="BQ153">
            <v>295267</v>
          </cell>
          <cell r="BR153">
            <v>0</v>
          </cell>
          <cell r="BS153">
            <v>1331239</v>
          </cell>
        </row>
        <row r="154">
          <cell r="B154" t="str">
            <v>42300</v>
          </cell>
          <cell r="C154" t="str">
            <v>REP. INDONESIA</v>
          </cell>
          <cell r="D154" t="str">
            <v>K.F.W., FRANKFURT</v>
          </cell>
          <cell r="E154" t="str">
            <v>3</v>
          </cell>
          <cell r="F154" t="str">
            <v>FEDERAL REPUBLIC OF GERMANY</v>
          </cell>
          <cell r="G154" t="str">
            <v>DEM</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691755</v>
          </cell>
          <cell r="AG154">
            <v>17294</v>
          </cell>
          <cell r="AH154">
            <v>0</v>
          </cell>
          <cell r="AI154">
            <v>709049</v>
          </cell>
          <cell r="AJ154">
            <v>691755</v>
          </cell>
          <cell r="AK154">
            <v>17294</v>
          </cell>
          <cell r="AL154">
            <v>0</v>
          </cell>
          <cell r="AM154">
            <v>709049</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691755</v>
          </cell>
          <cell r="BI154">
            <v>8647</v>
          </cell>
          <cell r="BJ154">
            <v>0</v>
          </cell>
          <cell r="BK154">
            <v>700402</v>
          </cell>
          <cell r="BL154">
            <v>691755</v>
          </cell>
          <cell r="BM154">
            <v>8647</v>
          </cell>
          <cell r="BN154">
            <v>0</v>
          </cell>
          <cell r="BO154">
            <v>700402</v>
          </cell>
          <cell r="BP154">
            <v>1383510</v>
          </cell>
          <cell r="BQ154">
            <v>25941</v>
          </cell>
          <cell r="BR154">
            <v>0</v>
          </cell>
          <cell r="BS154">
            <v>1409451</v>
          </cell>
        </row>
        <row r="155">
          <cell r="B155" t="str">
            <v>45700</v>
          </cell>
          <cell r="C155" t="str">
            <v>REP. INDONESIA</v>
          </cell>
          <cell r="D155" t="str">
            <v>K.F.W., FRANKFURT</v>
          </cell>
          <cell r="E155" t="str">
            <v>3</v>
          </cell>
          <cell r="F155" t="str">
            <v>FEDERAL REPUBLIC OF GERMANY</v>
          </cell>
          <cell r="G155" t="str">
            <v>DEM</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553405</v>
          </cell>
          <cell r="AG155">
            <v>158550</v>
          </cell>
          <cell r="AH155">
            <v>0</v>
          </cell>
          <cell r="AI155">
            <v>711955</v>
          </cell>
          <cell r="AJ155">
            <v>553405</v>
          </cell>
          <cell r="AK155">
            <v>158550</v>
          </cell>
          <cell r="AL155">
            <v>0</v>
          </cell>
          <cell r="AM155">
            <v>711955</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553405</v>
          </cell>
          <cell r="BI155">
            <v>150249</v>
          </cell>
          <cell r="BJ155">
            <v>0</v>
          </cell>
          <cell r="BK155">
            <v>703654</v>
          </cell>
          <cell r="BL155">
            <v>553405</v>
          </cell>
          <cell r="BM155">
            <v>150249</v>
          </cell>
          <cell r="BN155">
            <v>0</v>
          </cell>
          <cell r="BO155">
            <v>703654</v>
          </cell>
          <cell r="BP155">
            <v>1106810</v>
          </cell>
          <cell r="BQ155">
            <v>308799</v>
          </cell>
          <cell r="BR155">
            <v>0</v>
          </cell>
          <cell r="BS155">
            <v>1415609</v>
          </cell>
        </row>
        <row r="156">
          <cell r="B156" t="str">
            <v>49500</v>
          </cell>
          <cell r="C156" t="str">
            <v>REP. INDONESIA</v>
          </cell>
          <cell r="D156" t="str">
            <v>K.F.W., FRANKFURT</v>
          </cell>
          <cell r="E156" t="str">
            <v>3</v>
          </cell>
          <cell r="F156" t="str">
            <v>FEDERAL REPUBLIC OF GERMANY</v>
          </cell>
          <cell r="G156" t="str">
            <v>DEM</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528283</v>
          </cell>
          <cell r="AG156">
            <v>195465</v>
          </cell>
          <cell r="AH156">
            <v>0</v>
          </cell>
          <cell r="AI156">
            <v>723748</v>
          </cell>
          <cell r="AJ156">
            <v>528283</v>
          </cell>
          <cell r="AK156">
            <v>195465</v>
          </cell>
          <cell r="AL156">
            <v>0</v>
          </cell>
          <cell r="AM156">
            <v>723748</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528283</v>
          </cell>
          <cell r="BI156">
            <v>190182</v>
          </cell>
          <cell r="BJ156">
            <v>0</v>
          </cell>
          <cell r="BK156">
            <v>718465</v>
          </cell>
          <cell r="BL156">
            <v>528283</v>
          </cell>
          <cell r="BM156">
            <v>190182</v>
          </cell>
          <cell r="BN156">
            <v>0</v>
          </cell>
          <cell r="BO156">
            <v>718465</v>
          </cell>
          <cell r="BP156">
            <v>1056566</v>
          </cell>
          <cell r="BQ156">
            <v>385647</v>
          </cell>
          <cell r="BR156">
            <v>0</v>
          </cell>
          <cell r="BS156">
            <v>1442213</v>
          </cell>
        </row>
        <row r="157">
          <cell r="B157" t="str">
            <v>44500</v>
          </cell>
          <cell r="C157" t="str">
            <v>REP. INDONESIA</v>
          </cell>
          <cell r="D157" t="str">
            <v>K.F.W., FRANKFURT</v>
          </cell>
          <cell r="E157" t="str">
            <v>3</v>
          </cell>
          <cell r="F157" t="str">
            <v>FEDERAL REPUBLIC OF GERMANY</v>
          </cell>
          <cell r="G157" t="str">
            <v>DEM</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675153</v>
          </cell>
          <cell r="AG157">
            <v>74267</v>
          </cell>
          <cell r="AH157">
            <v>0</v>
          </cell>
          <cell r="AI157">
            <v>749420</v>
          </cell>
          <cell r="AJ157">
            <v>675153</v>
          </cell>
          <cell r="AK157">
            <v>74267</v>
          </cell>
          <cell r="AL157">
            <v>0</v>
          </cell>
          <cell r="AM157">
            <v>749420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675153</v>
          </cell>
          <cell r="BI157">
            <v>67515</v>
          </cell>
          <cell r="BJ157">
            <v>0</v>
          </cell>
          <cell r="BK157">
            <v>742668</v>
          </cell>
          <cell r="BL157">
            <v>675153</v>
          </cell>
          <cell r="BM157">
            <v>67515</v>
          </cell>
          <cell r="BN157">
            <v>0</v>
          </cell>
          <cell r="BO157">
            <v>742668</v>
          </cell>
          <cell r="BP157">
            <v>1350306</v>
          </cell>
          <cell r="BQ157">
            <v>141782</v>
          </cell>
          <cell r="BR157">
            <v>0</v>
          </cell>
          <cell r="BS157">
            <v>1492088</v>
          </cell>
        </row>
        <row r="158">
          <cell r="B158" t="str">
            <v>49600</v>
          </cell>
          <cell r="C158" t="str">
            <v>REP. INDONESIA</v>
          </cell>
          <cell r="D158" t="str">
            <v>K.F.W., FRANKFURT</v>
          </cell>
          <cell r="E158" t="str">
            <v>3</v>
          </cell>
          <cell r="F158" t="str">
            <v>FEDERAL REPUBLIC OF GERMANY</v>
          </cell>
          <cell r="G158" t="str">
            <v>DEM</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553111</v>
          </cell>
          <cell r="AG158">
            <v>210182</v>
          </cell>
          <cell r="AH158">
            <v>0</v>
          </cell>
          <cell r="AI158">
            <v>763293</v>
          </cell>
          <cell r="AJ158">
            <v>553111</v>
          </cell>
          <cell r="AK158">
            <v>210182</v>
          </cell>
          <cell r="AL158">
            <v>0</v>
          </cell>
          <cell r="AM158">
            <v>763293</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553111</v>
          </cell>
          <cell r="BI158">
            <v>204651</v>
          </cell>
          <cell r="BJ158">
            <v>0</v>
          </cell>
          <cell r="BK158">
            <v>757762</v>
          </cell>
          <cell r="BL158">
            <v>553111</v>
          </cell>
          <cell r="BM158">
            <v>204651</v>
          </cell>
          <cell r="BN158">
            <v>0</v>
          </cell>
          <cell r="BO158">
            <v>757762</v>
          </cell>
          <cell r="BP158">
            <v>1106222</v>
          </cell>
          <cell r="BQ158">
            <v>414833</v>
          </cell>
          <cell r="BR158">
            <v>0</v>
          </cell>
          <cell r="BS158">
            <v>1521055</v>
          </cell>
        </row>
        <row r="159">
          <cell r="B159" t="str">
            <v>42900</v>
          </cell>
          <cell r="C159" t="str">
            <v>REP. INDONESIA</v>
          </cell>
          <cell r="D159" t="str">
            <v>K.F.W., FRANKFURT</v>
          </cell>
          <cell r="E159" t="str">
            <v>3</v>
          </cell>
          <cell r="F159" t="str">
            <v>FEDERAL REPUBLIC OF GERMANY</v>
          </cell>
          <cell r="G159" t="str">
            <v>DEM</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738241</v>
          </cell>
          <cell r="AG159">
            <v>46140</v>
          </cell>
          <cell r="AH159">
            <v>0</v>
          </cell>
          <cell r="AI159">
            <v>784381</v>
          </cell>
          <cell r="AJ159">
            <v>738241</v>
          </cell>
          <cell r="AK159">
            <v>46140</v>
          </cell>
          <cell r="AL159">
            <v>0</v>
          </cell>
          <cell r="AM159">
            <v>784381</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738241</v>
          </cell>
          <cell r="BI159">
            <v>36912</v>
          </cell>
          <cell r="BJ159">
            <v>0</v>
          </cell>
          <cell r="BK159">
            <v>775153</v>
          </cell>
          <cell r="BL159">
            <v>738241</v>
          </cell>
          <cell r="BM159">
            <v>36912</v>
          </cell>
          <cell r="BN159">
            <v>0</v>
          </cell>
          <cell r="BO159">
            <v>775153</v>
          </cell>
          <cell r="BP159">
            <v>1476482</v>
          </cell>
          <cell r="BQ159">
            <v>83052</v>
          </cell>
          <cell r="BR159">
            <v>0</v>
          </cell>
          <cell r="BS159">
            <v>1559534</v>
          </cell>
        </row>
        <row r="160">
          <cell r="B160" t="str">
            <v>49200</v>
          </cell>
          <cell r="C160" t="str">
            <v>REP. INDONESIA</v>
          </cell>
          <cell r="D160" t="str">
            <v>K.F.W., FRANKFURT</v>
          </cell>
          <cell r="E160" t="str">
            <v>3</v>
          </cell>
          <cell r="F160" t="str">
            <v>FEDERAL REPUBLIC OF GERMANY</v>
          </cell>
          <cell r="G160" t="str">
            <v>DEM</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633648</v>
          </cell>
          <cell r="AG160">
            <v>189879</v>
          </cell>
          <cell r="AH160">
            <v>0</v>
          </cell>
          <cell r="AI160">
            <v>823527</v>
          </cell>
          <cell r="AJ160">
            <v>633648</v>
          </cell>
          <cell r="AK160">
            <v>189879</v>
          </cell>
          <cell r="AL160">
            <v>0</v>
          </cell>
          <cell r="AM160">
            <v>823527</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633648</v>
          </cell>
          <cell r="BI160">
            <v>183542</v>
          </cell>
          <cell r="BJ160">
            <v>0</v>
          </cell>
          <cell r="BK160">
            <v>817190</v>
          </cell>
          <cell r="BL160">
            <v>633648</v>
          </cell>
          <cell r="BM160">
            <v>183542</v>
          </cell>
          <cell r="BN160">
            <v>0</v>
          </cell>
          <cell r="BO160">
            <v>817190</v>
          </cell>
          <cell r="BP160">
            <v>1267296</v>
          </cell>
          <cell r="BQ160">
            <v>373421</v>
          </cell>
          <cell r="BR160">
            <v>0</v>
          </cell>
          <cell r="BS160">
            <v>1640717</v>
          </cell>
        </row>
        <row r="161">
          <cell r="B161" t="str">
            <v>47700</v>
          </cell>
          <cell r="C161" t="str">
            <v>REP. INDONESIA</v>
          </cell>
          <cell r="D161" t="str">
            <v>K.F.W., FRANKFURT</v>
          </cell>
          <cell r="E161" t="str">
            <v>3</v>
          </cell>
          <cell r="F161" t="str">
            <v>FEDERAL REPUBLIC OF GERMANY</v>
          </cell>
          <cell r="G161" t="str">
            <v>DEM</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661318</v>
          </cell>
          <cell r="AG161">
            <v>165357</v>
          </cell>
          <cell r="AH161">
            <v>0</v>
          </cell>
          <cell r="AI161">
            <v>826675</v>
          </cell>
          <cell r="AJ161">
            <v>661318</v>
          </cell>
          <cell r="AK161">
            <v>165357</v>
          </cell>
          <cell r="AL161">
            <v>0</v>
          </cell>
          <cell r="AM161">
            <v>826675</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661318</v>
          </cell>
          <cell r="BI161">
            <v>158744</v>
          </cell>
          <cell r="BJ161">
            <v>0</v>
          </cell>
          <cell r="BK161">
            <v>820062</v>
          </cell>
          <cell r="BL161">
            <v>661318</v>
          </cell>
          <cell r="BM161">
            <v>158744</v>
          </cell>
          <cell r="BN161">
            <v>0</v>
          </cell>
          <cell r="BO161">
            <v>820062</v>
          </cell>
          <cell r="BP161">
            <v>1322636</v>
          </cell>
          <cell r="BQ161">
            <v>324101</v>
          </cell>
          <cell r="BR161">
            <v>0</v>
          </cell>
          <cell r="BS161">
            <v>1646737</v>
          </cell>
        </row>
        <row r="162">
          <cell r="B162" t="str">
            <v>48900</v>
          </cell>
          <cell r="C162" t="str">
            <v>REP. INDONESIA</v>
          </cell>
          <cell r="D162" t="str">
            <v>K.F.W., FRANKFURT</v>
          </cell>
          <cell r="E162" t="str">
            <v>3</v>
          </cell>
          <cell r="F162" t="str">
            <v>FEDERAL REPUBLIC OF GERMANY</v>
          </cell>
          <cell r="G162" t="str">
            <v>DEM</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651910</v>
          </cell>
          <cell r="AG162">
            <v>195584</v>
          </cell>
          <cell r="AH162">
            <v>0</v>
          </cell>
          <cell r="AI162">
            <v>847494</v>
          </cell>
          <cell r="AJ162">
            <v>651910</v>
          </cell>
          <cell r="AK162">
            <v>195584</v>
          </cell>
          <cell r="AL162">
            <v>0</v>
          </cell>
          <cell r="AM162">
            <v>847494</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651910</v>
          </cell>
          <cell r="BI162">
            <v>189065</v>
          </cell>
          <cell r="BJ162">
            <v>0</v>
          </cell>
          <cell r="BK162">
            <v>840975</v>
          </cell>
          <cell r="BL162">
            <v>651910</v>
          </cell>
          <cell r="BM162">
            <v>189065</v>
          </cell>
          <cell r="BN162">
            <v>0</v>
          </cell>
          <cell r="BO162">
            <v>840975</v>
          </cell>
          <cell r="BP162">
            <v>1303820</v>
          </cell>
          <cell r="BQ162">
            <v>384649</v>
          </cell>
          <cell r="BR162">
            <v>0</v>
          </cell>
          <cell r="BS162">
            <v>1688469</v>
          </cell>
        </row>
        <row r="163">
          <cell r="B163" t="str">
            <v>43500</v>
          </cell>
          <cell r="C163" t="str">
            <v>REP. INDONESIA</v>
          </cell>
          <cell r="D163" t="str">
            <v>K.F.W., FRANKFURT</v>
          </cell>
          <cell r="E163" t="str">
            <v>3</v>
          </cell>
          <cell r="F163" t="str">
            <v>FEDERAL REPUBLIC OF GERMANY</v>
          </cell>
          <cell r="G163" t="str">
            <v>DEM</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832874</v>
          </cell>
          <cell r="AG163">
            <v>82894</v>
          </cell>
          <cell r="AH163">
            <v>0</v>
          </cell>
          <cell r="AI163">
            <v>915768</v>
          </cell>
          <cell r="AJ163">
            <v>832874</v>
          </cell>
          <cell r="AK163">
            <v>82894</v>
          </cell>
          <cell r="AL163">
            <v>0</v>
          </cell>
          <cell r="AM163">
            <v>915768</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832874</v>
          </cell>
          <cell r="BI163">
            <v>74566</v>
          </cell>
          <cell r="BJ163">
            <v>0</v>
          </cell>
          <cell r="BK163">
            <v>907440</v>
          </cell>
          <cell r="BL163">
            <v>832874</v>
          </cell>
          <cell r="BM163">
            <v>74566</v>
          </cell>
          <cell r="BN163">
            <v>0</v>
          </cell>
          <cell r="BO163">
            <v>907440</v>
          </cell>
          <cell r="BP163">
            <v>1665748</v>
          </cell>
          <cell r="BQ163">
            <v>157460</v>
          </cell>
          <cell r="BR163">
            <v>0</v>
          </cell>
          <cell r="BS163">
            <v>1823208</v>
          </cell>
        </row>
        <row r="164">
          <cell r="B164" t="str">
            <v>46100</v>
          </cell>
          <cell r="C164" t="str">
            <v>REP. INDONESIA</v>
          </cell>
          <cell r="D164" t="str">
            <v>K.F.W., FRANKFURT</v>
          </cell>
          <cell r="E164" t="str">
            <v>3</v>
          </cell>
          <cell r="F164" t="str">
            <v>FEDERAL REPUBLIC OF GERMANY</v>
          </cell>
          <cell r="G164" t="str">
            <v>DEM</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778087</v>
          </cell>
          <cell r="AG164">
            <v>147836</v>
          </cell>
          <cell r="AH164">
            <v>0</v>
          </cell>
          <cell r="AI164">
            <v>925923</v>
          </cell>
          <cell r="AJ164">
            <v>778087</v>
          </cell>
          <cell r="AK164">
            <v>147836</v>
          </cell>
          <cell r="AL164">
            <v>0</v>
          </cell>
          <cell r="AM164">
            <v>925923</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778087</v>
          </cell>
          <cell r="BI164">
            <v>140056</v>
          </cell>
          <cell r="BJ164">
            <v>0</v>
          </cell>
          <cell r="BK164">
            <v>918143</v>
          </cell>
          <cell r="BL164">
            <v>778087</v>
          </cell>
          <cell r="BM164">
            <v>140056</v>
          </cell>
          <cell r="BN164">
            <v>0</v>
          </cell>
          <cell r="BO164">
            <v>918143</v>
          </cell>
          <cell r="BP164">
            <v>1556174</v>
          </cell>
          <cell r="BQ164">
            <v>287892</v>
          </cell>
          <cell r="BR164">
            <v>0</v>
          </cell>
          <cell r="BS164">
            <v>1844066</v>
          </cell>
        </row>
        <row r="165">
          <cell r="B165" t="str">
            <v>43200</v>
          </cell>
          <cell r="C165" t="str">
            <v>REP. INDONESIA</v>
          </cell>
          <cell r="D165" t="str">
            <v>K.F.W., FRANKFURT</v>
          </cell>
          <cell r="E165" t="str">
            <v>3</v>
          </cell>
          <cell r="F165" t="str">
            <v>FEDERAL REPUBLIC OF GERMANY</v>
          </cell>
          <cell r="G165" t="str">
            <v>DEM</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920311</v>
          </cell>
          <cell r="AG165">
            <v>45905</v>
          </cell>
          <cell r="AH165">
            <v>0</v>
          </cell>
          <cell r="AI165">
            <v>966216</v>
          </cell>
          <cell r="AJ165">
            <v>920311</v>
          </cell>
          <cell r="AK165">
            <v>45905</v>
          </cell>
          <cell r="AL165">
            <v>0</v>
          </cell>
          <cell r="AM165">
            <v>966216</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920311</v>
          </cell>
          <cell r="BI165">
            <v>36702</v>
          </cell>
          <cell r="BJ165">
            <v>0</v>
          </cell>
          <cell r="BK165">
            <v>957013</v>
          </cell>
          <cell r="BL165">
            <v>920311</v>
          </cell>
          <cell r="BM165">
            <v>36702</v>
          </cell>
          <cell r="BN165">
            <v>0</v>
          </cell>
          <cell r="BO165">
            <v>957013</v>
          </cell>
          <cell r="BP165">
            <v>1840622</v>
          </cell>
          <cell r="BQ165">
            <v>82607</v>
          </cell>
          <cell r="BR165">
            <v>0</v>
          </cell>
          <cell r="BS165">
            <v>1923229</v>
          </cell>
        </row>
        <row r="166">
          <cell r="B166" t="str">
            <v>44100</v>
          </cell>
          <cell r="C166" t="str">
            <v>REP. INDONESIA</v>
          </cell>
          <cell r="D166" t="str">
            <v>K.F.W., FRANKFURT</v>
          </cell>
          <cell r="E166" t="str">
            <v>3</v>
          </cell>
          <cell r="F166" t="str">
            <v>FEDERAL REPUBLIC OF GERMANY</v>
          </cell>
          <cell r="G166" t="str">
            <v>DEM</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892365</v>
          </cell>
          <cell r="AG166">
            <v>80313</v>
          </cell>
          <cell r="AH166">
            <v>0</v>
          </cell>
          <cell r="AI166">
            <v>972678</v>
          </cell>
          <cell r="AJ166">
            <v>892365</v>
          </cell>
          <cell r="AK166">
            <v>80313</v>
          </cell>
          <cell r="AL166">
            <v>0</v>
          </cell>
          <cell r="AM166">
            <v>972678</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892365</v>
          </cell>
          <cell r="BI166">
            <v>71389</v>
          </cell>
          <cell r="BJ166">
            <v>0</v>
          </cell>
          <cell r="BK166">
            <v>963754</v>
          </cell>
          <cell r="BL166">
            <v>892365</v>
          </cell>
          <cell r="BM166">
            <v>71389</v>
          </cell>
          <cell r="BN166">
            <v>0</v>
          </cell>
          <cell r="BO166">
            <v>963754</v>
          </cell>
          <cell r="BP166">
            <v>1784730</v>
          </cell>
          <cell r="BQ166">
            <v>151702</v>
          </cell>
          <cell r="BR166">
            <v>0</v>
          </cell>
          <cell r="BS166">
            <v>1936432</v>
          </cell>
        </row>
        <row r="167">
          <cell r="B167" t="str">
            <v>48700</v>
          </cell>
          <cell r="C167" t="str">
            <v>REP. INDONESIA</v>
          </cell>
          <cell r="D167" t="str">
            <v>K.F.W., FRANKFURT</v>
          </cell>
          <cell r="E167" t="str">
            <v>3</v>
          </cell>
          <cell r="F167" t="str">
            <v>FEDERAL REPUBLIC OF GERMANY</v>
          </cell>
          <cell r="G167" t="str">
            <v>DEM</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742115</v>
          </cell>
          <cell r="AG167">
            <v>237582</v>
          </cell>
          <cell r="AH167">
            <v>0</v>
          </cell>
          <cell r="AI167">
            <v>979697</v>
          </cell>
          <cell r="AJ167">
            <v>742115</v>
          </cell>
          <cell r="AK167">
            <v>237582</v>
          </cell>
          <cell r="AL167">
            <v>0</v>
          </cell>
          <cell r="AM167">
            <v>979697</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742115</v>
          </cell>
          <cell r="BI167">
            <v>230161</v>
          </cell>
          <cell r="BJ167">
            <v>0</v>
          </cell>
          <cell r="BK167">
            <v>972276</v>
          </cell>
          <cell r="BL167">
            <v>742115</v>
          </cell>
          <cell r="BM167">
            <v>230161</v>
          </cell>
          <cell r="BN167">
            <v>0</v>
          </cell>
          <cell r="BO167">
            <v>972276</v>
          </cell>
          <cell r="BP167">
            <v>1484230</v>
          </cell>
          <cell r="BQ167">
            <v>467743</v>
          </cell>
          <cell r="BR167">
            <v>0</v>
          </cell>
          <cell r="BS167">
            <v>1951973</v>
          </cell>
        </row>
        <row r="168">
          <cell r="B168" t="str">
            <v>49700</v>
          </cell>
          <cell r="C168" t="str">
            <v>REP. INDONESIA</v>
          </cell>
          <cell r="D168" t="str">
            <v>K.F.W., FRANKFURT</v>
          </cell>
          <cell r="E168" t="str">
            <v>3</v>
          </cell>
          <cell r="F168" t="str">
            <v>FEDERAL REPUBLIC OF GERMANY</v>
          </cell>
          <cell r="G168" t="str">
            <v>DEM</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1317629</v>
          </cell>
          <cell r="AG168">
            <v>250350</v>
          </cell>
          <cell r="AH168">
            <v>0</v>
          </cell>
          <cell r="AI168">
            <v>1567979</v>
          </cell>
          <cell r="AJ168">
            <v>1317629</v>
          </cell>
          <cell r="AK168">
            <v>250350</v>
          </cell>
          <cell r="AL168">
            <v>0</v>
          </cell>
          <cell r="AM168">
            <v>1567979</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1317629</v>
          </cell>
          <cell r="BI168">
            <v>237173</v>
          </cell>
          <cell r="BJ168">
            <v>0</v>
          </cell>
          <cell r="BK168">
            <v>1554802</v>
          </cell>
          <cell r="BL168">
            <v>1317629</v>
          </cell>
          <cell r="BM168">
            <v>237173</v>
          </cell>
          <cell r="BN168">
            <v>0</v>
          </cell>
          <cell r="BO168">
            <v>1554802</v>
          </cell>
          <cell r="BP168">
            <v>2635258</v>
          </cell>
          <cell r="BQ168">
            <v>487523</v>
          </cell>
          <cell r="BR168">
            <v>0</v>
          </cell>
          <cell r="BS168">
            <v>3122781</v>
          </cell>
        </row>
        <row r="169">
          <cell r="B169" t="str">
            <v>48100</v>
          </cell>
          <cell r="C169" t="str">
            <v>REP. INDONESIA</v>
          </cell>
          <cell r="D169" t="str">
            <v>K.F.W., FRANKFURT</v>
          </cell>
          <cell r="E169" t="str">
            <v>3</v>
          </cell>
          <cell r="F169" t="str">
            <v>FEDERAL REPUBLIC OF GERMANY</v>
          </cell>
          <cell r="G169" t="str">
            <v>DEM</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1593805</v>
          </cell>
          <cell r="AG169">
            <v>432541</v>
          </cell>
          <cell r="AH169">
            <v>0</v>
          </cell>
          <cell r="AI169">
            <v>2026346</v>
          </cell>
          <cell r="AJ169">
            <v>1593805</v>
          </cell>
          <cell r="AK169">
            <v>432541</v>
          </cell>
          <cell r="AL169">
            <v>0</v>
          </cell>
          <cell r="AM169">
            <v>2026346</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1593805</v>
          </cell>
          <cell r="BI169">
            <v>416603</v>
          </cell>
          <cell r="BJ169">
            <v>0</v>
          </cell>
          <cell r="BK169">
            <v>2010408</v>
          </cell>
          <cell r="BL169">
            <v>1593805</v>
          </cell>
          <cell r="BM169">
            <v>416603</v>
          </cell>
          <cell r="BN169">
            <v>0</v>
          </cell>
          <cell r="BO169">
            <v>2010408</v>
          </cell>
          <cell r="BP169">
            <v>3187610</v>
          </cell>
          <cell r="BQ169">
            <v>849144</v>
          </cell>
          <cell r="BR169">
            <v>0</v>
          </cell>
          <cell r="BS169">
            <v>4036754</v>
          </cell>
        </row>
        <row r="170">
          <cell r="F170" t="str">
            <v>FEDERAL REPUBLIC OF GERMANY Total</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25457726</v>
          </cell>
          <cell r="AG170">
            <v>7799035</v>
          </cell>
          <cell r="AH170">
            <v>0</v>
          </cell>
          <cell r="AI170">
            <v>33256761</v>
          </cell>
          <cell r="AJ170">
            <v>25457726</v>
          </cell>
          <cell r="AK170">
            <v>7799035</v>
          </cell>
          <cell r="AL170">
            <v>0</v>
          </cell>
          <cell r="AM170">
            <v>33256761</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26034346</v>
          </cell>
          <cell r="BI170">
            <v>7539518</v>
          </cell>
          <cell r="BJ170">
            <v>0</v>
          </cell>
          <cell r="BK170">
            <v>33573864</v>
          </cell>
          <cell r="BL170">
            <v>26034346</v>
          </cell>
          <cell r="BM170">
            <v>7539518</v>
          </cell>
          <cell r="BN170">
            <v>0</v>
          </cell>
          <cell r="BO170">
            <v>33573864</v>
          </cell>
          <cell r="BP170">
            <v>51492072</v>
          </cell>
          <cell r="BQ170">
            <v>15338553</v>
          </cell>
          <cell r="BR170">
            <v>0</v>
          </cell>
          <cell r="BS170">
            <v>66830625</v>
          </cell>
        </row>
        <row r="171">
          <cell r="B171" t="str">
            <v>257005</v>
          </cell>
          <cell r="C171" t="str">
            <v>REP. INDONESIA</v>
          </cell>
          <cell r="D171" t="str">
            <v>NORDIC INVEST. BANK, FINLAND</v>
          </cell>
          <cell r="E171" t="str">
            <v>3</v>
          </cell>
          <cell r="F171" t="str">
            <v>FINLAND</v>
          </cell>
          <cell r="G171" t="str">
            <v>USD</v>
          </cell>
          <cell r="H171">
            <v>83640</v>
          </cell>
          <cell r="I171">
            <v>21888</v>
          </cell>
          <cell r="J171">
            <v>0</v>
          </cell>
          <cell r="K171">
            <v>105528</v>
          </cell>
          <cell r="L171">
            <v>0</v>
          </cell>
          <cell r="M171">
            <v>0</v>
          </cell>
          <cell r="N171">
            <v>0</v>
          </cell>
          <cell r="O171">
            <v>0</v>
          </cell>
          <cell r="P171">
            <v>0</v>
          </cell>
          <cell r="Q171">
            <v>0</v>
          </cell>
          <cell r="R171">
            <v>0</v>
          </cell>
          <cell r="S171">
            <v>0</v>
          </cell>
          <cell r="T171">
            <v>83640</v>
          </cell>
          <cell r="U171">
            <v>21888</v>
          </cell>
          <cell r="V171">
            <v>0</v>
          </cell>
          <cell r="W171">
            <v>105528</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83640</v>
          </cell>
          <cell r="AO171">
            <v>20973</v>
          </cell>
          <cell r="AP171">
            <v>0</v>
          </cell>
          <cell r="AQ171">
            <v>104613</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83640</v>
          </cell>
          <cell r="BM171">
            <v>20973</v>
          </cell>
          <cell r="BN171">
            <v>0</v>
          </cell>
          <cell r="BO171">
            <v>104613</v>
          </cell>
          <cell r="BP171">
            <v>167280</v>
          </cell>
          <cell r="BQ171">
            <v>42861</v>
          </cell>
          <cell r="BR171">
            <v>0</v>
          </cell>
          <cell r="BS171">
            <v>210141</v>
          </cell>
        </row>
        <row r="172">
          <cell r="B172" t="str">
            <v>257006</v>
          </cell>
          <cell r="C172" t="str">
            <v>REP. INDONESIA</v>
          </cell>
          <cell r="D172" t="str">
            <v>NORDIC INVEST. BANK, FINLAND</v>
          </cell>
          <cell r="E172" t="str">
            <v>3</v>
          </cell>
          <cell r="F172" t="str">
            <v>FINLAND</v>
          </cell>
          <cell r="G172" t="str">
            <v>USD</v>
          </cell>
          <cell r="H172">
            <v>0</v>
          </cell>
          <cell r="I172">
            <v>0</v>
          </cell>
          <cell r="J172">
            <v>0</v>
          </cell>
          <cell r="K172">
            <v>0</v>
          </cell>
          <cell r="L172">
            <v>0</v>
          </cell>
          <cell r="M172">
            <v>184976</v>
          </cell>
          <cell r="N172">
            <v>0</v>
          </cell>
          <cell r="O172">
            <v>184976</v>
          </cell>
          <cell r="P172">
            <v>0</v>
          </cell>
          <cell r="Q172">
            <v>0</v>
          </cell>
          <cell r="R172">
            <v>0</v>
          </cell>
          <cell r="S172">
            <v>0</v>
          </cell>
          <cell r="T172">
            <v>0</v>
          </cell>
          <cell r="U172">
            <v>184976</v>
          </cell>
          <cell r="V172">
            <v>0</v>
          </cell>
          <cell r="W172">
            <v>184976</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182965</v>
          </cell>
          <cell r="AT172">
            <v>0</v>
          </cell>
          <cell r="AU172">
            <v>182965</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182965</v>
          </cell>
          <cell r="BN172">
            <v>0</v>
          </cell>
          <cell r="BO172">
            <v>182965</v>
          </cell>
          <cell r="BP172">
            <v>0</v>
          </cell>
          <cell r="BQ172">
            <v>367941</v>
          </cell>
          <cell r="BR172">
            <v>0</v>
          </cell>
          <cell r="BS172">
            <v>367941</v>
          </cell>
        </row>
        <row r="173">
          <cell r="B173" t="str">
            <v>257003</v>
          </cell>
          <cell r="C173" t="str">
            <v>REP. INDONESIA</v>
          </cell>
          <cell r="D173" t="str">
            <v>NORDIC INVEST. BANK, FINLAND</v>
          </cell>
          <cell r="E173" t="str">
            <v>3</v>
          </cell>
          <cell r="F173" t="str">
            <v>FINLAND</v>
          </cell>
          <cell r="G173" t="str">
            <v>USD</v>
          </cell>
          <cell r="H173">
            <v>0</v>
          </cell>
          <cell r="I173">
            <v>0</v>
          </cell>
          <cell r="J173">
            <v>0</v>
          </cell>
          <cell r="K173">
            <v>0</v>
          </cell>
          <cell r="L173">
            <v>144411</v>
          </cell>
          <cell r="M173">
            <v>163095</v>
          </cell>
          <cell r="N173">
            <v>0</v>
          </cell>
          <cell r="O173">
            <v>307506</v>
          </cell>
          <cell r="P173">
            <v>0</v>
          </cell>
          <cell r="Q173">
            <v>0</v>
          </cell>
          <cell r="R173">
            <v>0</v>
          </cell>
          <cell r="S173">
            <v>0</v>
          </cell>
          <cell r="T173">
            <v>144411</v>
          </cell>
          <cell r="U173">
            <v>163095</v>
          </cell>
          <cell r="V173">
            <v>0</v>
          </cell>
          <cell r="W173">
            <v>307506</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230506</v>
          </cell>
          <cell r="AS173">
            <v>156750</v>
          </cell>
          <cell r="AT173">
            <v>0</v>
          </cell>
          <cell r="AU173">
            <v>387256</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230506</v>
          </cell>
          <cell r="BM173">
            <v>156750</v>
          </cell>
          <cell r="BN173">
            <v>0</v>
          </cell>
          <cell r="BO173">
            <v>387256</v>
          </cell>
          <cell r="BP173">
            <v>374917</v>
          </cell>
          <cell r="BQ173">
            <v>319845</v>
          </cell>
          <cell r="BR173">
            <v>0</v>
          </cell>
          <cell r="BS173">
            <v>694762</v>
          </cell>
        </row>
        <row r="174">
          <cell r="B174" t="str">
            <v>257004</v>
          </cell>
          <cell r="C174" t="str">
            <v>REP. INDONESIA</v>
          </cell>
          <cell r="D174" t="str">
            <v>NORDIC INVEST. BANK, FINLAND</v>
          </cell>
          <cell r="E174" t="str">
            <v>3</v>
          </cell>
          <cell r="F174" t="str">
            <v>FINLAND</v>
          </cell>
          <cell r="G174" t="str">
            <v>USD</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397399</v>
          </cell>
          <cell r="AG174">
            <v>296057</v>
          </cell>
          <cell r="AH174">
            <v>0</v>
          </cell>
          <cell r="AI174">
            <v>693456</v>
          </cell>
          <cell r="AJ174">
            <v>397399</v>
          </cell>
          <cell r="AK174">
            <v>296057</v>
          </cell>
          <cell r="AL174">
            <v>0</v>
          </cell>
          <cell r="AM174">
            <v>693456</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397399</v>
          </cell>
          <cell r="BI174">
            <v>286839</v>
          </cell>
          <cell r="BJ174">
            <v>0</v>
          </cell>
          <cell r="BK174">
            <v>684238</v>
          </cell>
          <cell r="BL174">
            <v>397399</v>
          </cell>
          <cell r="BM174">
            <v>286839</v>
          </cell>
          <cell r="BN174">
            <v>0</v>
          </cell>
          <cell r="BO174">
            <v>684238</v>
          </cell>
          <cell r="BP174">
            <v>794798</v>
          </cell>
          <cell r="BQ174">
            <v>582896</v>
          </cell>
          <cell r="BR174">
            <v>0</v>
          </cell>
          <cell r="BS174">
            <v>1377694</v>
          </cell>
        </row>
        <row r="175">
          <cell r="B175" t="str">
            <v>257002</v>
          </cell>
          <cell r="C175" t="str">
            <v>REP. INDONESIA</v>
          </cell>
          <cell r="D175" t="str">
            <v>NORDIC INVEST. BANK, FINLAND</v>
          </cell>
          <cell r="E175" t="str">
            <v>3</v>
          </cell>
          <cell r="F175" t="str">
            <v>FINLAND</v>
          </cell>
          <cell r="G175" t="str">
            <v>USD</v>
          </cell>
          <cell r="H175">
            <v>0</v>
          </cell>
          <cell r="I175">
            <v>0</v>
          </cell>
          <cell r="J175">
            <v>0</v>
          </cell>
          <cell r="K175">
            <v>0</v>
          </cell>
          <cell r="L175">
            <v>2777775</v>
          </cell>
          <cell r="M175">
            <v>1743241</v>
          </cell>
          <cell r="N175">
            <v>0</v>
          </cell>
          <cell r="O175">
            <v>4521016</v>
          </cell>
          <cell r="P175">
            <v>370370</v>
          </cell>
          <cell r="Q175">
            <v>504000</v>
          </cell>
          <cell r="R175">
            <v>0</v>
          </cell>
          <cell r="S175">
            <v>874370</v>
          </cell>
          <cell r="T175">
            <v>3148145</v>
          </cell>
          <cell r="U175">
            <v>2247241</v>
          </cell>
          <cell r="V175">
            <v>0</v>
          </cell>
          <cell r="W175">
            <v>5395386</v>
          </cell>
          <cell r="X175">
            <v>0</v>
          </cell>
          <cell r="Y175">
            <v>0</v>
          </cell>
          <cell r="Z175">
            <v>0</v>
          </cell>
          <cell r="AA175">
            <v>0</v>
          </cell>
          <cell r="AB175">
            <v>370370</v>
          </cell>
          <cell r="AC175">
            <v>735015</v>
          </cell>
          <cell r="AD175">
            <v>0</v>
          </cell>
          <cell r="AE175">
            <v>1105385</v>
          </cell>
          <cell r="AF175">
            <v>2037038</v>
          </cell>
          <cell r="AG175">
            <v>1616408</v>
          </cell>
          <cell r="AH175">
            <v>0</v>
          </cell>
          <cell r="AI175">
            <v>3653446</v>
          </cell>
          <cell r="AJ175">
            <v>2407408</v>
          </cell>
          <cell r="AK175">
            <v>2351423</v>
          </cell>
          <cell r="AL175">
            <v>0</v>
          </cell>
          <cell r="AM175">
            <v>4758831</v>
          </cell>
          <cell r="AN175">
            <v>0</v>
          </cell>
          <cell r="AO175">
            <v>0</v>
          </cell>
          <cell r="AP175">
            <v>0</v>
          </cell>
          <cell r="AQ175">
            <v>0</v>
          </cell>
          <cell r="AR175">
            <v>2777775</v>
          </cell>
          <cell r="AS175">
            <v>1646843</v>
          </cell>
          <cell r="AT175">
            <v>0</v>
          </cell>
          <cell r="AU175">
            <v>4424618</v>
          </cell>
          <cell r="AV175">
            <v>370370</v>
          </cell>
          <cell r="AW175">
            <v>491750</v>
          </cell>
          <cell r="AX175">
            <v>0</v>
          </cell>
          <cell r="AY175">
            <v>862120</v>
          </cell>
          <cell r="AZ175">
            <v>0</v>
          </cell>
          <cell r="BA175">
            <v>0</v>
          </cell>
          <cell r="BB175">
            <v>0</v>
          </cell>
          <cell r="BC175">
            <v>0</v>
          </cell>
          <cell r="BD175">
            <v>370370</v>
          </cell>
          <cell r="BE175">
            <v>723422</v>
          </cell>
          <cell r="BF175">
            <v>0</v>
          </cell>
          <cell r="BG175">
            <v>1093792</v>
          </cell>
          <cell r="BH175">
            <v>2037038</v>
          </cell>
          <cell r="BI175">
            <v>1546721</v>
          </cell>
          <cell r="BJ175">
            <v>0</v>
          </cell>
          <cell r="BK175">
            <v>3583759</v>
          </cell>
          <cell r="BL175">
            <v>5555553</v>
          </cell>
          <cell r="BM175">
            <v>4408736</v>
          </cell>
          <cell r="BN175">
            <v>0</v>
          </cell>
          <cell r="BO175">
            <v>9964289</v>
          </cell>
          <cell r="BP175">
            <v>11111106</v>
          </cell>
          <cell r="BQ175">
            <v>9007400</v>
          </cell>
          <cell r="BR175">
            <v>0</v>
          </cell>
          <cell r="BS175">
            <v>20118506</v>
          </cell>
        </row>
        <row r="176">
          <cell r="F176" t="str">
            <v>FINLAND Total</v>
          </cell>
          <cell r="H176">
            <v>83640</v>
          </cell>
          <cell r="I176">
            <v>21888</v>
          </cell>
          <cell r="J176">
            <v>0</v>
          </cell>
          <cell r="K176">
            <v>105528</v>
          </cell>
          <cell r="L176">
            <v>2922186</v>
          </cell>
          <cell r="M176">
            <v>2091312</v>
          </cell>
          <cell r="N176">
            <v>0</v>
          </cell>
          <cell r="O176">
            <v>5013498</v>
          </cell>
          <cell r="P176">
            <v>370370</v>
          </cell>
          <cell r="Q176">
            <v>504000</v>
          </cell>
          <cell r="R176">
            <v>0</v>
          </cell>
          <cell r="S176">
            <v>874370</v>
          </cell>
          <cell r="T176">
            <v>3376196</v>
          </cell>
          <cell r="U176">
            <v>2617200</v>
          </cell>
          <cell r="V176">
            <v>0</v>
          </cell>
          <cell r="W176">
            <v>5993396</v>
          </cell>
          <cell r="X176">
            <v>0</v>
          </cell>
          <cell r="Y176">
            <v>0</v>
          </cell>
          <cell r="Z176">
            <v>0</v>
          </cell>
          <cell r="AA176">
            <v>0</v>
          </cell>
          <cell r="AB176">
            <v>370370</v>
          </cell>
          <cell r="AC176">
            <v>735015</v>
          </cell>
          <cell r="AD176">
            <v>0</v>
          </cell>
          <cell r="AE176">
            <v>1105385</v>
          </cell>
          <cell r="AF176">
            <v>2434437</v>
          </cell>
          <cell r="AG176">
            <v>1912465</v>
          </cell>
          <cell r="AH176">
            <v>0</v>
          </cell>
          <cell r="AI176">
            <v>4346902</v>
          </cell>
          <cell r="AJ176">
            <v>2804807</v>
          </cell>
          <cell r="AK176">
            <v>2647480</v>
          </cell>
          <cell r="AL176">
            <v>0</v>
          </cell>
          <cell r="AM176">
            <v>5452287</v>
          </cell>
          <cell r="AN176">
            <v>83640</v>
          </cell>
          <cell r="AO176">
            <v>20973</v>
          </cell>
          <cell r="AP176">
            <v>0</v>
          </cell>
          <cell r="AQ176">
            <v>104613</v>
          </cell>
          <cell r="AR176">
            <v>3008281</v>
          </cell>
          <cell r="AS176">
            <v>1986558</v>
          </cell>
          <cell r="AT176">
            <v>0</v>
          </cell>
          <cell r="AU176">
            <v>4994839</v>
          </cell>
          <cell r="AV176">
            <v>370370</v>
          </cell>
          <cell r="AW176">
            <v>491750</v>
          </cell>
          <cell r="AX176">
            <v>0</v>
          </cell>
          <cell r="AY176">
            <v>862120</v>
          </cell>
          <cell r="AZ176">
            <v>0</v>
          </cell>
          <cell r="BA176">
            <v>0</v>
          </cell>
          <cell r="BB176">
            <v>0</v>
          </cell>
          <cell r="BC176">
            <v>0</v>
          </cell>
          <cell r="BD176">
            <v>370370</v>
          </cell>
          <cell r="BE176">
            <v>723422</v>
          </cell>
          <cell r="BF176">
            <v>0</v>
          </cell>
          <cell r="BG176">
            <v>1093792</v>
          </cell>
          <cell r="BH176">
            <v>2434437</v>
          </cell>
          <cell r="BI176">
            <v>1833560</v>
          </cell>
          <cell r="BJ176">
            <v>0</v>
          </cell>
          <cell r="BK176">
            <v>4267997</v>
          </cell>
          <cell r="BL176">
            <v>6267098</v>
          </cell>
          <cell r="BM176">
            <v>5056263</v>
          </cell>
          <cell r="BN176">
            <v>0</v>
          </cell>
          <cell r="BO176">
            <v>11323361</v>
          </cell>
          <cell r="BP176">
            <v>12448101</v>
          </cell>
          <cell r="BQ176">
            <v>10320943</v>
          </cell>
          <cell r="BR176">
            <v>0</v>
          </cell>
          <cell r="BS176">
            <v>22769044</v>
          </cell>
        </row>
        <row r="177">
          <cell r="B177" t="str">
            <v>68802</v>
          </cell>
          <cell r="C177" t="str">
            <v>REP. INDONESIA</v>
          </cell>
          <cell r="D177" t="str">
            <v>BANQUE FRANCAISE COM EX, PARIS</v>
          </cell>
          <cell r="E177" t="str">
            <v>3</v>
          </cell>
          <cell r="F177" t="str">
            <v>FRANCE (INC ANDORRA AND MONACO)</v>
          </cell>
          <cell r="G177" t="str">
            <v>FRF</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110923</v>
          </cell>
          <cell r="AC177">
            <v>16511</v>
          </cell>
          <cell r="AD177">
            <v>0</v>
          </cell>
          <cell r="AE177">
            <v>127434</v>
          </cell>
          <cell r="AF177">
            <v>0</v>
          </cell>
          <cell r="AG177">
            <v>0</v>
          </cell>
          <cell r="AH177">
            <v>0</v>
          </cell>
          <cell r="AI177">
            <v>0</v>
          </cell>
          <cell r="AJ177">
            <v>110923</v>
          </cell>
          <cell r="AK177">
            <v>16511</v>
          </cell>
          <cell r="AL177">
            <v>0</v>
          </cell>
          <cell r="AM177">
            <v>127434</v>
          </cell>
          <cell r="AN177">
            <v>0</v>
          </cell>
          <cell r="AO177">
            <v>0</v>
          </cell>
          <cell r="AP177">
            <v>0</v>
          </cell>
          <cell r="AQ177">
            <v>0</v>
          </cell>
          <cell r="AR177">
            <v>0</v>
          </cell>
          <cell r="AS177">
            <v>0</v>
          </cell>
          <cell r="AT177">
            <v>0</v>
          </cell>
          <cell r="AU177">
            <v>0</v>
          </cell>
          <cell r="AV177">
            <v>0</v>
          </cell>
          <cell r="AW177">
            <v>0</v>
          </cell>
          <cell r="AX177">
            <v>0</v>
          </cell>
          <cell r="AY177">
            <v>0</v>
          </cell>
          <cell r="AZ177">
            <v>77671</v>
          </cell>
          <cell r="BA177">
            <v>10191</v>
          </cell>
          <cell r="BB177">
            <v>0</v>
          </cell>
          <cell r="BC177">
            <v>87862</v>
          </cell>
          <cell r="BD177">
            <v>33252</v>
          </cell>
          <cell r="BE177">
            <v>1462</v>
          </cell>
          <cell r="BF177">
            <v>0</v>
          </cell>
          <cell r="BG177">
            <v>34714</v>
          </cell>
          <cell r="BH177">
            <v>0</v>
          </cell>
          <cell r="BI177">
            <v>0</v>
          </cell>
          <cell r="BJ177">
            <v>0</v>
          </cell>
          <cell r="BK177">
            <v>0</v>
          </cell>
          <cell r="BL177">
            <v>110923</v>
          </cell>
          <cell r="BM177">
            <v>11653</v>
          </cell>
          <cell r="BN177">
            <v>0</v>
          </cell>
          <cell r="BO177">
            <v>122576</v>
          </cell>
          <cell r="BP177">
            <v>221846</v>
          </cell>
          <cell r="BQ177">
            <v>28164</v>
          </cell>
          <cell r="BR177">
            <v>0</v>
          </cell>
          <cell r="BS177">
            <v>250010</v>
          </cell>
        </row>
        <row r="178">
          <cell r="B178" t="str">
            <v>69338</v>
          </cell>
          <cell r="C178" t="str">
            <v>REP. INDONESIA</v>
          </cell>
          <cell r="D178" t="str">
            <v>BANQUE FRANCAISE COM EX, PARIS</v>
          </cell>
          <cell r="E178" t="str">
            <v>3</v>
          </cell>
          <cell r="F178" t="str">
            <v>FRANCE (INC ANDORRA AND MONACO)</v>
          </cell>
          <cell r="G178" t="str">
            <v>FRF</v>
          </cell>
          <cell r="H178">
            <v>141884</v>
          </cell>
          <cell r="I178">
            <v>75967</v>
          </cell>
          <cell r="J178">
            <v>0</v>
          </cell>
          <cell r="K178">
            <v>217851</v>
          </cell>
          <cell r="L178">
            <v>166134</v>
          </cell>
          <cell r="M178">
            <v>105495</v>
          </cell>
          <cell r="N178">
            <v>0</v>
          </cell>
          <cell r="O178">
            <v>271629</v>
          </cell>
          <cell r="P178">
            <v>294721</v>
          </cell>
          <cell r="Q178">
            <v>104778</v>
          </cell>
          <cell r="R178">
            <v>0</v>
          </cell>
          <cell r="S178">
            <v>399499</v>
          </cell>
          <cell r="T178">
            <v>602739</v>
          </cell>
          <cell r="U178">
            <v>286240</v>
          </cell>
          <cell r="V178">
            <v>0</v>
          </cell>
          <cell r="W178">
            <v>888979</v>
          </cell>
          <cell r="X178">
            <v>306309</v>
          </cell>
          <cell r="Y178">
            <v>156447</v>
          </cell>
          <cell r="Z178">
            <v>0</v>
          </cell>
          <cell r="AA178">
            <v>462756</v>
          </cell>
          <cell r="AB178">
            <v>1142750</v>
          </cell>
          <cell r="AC178">
            <v>635527</v>
          </cell>
          <cell r="AD178">
            <v>0</v>
          </cell>
          <cell r="AE178">
            <v>1778277</v>
          </cell>
          <cell r="AF178">
            <v>214907</v>
          </cell>
          <cell r="AG178">
            <v>103229</v>
          </cell>
          <cell r="AH178">
            <v>0</v>
          </cell>
          <cell r="AI178">
            <v>318136</v>
          </cell>
          <cell r="AJ178">
            <v>1663966</v>
          </cell>
          <cell r="AK178">
            <v>895203</v>
          </cell>
          <cell r="AL178">
            <v>0</v>
          </cell>
          <cell r="AM178">
            <v>2559169</v>
          </cell>
          <cell r="AN178">
            <v>141884</v>
          </cell>
          <cell r="AO178">
            <v>69461</v>
          </cell>
          <cell r="AP178">
            <v>0</v>
          </cell>
          <cell r="AQ178">
            <v>211345</v>
          </cell>
          <cell r="AR178">
            <v>166134</v>
          </cell>
          <cell r="AS178">
            <v>98670</v>
          </cell>
          <cell r="AT178">
            <v>0</v>
          </cell>
          <cell r="AU178">
            <v>264804</v>
          </cell>
          <cell r="AV178">
            <v>294721</v>
          </cell>
          <cell r="AW178">
            <v>96966</v>
          </cell>
          <cell r="AX178">
            <v>0</v>
          </cell>
          <cell r="AY178">
            <v>391687</v>
          </cell>
          <cell r="AZ178">
            <v>306309</v>
          </cell>
          <cell r="BA178">
            <v>145329</v>
          </cell>
          <cell r="BB178">
            <v>0</v>
          </cell>
          <cell r="BC178">
            <v>451638</v>
          </cell>
          <cell r="BD178">
            <v>1142750</v>
          </cell>
          <cell r="BE178">
            <v>601629</v>
          </cell>
          <cell r="BF178">
            <v>0</v>
          </cell>
          <cell r="BG178">
            <v>1744379</v>
          </cell>
          <cell r="BH178">
            <v>214907</v>
          </cell>
          <cell r="BI178">
            <v>95077</v>
          </cell>
          <cell r="BJ178">
            <v>0</v>
          </cell>
          <cell r="BK178">
            <v>309984</v>
          </cell>
          <cell r="BL178">
            <v>2266705</v>
          </cell>
          <cell r="BM178">
            <v>1107132</v>
          </cell>
          <cell r="BN178">
            <v>0</v>
          </cell>
          <cell r="BO178">
            <v>3373837</v>
          </cell>
          <cell r="BP178">
            <v>4533410</v>
          </cell>
          <cell r="BQ178">
            <v>2288575</v>
          </cell>
          <cell r="BR178">
            <v>0</v>
          </cell>
          <cell r="BS178">
            <v>6821985</v>
          </cell>
        </row>
        <row r="179">
          <cell r="B179" t="str">
            <v>69300</v>
          </cell>
          <cell r="C179" t="str">
            <v>REP. INDONESIA</v>
          </cell>
          <cell r="D179" t="str">
            <v>BANQUE FRANCAISE COM EX, PARIS</v>
          </cell>
          <cell r="E179" t="str">
            <v>3</v>
          </cell>
          <cell r="F179" t="str">
            <v>FRANCE (INC ANDORRA AND MONACO)</v>
          </cell>
          <cell r="G179" t="str">
            <v>FRF</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4630150</v>
          </cell>
          <cell r="AC179">
            <v>787591</v>
          </cell>
          <cell r="AD179">
            <v>0</v>
          </cell>
          <cell r="AE179">
            <v>5417741</v>
          </cell>
          <cell r="AF179">
            <v>0</v>
          </cell>
          <cell r="AG179">
            <v>0</v>
          </cell>
          <cell r="AH179">
            <v>0</v>
          </cell>
          <cell r="AI179">
            <v>0</v>
          </cell>
          <cell r="AJ179">
            <v>4630150</v>
          </cell>
          <cell r="AK179">
            <v>787591</v>
          </cell>
          <cell r="AL179">
            <v>0</v>
          </cell>
          <cell r="AM179">
            <v>5417741</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4630150</v>
          </cell>
          <cell r="BE179">
            <v>590692</v>
          </cell>
          <cell r="BF179">
            <v>0</v>
          </cell>
          <cell r="BG179">
            <v>5220842</v>
          </cell>
          <cell r="BH179">
            <v>0</v>
          </cell>
          <cell r="BI179">
            <v>0</v>
          </cell>
          <cell r="BJ179">
            <v>0</v>
          </cell>
          <cell r="BK179">
            <v>0</v>
          </cell>
          <cell r="BL179">
            <v>4630150</v>
          </cell>
          <cell r="BM179">
            <v>590692</v>
          </cell>
          <cell r="BN179">
            <v>0</v>
          </cell>
          <cell r="BO179">
            <v>5220842</v>
          </cell>
          <cell r="BP179">
            <v>9260300</v>
          </cell>
          <cell r="BQ179">
            <v>1378283</v>
          </cell>
          <cell r="BR179">
            <v>0</v>
          </cell>
          <cell r="BS179">
            <v>10638583</v>
          </cell>
        </row>
        <row r="180">
          <cell r="B180" t="str">
            <v>69335</v>
          </cell>
          <cell r="C180" t="str">
            <v>REP. INDONESIA</v>
          </cell>
          <cell r="D180" t="str">
            <v>BANQUE FRANCAISE COM EX, PARIS</v>
          </cell>
          <cell r="E180" t="str">
            <v>3</v>
          </cell>
          <cell r="F180" t="str">
            <v>FRANCE (INC ANDORRA AND MONACO)</v>
          </cell>
          <cell r="G180" t="str">
            <v>FRF</v>
          </cell>
          <cell r="H180">
            <v>1682001</v>
          </cell>
          <cell r="I180">
            <v>842326</v>
          </cell>
          <cell r="J180">
            <v>0</v>
          </cell>
          <cell r="K180">
            <v>2524327</v>
          </cell>
          <cell r="L180">
            <v>1065891</v>
          </cell>
          <cell r="M180">
            <v>430613</v>
          </cell>
          <cell r="N180">
            <v>0</v>
          </cell>
          <cell r="O180">
            <v>1496504</v>
          </cell>
          <cell r="P180">
            <v>1151482</v>
          </cell>
          <cell r="Q180">
            <v>502269</v>
          </cell>
          <cell r="R180">
            <v>0</v>
          </cell>
          <cell r="S180">
            <v>1653751</v>
          </cell>
          <cell r="T180">
            <v>3899374</v>
          </cell>
          <cell r="U180">
            <v>1775208</v>
          </cell>
          <cell r="V180">
            <v>0</v>
          </cell>
          <cell r="W180">
            <v>5674582</v>
          </cell>
          <cell r="X180">
            <v>76425</v>
          </cell>
          <cell r="Y180">
            <v>31940</v>
          </cell>
          <cell r="Z180">
            <v>0</v>
          </cell>
          <cell r="AA180">
            <v>108365</v>
          </cell>
          <cell r="AB180">
            <v>150479</v>
          </cell>
          <cell r="AC180">
            <v>72335</v>
          </cell>
          <cell r="AD180">
            <v>0</v>
          </cell>
          <cell r="AE180">
            <v>222814</v>
          </cell>
          <cell r="AF180">
            <v>88017</v>
          </cell>
          <cell r="AG180">
            <v>41229</v>
          </cell>
          <cell r="AH180">
            <v>0</v>
          </cell>
          <cell r="AI180">
            <v>129246</v>
          </cell>
          <cell r="AJ180">
            <v>314921</v>
          </cell>
          <cell r="AK180">
            <v>145504</v>
          </cell>
          <cell r="AL180">
            <v>0</v>
          </cell>
          <cell r="AM180">
            <v>460425</v>
          </cell>
          <cell r="AN180">
            <v>1682001</v>
          </cell>
          <cell r="AO180">
            <v>774321</v>
          </cell>
          <cell r="AP180">
            <v>0</v>
          </cell>
          <cell r="AQ180">
            <v>2456322</v>
          </cell>
          <cell r="AR180">
            <v>1177283</v>
          </cell>
          <cell r="AS180">
            <v>434229</v>
          </cell>
          <cell r="AT180">
            <v>0</v>
          </cell>
          <cell r="AU180">
            <v>1611512</v>
          </cell>
          <cell r="AV180">
            <v>873522</v>
          </cell>
          <cell r="AW180">
            <v>374681</v>
          </cell>
          <cell r="AX180">
            <v>0</v>
          </cell>
          <cell r="AY180">
            <v>1248203</v>
          </cell>
          <cell r="AZ180">
            <v>242993</v>
          </cell>
          <cell r="BA180">
            <v>82336</v>
          </cell>
          <cell r="BB180">
            <v>0</v>
          </cell>
          <cell r="BC180">
            <v>325329</v>
          </cell>
          <cell r="BD180">
            <v>150479</v>
          </cell>
          <cell r="BE180">
            <v>66757</v>
          </cell>
          <cell r="BF180">
            <v>0</v>
          </cell>
          <cell r="BG180">
            <v>217236</v>
          </cell>
          <cell r="BH180">
            <v>88017</v>
          </cell>
          <cell r="BI180">
            <v>37820</v>
          </cell>
          <cell r="BJ180">
            <v>0</v>
          </cell>
          <cell r="BK180">
            <v>125837</v>
          </cell>
          <cell r="BL180">
            <v>4214295</v>
          </cell>
          <cell r="BM180">
            <v>1770144</v>
          </cell>
          <cell r="BN180">
            <v>0</v>
          </cell>
          <cell r="BO180">
            <v>5984439</v>
          </cell>
          <cell r="BP180">
            <v>8428590</v>
          </cell>
          <cell r="BQ180">
            <v>3690856</v>
          </cell>
          <cell r="BR180">
            <v>0</v>
          </cell>
          <cell r="BS180">
            <v>12119446</v>
          </cell>
        </row>
        <row r="181">
          <cell r="B181" t="str">
            <v>65200</v>
          </cell>
          <cell r="C181" t="str">
            <v>REP. INDONESIA</v>
          </cell>
          <cell r="D181" t="str">
            <v>BANQUE FRANCAISE COM EX, PARIS</v>
          </cell>
          <cell r="E181" t="str">
            <v>3</v>
          </cell>
          <cell r="F181" t="str">
            <v>FRANCE (INC ANDORRA AND MONACO)</v>
          </cell>
          <cell r="G181" t="str">
            <v>FRF</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3324</v>
          </cell>
          <cell r="AG181">
            <v>177</v>
          </cell>
          <cell r="AH181">
            <v>0</v>
          </cell>
          <cell r="AI181">
            <v>3501</v>
          </cell>
          <cell r="AJ181">
            <v>3324</v>
          </cell>
          <cell r="AK181">
            <v>177</v>
          </cell>
          <cell r="AL181">
            <v>0</v>
          </cell>
          <cell r="AM181">
            <v>3501</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3324</v>
          </cell>
          <cell r="BQ181">
            <v>177</v>
          </cell>
          <cell r="BR181">
            <v>0</v>
          </cell>
          <cell r="BS181">
            <v>3501</v>
          </cell>
        </row>
        <row r="182">
          <cell r="B182" t="str">
            <v>65900</v>
          </cell>
          <cell r="C182" t="str">
            <v>REP. INDONESIA</v>
          </cell>
          <cell r="D182" t="str">
            <v>BANQUE FRANCAISE COM EX, PARIS</v>
          </cell>
          <cell r="E182" t="str">
            <v>3</v>
          </cell>
          <cell r="F182" t="str">
            <v>FRANCE (INC ANDORRA AND MONACO)</v>
          </cell>
          <cell r="G182" t="str">
            <v>FRF</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13200</v>
          </cell>
          <cell r="AG182">
            <v>589</v>
          </cell>
          <cell r="AH182">
            <v>0</v>
          </cell>
          <cell r="AI182">
            <v>13789</v>
          </cell>
          <cell r="AJ182">
            <v>13200</v>
          </cell>
          <cell r="AK182">
            <v>589</v>
          </cell>
          <cell r="AL182">
            <v>0</v>
          </cell>
          <cell r="AM182">
            <v>13789</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13200</v>
          </cell>
          <cell r="BQ182">
            <v>589</v>
          </cell>
          <cell r="BR182">
            <v>0</v>
          </cell>
          <cell r="BS182">
            <v>13789</v>
          </cell>
        </row>
        <row r="183">
          <cell r="B183" t="str">
            <v>67102</v>
          </cell>
          <cell r="C183" t="str">
            <v>REP. INDONESIA</v>
          </cell>
          <cell r="D183" t="str">
            <v>BANQUE FRANCAISE COM EX, PARIS</v>
          </cell>
          <cell r="E183" t="str">
            <v>3</v>
          </cell>
          <cell r="F183" t="str">
            <v>FRANCE (INC ANDORRA AND MONACO)</v>
          </cell>
          <cell r="G183" t="str">
            <v>FRF</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26882</v>
          </cell>
          <cell r="Y183">
            <v>1195</v>
          </cell>
          <cell r="Z183">
            <v>0</v>
          </cell>
          <cell r="AA183">
            <v>28077</v>
          </cell>
          <cell r="AB183">
            <v>0</v>
          </cell>
          <cell r="AC183">
            <v>0</v>
          </cell>
          <cell r="AD183">
            <v>0</v>
          </cell>
          <cell r="AE183">
            <v>0</v>
          </cell>
          <cell r="AF183">
            <v>0</v>
          </cell>
          <cell r="AG183">
            <v>0</v>
          </cell>
          <cell r="AH183">
            <v>0</v>
          </cell>
          <cell r="AI183">
            <v>0</v>
          </cell>
          <cell r="AJ183">
            <v>26882</v>
          </cell>
          <cell r="AK183">
            <v>1195</v>
          </cell>
          <cell r="AL183">
            <v>0</v>
          </cell>
          <cell r="AM183">
            <v>28077</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26882</v>
          </cell>
          <cell r="BQ183">
            <v>1195</v>
          </cell>
          <cell r="BR183">
            <v>0</v>
          </cell>
          <cell r="BS183">
            <v>28077</v>
          </cell>
        </row>
        <row r="184">
          <cell r="B184" t="str">
            <v>65800</v>
          </cell>
          <cell r="C184" t="str">
            <v>REP. INDONESIA</v>
          </cell>
          <cell r="D184" t="str">
            <v>BANQUE FRANCAISE COM EX, PARIS</v>
          </cell>
          <cell r="E184" t="str">
            <v>3</v>
          </cell>
          <cell r="F184" t="str">
            <v>FRANCE (INC ANDORRA AND MONACO)</v>
          </cell>
          <cell r="G184" t="str">
            <v>FRF</v>
          </cell>
          <cell r="H184">
            <v>0</v>
          </cell>
          <cell r="I184">
            <v>0</v>
          </cell>
          <cell r="J184">
            <v>0</v>
          </cell>
          <cell r="K184">
            <v>0</v>
          </cell>
          <cell r="L184">
            <v>0</v>
          </cell>
          <cell r="M184">
            <v>0</v>
          </cell>
          <cell r="N184">
            <v>0</v>
          </cell>
          <cell r="O184">
            <v>0</v>
          </cell>
          <cell r="P184">
            <v>8996</v>
          </cell>
          <cell r="Q184">
            <v>953</v>
          </cell>
          <cell r="R184">
            <v>0</v>
          </cell>
          <cell r="S184">
            <v>9949</v>
          </cell>
          <cell r="T184">
            <v>8996</v>
          </cell>
          <cell r="U184">
            <v>953</v>
          </cell>
          <cell r="V184">
            <v>0</v>
          </cell>
          <cell r="W184">
            <v>9949</v>
          </cell>
          <cell r="X184">
            <v>0</v>
          </cell>
          <cell r="Y184">
            <v>0</v>
          </cell>
          <cell r="Z184">
            <v>0</v>
          </cell>
          <cell r="AA184">
            <v>0</v>
          </cell>
          <cell r="AB184">
            <v>0</v>
          </cell>
          <cell r="AC184">
            <v>0</v>
          </cell>
          <cell r="AD184">
            <v>0</v>
          </cell>
          <cell r="AE184">
            <v>0</v>
          </cell>
          <cell r="AF184">
            <v>8450</v>
          </cell>
          <cell r="AG184">
            <v>1105</v>
          </cell>
          <cell r="AH184">
            <v>0</v>
          </cell>
          <cell r="AI184">
            <v>9555</v>
          </cell>
          <cell r="AJ184">
            <v>8450</v>
          </cell>
          <cell r="AK184">
            <v>1105</v>
          </cell>
          <cell r="AL184">
            <v>0</v>
          </cell>
          <cell r="AM184">
            <v>9555</v>
          </cell>
          <cell r="AN184">
            <v>0</v>
          </cell>
          <cell r="AO184">
            <v>0</v>
          </cell>
          <cell r="AP184">
            <v>0</v>
          </cell>
          <cell r="AQ184">
            <v>0</v>
          </cell>
          <cell r="AR184">
            <v>0</v>
          </cell>
          <cell r="AS184">
            <v>0</v>
          </cell>
          <cell r="AT184">
            <v>0</v>
          </cell>
          <cell r="AU184">
            <v>0</v>
          </cell>
          <cell r="AV184">
            <v>5998</v>
          </cell>
          <cell r="AW184">
            <v>477</v>
          </cell>
          <cell r="AX184">
            <v>0</v>
          </cell>
          <cell r="AY184">
            <v>6475</v>
          </cell>
          <cell r="AZ184">
            <v>0</v>
          </cell>
          <cell r="BA184">
            <v>0</v>
          </cell>
          <cell r="BB184">
            <v>0</v>
          </cell>
          <cell r="BC184">
            <v>0</v>
          </cell>
          <cell r="BD184">
            <v>0</v>
          </cell>
          <cell r="BE184">
            <v>0</v>
          </cell>
          <cell r="BF184">
            <v>0</v>
          </cell>
          <cell r="BG184">
            <v>0</v>
          </cell>
          <cell r="BH184">
            <v>6951</v>
          </cell>
          <cell r="BI184">
            <v>657</v>
          </cell>
          <cell r="BJ184">
            <v>0</v>
          </cell>
          <cell r="BK184">
            <v>7608</v>
          </cell>
          <cell r="BL184">
            <v>12949</v>
          </cell>
          <cell r="BM184">
            <v>1134</v>
          </cell>
          <cell r="BN184">
            <v>0</v>
          </cell>
          <cell r="BO184">
            <v>14083</v>
          </cell>
          <cell r="BP184">
            <v>30395</v>
          </cell>
          <cell r="BQ184">
            <v>3192</v>
          </cell>
          <cell r="BR184">
            <v>0</v>
          </cell>
          <cell r="BS184">
            <v>33587</v>
          </cell>
        </row>
        <row r="185">
          <cell r="B185" t="str">
            <v>69305</v>
          </cell>
          <cell r="C185" t="str">
            <v>REP. INDONESIA</v>
          </cell>
          <cell r="D185" t="str">
            <v>BANQUE FRANCAISE COM EX, PARIS</v>
          </cell>
          <cell r="E185" t="str">
            <v>3</v>
          </cell>
          <cell r="F185" t="str">
            <v>FRANCE (INC ANDORRA AND MONACO)</v>
          </cell>
          <cell r="G185" t="str">
            <v>FRF</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40847</v>
          </cell>
          <cell r="AG185">
            <v>23935</v>
          </cell>
          <cell r="AH185">
            <v>0</v>
          </cell>
          <cell r="AI185">
            <v>64782</v>
          </cell>
          <cell r="AJ185">
            <v>40847</v>
          </cell>
          <cell r="AK185">
            <v>23935</v>
          </cell>
          <cell r="AL185">
            <v>0</v>
          </cell>
          <cell r="AM185">
            <v>64782</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40847</v>
          </cell>
          <cell r="BQ185">
            <v>23935</v>
          </cell>
          <cell r="BR185">
            <v>0</v>
          </cell>
          <cell r="BS185">
            <v>64782</v>
          </cell>
        </row>
        <row r="186">
          <cell r="B186" t="str">
            <v>69314</v>
          </cell>
          <cell r="C186" t="str">
            <v>REP. INDONESIA</v>
          </cell>
          <cell r="D186" t="str">
            <v>BANQUE FRANCAISE COM EX, PARIS</v>
          </cell>
          <cell r="E186" t="str">
            <v>3</v>
          </cell>
          <cell r="F186" t="str">
            <v>FRANCE (INC ANDORRA AND MONACO)</v>
          </cell>
          <cell r="G186" t="str">
            <v>FRF</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46422</v>
          </cell>
          <cell r="AG186">
            <v>31044</v>
          </cell>
          <cell r="AH186">
            <v>0</v>
          </cell>
          <cell r="AI186">
            <v>77466</v>
          </cell>
          <cell r="AJ186">
            <v>46422</v>
          </cell>
          <cell r="AK186">
            <v>31044</v>
          </cell>
          <cell r="AL186">
            <v>0</v>
          </cell>
          <cell r="AM186">
            <v>77466</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46422</v>
          </cell>
          <cell r="BQ186">
            <v>31044</v>
          </cell>
          <cell r="BR186">
            <v>0</v>
          </cell>
          <cell r="BS186">
            <v>77466</v>
          </cell>
        </row>
        <row r="187">
          <cell r="B187" t="str">
            <v>67901</v>
          </cell>
          <cell r="C187" t="str">
            <v>REP. INDONESIA</v>
          </cell>
          <cell r="D187" t="str">
            <v>BANQUE FRANCAISE COM EX, PARIS</v>
          </cell>
          <cell r="E187" t="str">
            <v>3</v>
          </cell>
          <cell r="F187" t="str">
            <v>FRANCE (INC ANDORRA AND MONACO)</v>
          </cell>
          <cell r="G187" t="str">
            <v>FRF</v>
          </cell>
          <cell r="H187">
            <v>146960</v>
          </cell>
          <cell r="I187">
            <v>9366</v>
          </cell>
          <cell r="J187">
            <v>0</v>
          </cell>
          <cell r="K187">
            <v>156326</v>
          </cell>
          <cell r="L187">
            <v>0</v>
          </cell>
          <cell r="M187">
            <v>0</v>
          </cell>
          <cell r="N187">
            <v>0</v>
          </cell>
          <cell r="O187">
            <v>0</v>
          </cell>
          <cell r="P187">
            <v>0</v>
          </cell>
          <cell r="Q187">
            <v>0</v>
          </cell>
          <cell r="R187">
            <v>0</v>
          </cell>
          <cell r="S187">
            <v>0</v>
          </cell>
          <cell r="T187">
            <v>146960</v>
          </cell>
          <cell r="U187">
            <v>9366</v>
          </cell>
          <cell r="V187">
            <v>0</v>
          </cell>
          <cell r="W187">
            <v>156326</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61399</v>
          </cell>
          <cell r="AO187">
            <v>3298</v>
          </cell>
          <cell r="AP187">
            <v>0</v>
          </cell>
          <cell r="AQ187">
            <v>64697</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61399</v>
          </cell>
          <cell r="BM187">
            <v>3298</v>
          </cell>
          <cell r="BN187">
            <v>0</v>
          </cell>
          <cell r="BO187">
            <v>64697</v>
          </cell>
          <cell r="BP187">
            <v>208359</v>
          </cell>
          <cell r="BQ187">
            <v>12664</v>
          </cell>
          <cell r="BR187">
            <v>0</v>
          </cell>
          <cell r="BS187">
            <v>221023</v>
          </cell>
        </row>
        <row r="188">
          <cell r="B188" t="str">
            <v>67700</v>
          </cell>
          <cell r="C188" t="str">
            <v>REP. INDONESIA</v>
          </cell>
          <cell r="D188" t="str">
            <v>BANQUE FRANCAISE COM EX, PARIS</v>
          </cell>
          <cell r="E188" t="str">
            <v>3</v>
          </cell>
          <cell r="F188" t="str">
            <v>FRANCE (INC ANDORRA AND MONACO)</v>
          </cell>
          <cell r="G188" t="str">
            <v>FRF</v>
          </cell>
          <cell r="H188">
            <v>0</v>
          </cell>
          <cell r="I188">
            <v>0</v>
          </cell>
          <cell r="J188">
            <v>0</v>
          </cell>
          <cell r="K188">
            <v>0</v>
          </cell>
          <cell r="L188">
            <v>0</v>
          </cell>
          <cell r="M188">
            <v>0</v>
          </cell>
          <cell r="N188">
            <v>0</v>
          </cell>
          <cell r="O188">
            <v>0</v>
          </cell>
          <cell r="P188">
            <v>99865</v>
          </cell>
          <cell r="Q188">
            <v>10105</v>
          </cell>
          <cell r="R188">
            <v>0</v>
          </cell>
          <cell r="S188">
            <v>109970</v>
          </cell>
          <cell r="T188">
            <v>99865</v>
          </cell>
          <cell r="U188">
            <v>10105</v>
          </cell>
          <cell r="V188">
            <v>0</v>
          </cell>
          <cell r="W188">
            <v>109970</v>
          </cell>
          <cell r="X188">
            <v>0</v>
          </cell>
          <cell r="Y188">
            <v>0</v>
          </cell>
          <cell r="Z188">
            <v>0</v>
          </cell>
          <cell r="AA188">
            <v>0</v>
          </cell>
          <cell r="AB188">
            <v>0</v>
          </cell>
          <cell r="AC188">
            <v>0</v>
          </cell>
          <cell r="AD188">
            <v>0</v>
          </cell>
          <cell r="AE188">
            <v>0</v>
          </cell>
          <cell r="AF188">
            <v>20000</v>
          </cell>
          <cell r="AG188">
            <v>2469</v>
          </cell>
          <cell r="AH188">
            <v>0</v>
          </cell>
          <cell r="AI188">
            <v>22469</v>
          </cell>
          <cell r="AJ188">
            <v>20000</v>
          </cell>
          <cell r="AK188">
            <v>2469</v>
          </cell>
          <cell r="AL188">
            <v>0</v>
          </cell>
          <cell r="AM188">
            <v>22469</v>
          </cell>
          <cell r="AN188">
            <v>0</v>
          </cell>
          <cell r="AO188">
            <v>0</v>
          </cell>
          <cell r="AP188">
            <v>0</v>
          </cell>
          <cell r="AQ188">
            <v>0</v>
          </cell>
          <cell r="AR188">
            <v>0</v>
          </cell>
          <cell r="AS188">
            <v>0</v>
          </cell>
          <cell r="AT188">
            <v>0</v>
          </cell>
          <cell r="AU188">
            <v>0</v>
          </cell>
          <cell r="AV188">
            <v>87451</v>
          </cell>
          <cell r="AW188">
            <v>5833</v>
          </cell>
          <cell r="AX188">
            <v>0</v>
          </cell>
          <cell r="AY188">
            <v>93284</v>
          </cell>
          <cell r="AZ188">
            <v>0</v>
          </cell>
          <cell r="BA188">
            <v>0</v>
          </cell>
          <cell r="BB188">
            <v>0</v>
          </cell>
          <cell r="BC188">
            <v>0</v>
          </cell>
          <cell r="BD188">
            <v>0</v>
          </cell>
          <cell r="BE188">
            <v>0</v>
          </cell>
          <cell r="BF188">
            <v>0</v>
          </cell>
          <cell r="BG188">
            <v>0</v>
          </cell>
          <cell r="BH188">
            <v>16000</v>
          </cell>
          <cell r="BI188">
            <v>1646</v>
          </cell>
          <cell r="BJ188">
            <v>0</v>
          </cell>
          <cell r="BK188">
            <v>17646</v>
          </cell>
          <cell r="BL188">
            <v>103451</v>
          </cell>
          <cell r="BM188">
            <v>7479</v>
          </cell>
          <cell r="BN188">
            <v>0</v>
          </cell>
          <cell r="BO188">
            <v>110930</v>
          </cell>
          <cell r="BP188">
            <v>223316</v>
          </cell>
          <cell r="BQ188">
            <v>20053</v>
          </cell>
          <cell r="BR188">
            <v>0</v>
          </cell>
          <cell r="BS188">
            <v>243369</v>
          </cell>
        </row>
        <row r="189">
          <cell r="B189" t="str">
            <v>69303</v>
          </cell>
          <cell r="C189" t="str">
            <v>REP. INDONESIA</v>
          </cell>
          <cell r="D189" t="str">
            <v>BANQUE FRANCAISE COM EX, PARIS</v>
          </cell>
          <cell r="E189" t="str">
            <v>3</v>
          </cell>
          <cell r="F189" t="str">
            <v>FRANCE (INC ANDORRA AND MONACO)</v>
          </cell>
          <cell r="G189" t="str">
            <v>FRF</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155670</v>
          </cell>
          <cell r="AG189">
            <v>88320</v>
          </cell>
          <cell r="AH189">
            <v>0</v>
          </cell>
          <cell r="AI189">
            <v>243990</v>
          </cell>
          <cell r="AJ189">
            <v>155670</v>
          </cell>
          <cell r="AK189">
            <v>88320</v>
          </cell>
          <cell r="AL189">
            <v>0</v>
          </cell>
          <cell r="AM189">
            <v>243990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155670</v>
          </cell>
          <cell r="BQ189">
            <v>88320</v>
          </cell>
          <cell r="BR189">
            <v>0</v>
          </cell>
          <cell r="BS189">
            <v>243990</v>
          </cell>
        </row>
        <row r="190">
          <cell r="B190" t="str">
            <v>69317</v>
          </cell>
          <cell r="C190" t="str">
            <v>REP. INDONESIA</v>
          </cell>
          <cell r="D190" t="str">
            <v>BANQUE FRANCAISE COM EX, PARIS</v>
          </cell>
          <cell r="E190" t="str">
            <v>3</v>
          </cell>
          <cell r="F190" t="str">
            <v>FRANCE (INC ANDORRA AND MONACO)</v>
          </cell>
          <cell r="G190" t="str">
            <v>FRF</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160390</v>
          </cell>
          <cell r="AG190">
            <v>94526</v>
          </cell>
          <cell r="AH190">
            <v>0</v>
          </cell>
          <cell r="AI190">
            <v>254916</v>
          </cell>
          <cell r="AJ190">
            <v>160390</v>
          </cell>
          <cell r="AK190">
            <v>94526</v>
          </cell>
          <cell r="AL190">
            <v>0</v>
          </cell>
          <cell r="AM190">
            <v>254916</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160390</v>
          </cell>
          <cell r="BQ190">
            <v>94526</v>
          </cell>
          <cell r="BR190">
            <v>0</v>
          </cell>
          <cell r="BS190">
            <v>254916</v>
          </cell>
        </row>
        <row r="191">
          <cell r="B191" t="str">
            <v>69200</v>
          </cell>
          <cell r="C191" t="str">
            <v>REP. INDONESIA</v>
          </cell>
          <cell r="D191" t="str">
            <v>BANQUE FRANCAISE COM EX, PARIS</v>
          </cell>
          <cell r="E191" t="str">
            <v>3</v>
          </cell>
          <cell r="F191" t="str">
            <v>FRANCE (INC ANDORRA AND MONACO)</v>
          </cell>
          <cell r="G191" t="str">
            <v>FRF</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174186</v>
          </cell>
          <cell r="AG191">
            <v>102262</v>
          </cell>
          <cell r="AH191">
            <v>0</v>
          </cell>
          <cell r="AI191">
            <v>276448</v>
          </cell>
          <cell r="AJ191">
            <v>174186</v>
          </cell>
          <cell r="AK191">
            <v>102262</v>
          </cell>
          <cell r="AL191">
            <v>0</v>
          </cell>
          <cell r="AM191">
            <v>276448</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174186</v>
          </cell>
          <cell r="BQ191">
            <v>102262</v>
          </cell>
          <cell r="BR191">
            <v>0</v>
          </cell>
          <cell r="BS191">
            <v>276448</v>
          </cell>
        </row>
        <row r="192">
          <cell r="B192" t="str">
            <v>66302</v>
          </cell>
          <cell r="C192" t="str">
            <v>REP. INDONESIA</v>
          </cell>
          <cell r="D192" t="str">
            <v>BANQUE FRANCAISE COM EX, PARIS</v>
          </cell>
          <cell r="E192" t="str">
            <v>3</v>
          </cell>
          <cell r="F192" t="str">
            <v>FRANCE (INC ANDORRA AND MONACO)</v>
          </cell>
          <cell r="G192" t="str">
            <v>FRF</v>
          </cell>
          <cell r="H192">
            <v>4307</v>
          </cell>
          <cell r="I192">
            <v>578</v>
          </cell>
          <cell r="J192">
            <v>0</v>
          </cell>
          <cell r="K192">
            <v>4885</v>
          </cell>
          <cell r="L192">
            <v>0</v>
          </cell>
          <cell r="M192">
            <v>0</v>
          </cell>
          <cell r="N192">
            <v>0</v>
          </cell>
          <cell r="O192">
            <v>0</v>
          </cell>
          <cell r="P192">
            <v>0</v>
          </cell>
          <cell r="Q192">
            <v>0</v>
          </cell>
          <cell r="R192">
            <v>0</v>
          </cell>
          <cell r="S192">
            <v>0</v>
          </cell>
          <cell r="T192">
            <v>4307</v>
          </cell>
          <cell r="U192">
            <v>578</v>
          </cell>
          <cell r="V192">
            <v>0</v>
          </cell>
          <cell r="W192">
            <v>4885</v>
          </cell>
          <cell r="X192">
            <v>0</v>
          </cell>
          <cell r="Y192">
            <v>0</v>
          </cell>
          <cell r="Z192">
            <v>0</v>
          </cell>
          <cell r="AA192">
            <v>0</v>
          </cell>
          <cell r="AB192">
            <v>0</v>
          </cell>
          <cell r="AC192">
            <v>0</v>
          </cell>
          <cell r="AD192">
            <v>0</v>
          </cell>
          <cell r="AE192">
            <v>0</v>
          </cell>
          <cell r="AF192">
            <v>280523</v>
          </cell>
          <cell r="AG192">
            <v>11451</v>
          </cell>
          <cell r="AH192">
            <v>0</v>
          </cell>
          <cell r="AI192">
            <v>291974</v>
          </cell>
          <cell r="AJ192">
            <v>280523</v>
          </cell>
          <cell r="AK192">
            <v>11451</v>
          </cell>
          <cell r="AL192">
            <v>0</v>
          </cell>
          <cell r="AM192">
            <v>291974</v>
          </cell>
          <cell r="AN192">
            <v>4307</v>
          </cell>
          <cell r="AO192">
            <v>385</v>
          </cell>
          <cell r="AP192">
            <v>0</v>
          </cell>
          <cell r="AQ192">
            <v>4692</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4307</v>
          </cell>
          <cell r="BM192">
            <v>385</v>
          </cell>
          <cell r="BN192">
            <v>0</v>
          </cell>
          <cell r="BO192">
            <v>4692</v>
          </cell>
          <cell r="BP192">
            <v>289137</v>
          </cell>
          <cell r="BQ192">
            <v>12414</v>
          </cell>
          <cell r="BR192">
            <v>0</v>
          </cell>
          <cell r="BS192">
            <v>301551</v>
          </cell>
        </row>
        <row r="193">
          <cell r="B193" t="str">
            <v>68404</v>
          </cell>
          <cell r="C193" t="str">
            <v>REP. INDONESIA</v>
          </cell>
          <cell r="D193" t="str">
            <v>BANQUE FRANCAISE COM EX, PARIS</v>
          </cell>
          <cell r="E193" t="str">
            <v>3</v>
          </cell>
          <cell r="F193" t="str">
            <v>FRANCE (INC ANDORRA AND MONACO)</v>
          </cell>
          <cell r="G193" t="str">
            <v>FRF</v>
          </cell>
          <cell r="H193">
            <v>0</v>
          </cell>
          <cell r="I193">
            <v>0</v>
          </cell>
          <cell r="J193">
            <v>0</v>
          </cell>
          <cell r="K193">
            <v>0</v>
          </cell>
          <cell r="L193">
            <v>0</v>
          </cell>
          <cell r="M193">
            <v>0</v>
          </cell>
          <cell r="N193">
            <v>0</v>
          </cell>
          <cell r="O193">
            <v>0</v>
          </cell>
          <cell r="P193">
            <v>247992</v>
          </cell>
          <cell r="Q193">
            <v>21690</v>
          </cell>
          <cell r="R193">
            <v>0</v>
          </cell>
          <cell r="S193">
            <v>269682</v>
          </cell>
          <cell r="T193">
            <v>247992</v>
          </cell>
          <cell r="U193">
            <v>21690</v>
          </cell>
          <cell r="V193">
            <v>0</v>
          </cell>
          <cell r="W193">
            <v>269682</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247992</v>
          </cell>
          <cell r="AW193">
            <v>11084</v>
          </cell>
          <cell r="AX193">
            <v>0</v>
          </cell>
          <cell r="AY193">
            <v>259076</v>
          </cell>
          <cell r="AZ193">
            <v>0</v>
          </cell>
          <cell r="BA193">
            <v>0</v>
          </cell>
          <cell r="BB193">
            <v>0</v>
          </cell>
          <cell r="BC193">
            <v>0</v>
          </cell>
          <cell r="BD193">
            <v>0</v>
          </cell>
          <cell r="BE193">
            <v>0</v>
          </cell>
          <cell r="BF193">
            <v>0</v>
          </cell>
          <cell r="BG193">
            <v>0</v>
          </cell>
          <cell r="BH193">
            <v>0</v>
          </cell>
          <cell r="BI193">
            <v>0</v>
          </cell>
          <cell r="BJ193">
            <v>0</v>
          </cell>
          <cell r="BK193">
            <v>0</v>
          </cell>
          <cell r="BL193">
            <v>247992</v>
          </cell>
          <cell r="BM193">
            <v>11084</v>
          </cell>
          <cell r="BN193">
            <v>0</v>
          </cell>
          <cell r="BO193">
            <v>259076</v>
          </cell>
          <cell r="BP193">
            <v>495984</v>
          </cell>
          <cell r="BQ193">
            <v>32774</v>
          </cell>
          <cell r="BR193">
            <v>0</v>
          </cell>
          <cell r="BS193">
            <v>528758</v>
          </cell>
        </row>
        <row r="194">
          <cell r="B194" t="str">
            <v>69330</v>
          </cell>
          <cell r="C194" t="str">
            <v>REP. INDONESIA</v>
          </cell>
          <cell r="D194" t="str">
            <v>BANQUE FRANCAISE COM EX, PARIS</v>
          </cell>
          <cell r="E194" t="str">
            <v>3</v>
          </cell>
          <cell r="F194" t="str">
            <v>FRANCE (INC ANDORRA AND MONACO)</v>
          </cell>
          <cell r="G194" t="str">
            <v>FRF</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455172</v>
          </cell>
          <cell r="AG194">
            <v>246108</v>
          </cell>
          <cell r="AH194">
            <v>0</v>
          </cell>
          <cell r="AI194">
            <v>701280</v>
          </cell>
          <cell r="AJ194">
            <v>455172</v>
          </cell>
          <cell r="AK194">
            <v>246108</v>
          </cell>
          <cell r="AL194">
            <v>0</v>
          </cell>
          <cell r="AM194">
            <v>701280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455172</v>
          </cell>
          <cell r="BQ194">
            <v>246108</v>
          </cell>
          <cell r="BR194">
            <v>0</v>
          </cell>
          <cell r="BS194">
            <v>701280</v>
          </cell>
        </row>
        <row r="195">
          <cell r="B195" t="str">
            <v>69333</v>
          </cell>
          <cell r="C195" t="str">
            <v>REP. INDONESIA</v>
          </cell>
          <cell r="D195" t="str">
            <v>BANQUE FRANCAISE COM EX, PARIS</v>
          </cell>
          <cell r="E195" t="str">
            <v>3</v>
          </cell>
          <cell r="F195" t="str">
            <v>FRANCE (INC ANDORRA AND MONACO)</v>
          </cell>
          <cell r="G195" t="str">
            <v>FRF</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760179</v>
          </cell>
          <cell r="AH195">
            <v>0</v>
          </cell>
          <cell r="AI195">
            <v>760179</v>
          </cell>
          <cell r="AJ195">
            <v>0</v>
          </cell>
          <cell r="AK195">
            <v>760179</v>
          </cell>
          <cell r="AL195">
            <v>0</v>
          </cell>
          <cell r="AM195">
            <v>760179</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760179</v>
          </cell>
          <cell r="BR195">
            <v>0</v>
          </cell>
          <cell r="BS195">
            <v>760179</v>
          </cell>
        </row>
        <row r="196">
          <cell r="B196" t="str">
            <v>68601</v>
          </cell>
          <cell r="C196" t="str">
            <v>REP. INDONESIA</v>
          </cell>
          <cell r="D196" t="str">
            <v>BANQUE FRANCAISE COM EX, PARIS</v>
          </cell>
          <cell r="E196" t="str">
            <v>3</v>
          </cell>
          <cell r="F196" t="str">
            <v>FRANCE (INC ANDORRA AND MONACO)</v>
          </cell>
          <cell r="G196" t="str">
            <v>FRF</v>
          </cell>
          <cell r="H196">
            <v>0</v>
          </cell>
          <cell r="I196">
            <v>0</v>
          </cell>
          <cell r="J196">
            <v>0</v>
          </cell>
          <cell r="K196">
            <v>0</v>
          </cell>
          <cell r="L196">
            <v>0</v>
          </cell>
          <cell r="M196">
            <v>0</v>
          </cell>
          <cell r="N196">
            <v>0</v>
          </cell>
          <cell r="O196">
            <v>0</v>
          </cell>
          <cell r="P196">
            <v>397986</v>
          </cell>
          <cell r="Q196">
            <v>32490</v>
          </cell>
          <cell r="R196">
            <v>0</v>
          </cell>
          <cell r="S196">
            <v>430476</v>
          </cell>
          <cell r="T196">
            <v>397986</v>
          </cell>
          <cell r="U196">
            <v>32490</v>
          </cell>
          <cell r="V196">
            <v>0</v>
          </cell>
          <cell r="W196">
            <v>430476</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397986</v>
          </cell>
          <cell r="BA196">
            <v>16423</v>
          </cell>
          <cell r="BB196">
            <v>0</v>
          </cell>
          <cell r="BC196">
            <v>414409</v>
          </cell>
          <cell r="BD196">
            <v>0</v>
          </cell>
          <cell r="BE196">
            <v>0</v>
          </cell>
          <cell r="BF196">
            <v>0</v>
          </cell>
          <cell r="BG196">
            <v>0</v>
          </cell>
          <cell r="BH196">
            <v>0</v>
          </cell>
          <cell r="BI196">
            <v>0</v>
          </cell>
          <cell r="BJ196">
            <v>0</v>
          </cell>
          <cell r="BK196">
            <v>0</v>
          </cell>
          <cell r="BL196">
            <v>397986</v>
          </cell>
          <cell r="BM196">
            <v>16423</v>
          </cell>
          <cell r="BN196">
            <v>0</v>
          </cell>
          <cell r="BO196">
            <v>414409</v>
          </cell>
          <cell r="BP196">
            <v>795972</v>
          </cell>
          <cell r="BQ196">
            <v>48913</v>
          </cell>
          <cell r="BR196">
            <v>0</v>
          </cell>
          <cell r="BS196">
            <v>844885</v>
          </cell>
        </row>
        <row r="197">
          <cell r="B197" t="str">
            <v>69000</v>
          </cell>
          <cell r="C197" t="str">
            <v>REP. INDONESIA</v>
          </cell>
          <cell r="D197" t="str">
            <v>BANQUE FRANCAISE COM EX, PARIS</v>
          </cell>
          <cell r="E197" t="str">
            <v>3</v>
          </cell>
          <cell r="F197" t="str">
            <v>FRANCE (INC ANDORRA AND MONACO)</v>
          </cell>
          <cell r="G197" t="str">
            <v>FRF</v>
          </cell>
          <cell r="H197">
            <v>94880</v>
          </cell>
          <cell r="I197">
            <v>15637</v>
          </cell>
          <cell r="J197">
            <v>0</v>
          </cell>
          <cell r="K197">
            <v>110517</v>
          </cell>
          <cell r="L197">
            <v>9999</v>
          </cell>
          <cell r="M197">
            <v>812</v>
          </cell>
          <cell r="N197">
            <v>0</v>
          </cell>
          <cell r="O197">
            <v>10811</v>
          </cell>
          <cell r="P197">
            <v>0</v>
          </cell>
          <cell r="Q197">
            <v>0</v>
          </cell>
          <cell r="R197">
            <v>0</v>
          </cell>
          <cell r="S197">
            <v>0</v>
          </cell>
          <cell r="T197">
            <v>104879</v>
          </cell>
          <cell r="U197">
            <v>16449</v>
          </cell>
          <cell r="V197">
            <v>0</v>
          </cell>
          <cell r="W197">
            <v>121328</v>
          </cell>
          <cell r="X197">
            <v>0</v>
          </cell>
          <cell r="Y197">
            <v>0</v>
          </cell>
          <cell r="Z197">
            <v>0</v>
          </cell>
          <cell r="AA197">
            <v>0</v>
          </cell>
          <cell r="AB197">
            <v>329563</v>
          </cell>
          <cell r="AC197">
            <v>60780</v>
          </cell>
          <cell r="AD197">
            <v>0</v>
          </cell>
          <cell r="AE197">
            <v>390343</v>
          </cell>
          <cell r="AF197">
            <v>0</v>
          </cell>
          <cell r="AG197">
            <v>0</v>
          </cell>
          <cell r="AH197">
            <v>0</v>
          </cell>
          <cell r="AI197">
            <v>0</v>
          </cell>
          <cell r="AJ197">
            <v>329563</v>
          </cell>
          <cell r="AK197">
            <v>60780</v>
          </cell>
          <cell r="AL197">
            <v>0</v>
          </cell>
          <cell r="AM197">
            <v>390343</v>
          </cell>
          <cell r="AN197">
            <v>94880</v>
          </cell>
          <cell r="AO197">
            <v>11728</v>
          </cell>
          <cell r="AP197">
            <v>0</v>
          </cell>
          <cell r="AQ197">
            <v>106608</v>
          </cell>
          <cell r="AR197">
            <v>9999</v>
          </cell>
          <cell r="AS197">
            <v>411</v>
          </cell>
          <cell r="AT197">
            <v>0</v>
          </cell>
          <cell r="AU197">
            <v>10410</v>
          </cell>
          <cell r="AV197">
            <v>0</v>
          </cell>
          <cell r="AW197">
            <v>0</v>
          </cell>
          <cell r="AX197">
            <v>0</v>
          </cell>
          <cell r="AY197">
            <v>0</v>
          </cell>
          <cell r="AZ197">
            <v>329563</v>
          </cell>
          <cell r="BA197">
            <v>47103</v>
          </cell>
          <cell r="BB197">
            <v>0</v>
          </cell>
          <cell r="BC197">
            <v>376666</v>
          </cell>
          <cell r="BD197">
            <v>0</v>
          </cell>
          <cell r="BE197">
            <v>0</v>
          </cell>
          <cell r="BF197">
            <v>0</v>
          </cell>
          <cell r="BG197">
            <v>0</v>
          </cell>
          <cell r="BH197">
            <v>0</v>
          </cell>
          <cell r="BI197">
            <v>0</v>
          </cell>
          <cell r="BJ197">
            <v>0</v>
          </cell>
          <cell r="BK197">
            <v>0</v>
          </cell>
          <cell r="BL197">
            <v>434442</v>
          </cell>
          <cell r="BM197">
            <v>59242</v>
          </cell>
          <cell r="BN197">
            <v>0</v>
          </cell>
          <cell r="BO197">
            <v>493684</v>
          </cell>
          <cell r="BP197">
            <v>868884</v>
          </cell>
          <cell r="BQ197">
            <v>136471</v>
          </cell>
          <cell r="BR197">
            <v>0</v>
          </cell>
          <cell r="BS197">
            <v>1005355</v>
          </cell>
        </row>
        <row r="198">
          <cell r="B198" t="str">
            <v>69315</v>
          </cell>
          <cell r="C198" t="str">
            <v>REP. INDONESIA</v>
          </cell>
          <cell r="D198" t="str">
            <v>BANQUE FRANCAISE COM EX, PARIS</v>
          </cell>
          <cell r="E198" t="str">
            <v>3</v>
          </cell>
          <cell r="F198" t="str">
            <v>FRANCE (INC ANDORRA AND MONACO)</v>
          </cell>
          <cell r="G198" t="str">
            <v>FRF</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573526</v>
          </cell>
          <cell r="AG198">
            <v>433170</v>
          </cell>
          <cell r="AH198">
            <v>0</v>
          </cell>
          <cell r="AI198">
            <v>1006696</v>
          </cell>
          <cell r="AJ198">
            <v>573526</v>
          </cell>
          <cell r="AK198">
            <v>433170</v>
          </cell>
          <cell r="AL198">
            <v>0</v>
          </cell>
          <cell r="AM198">
            <v>1006696</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573526</v>
          </cell>
          <cell r="BQ198">
            <v>433170</v>
          </cell>
          <cell r="BR198">
            <v>0</v>
          </cell>
          <cell r="BS198">
            <v>1006696</v>
          </cell>
        </row>
        <row r="199">
          <cell r="B199" t="str">
            <v>69306</v>
          </cell>
          <cell r="C199" t="str">
            <v>REP. INDONESIA</v>
          </cell>
          <cell r="D199" t="str">
            <v>BANQUE FRANCAISE COM EX, PARIS</v>
          </cell>
          <cell r="E199" t="str">
            <v>3</v>
          </cell>
          <cell r="F199" t="str">
            <v>FRANCE (INC ANDORRA AND MONACO)</v>
          </cell>
          <cell r="G199" t="str">
            <v>FRF</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609254</v>
          </cell>
          <cell r="AG199">
            <v>418838</v>
          </cell>
          <cell r="AH199">
            <v>0</v>
          </cell>
          <cell r="AI199">
            <v>1028092</v>
          </cell>
          <cell r="AJ199">
            <v>609254</v>
          </cell>
          <cell r="AK199">
            <v>418838</v>
          </cell>
          <cell r="AL199">
            <v>0</v>
          </cell>
          <cell r="AM199">
            <v>1028092</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609254</v>
          </cell>
          <cell r="BQ199">
            <v>418838</v>
          </cell>
          <cell r="BR199">
            <v>0</v>
          </cell>
          <cell r="BS199">
            <v>1028092</v>
          </cell>
        </row>
        <row r="200">
          <cell r="B200" t="str">
            <v>69304</v>
          </cell>
          <cell r="C200" t="str">
            <v>REP. INDONESIA</v>
          </cell>
          <cell r="D200" t="str">
            <v>BANQUE FRANCAISE COM EX, PARIS</v>
          </cell>
          <cell r="E200" t="str">
            <v>3</v>
          </cell>
          <cell r="F200" t="str">
            <v>FRANCE (INC ANDORRA AND MONACO)</v>
          </cell>
          <cell r="G200" t="str">
            <v>FRF</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673821</v>
          </cell>
          <cell r="AG200">
            <v>388343</v>
          </cell>
          <cell r="AH200">
            <v>0</v>
          </cell>
          <cell r="AI200">
            <v>1062164</v>
          </cell>
          <cell r="AJ200">
            <v>673821</v>
          </cell>
          <cell r="AK200">
            <v>388343</v>
          </cell>
          <cell r="AL200">
            <v>0</v>
          </cell>
          <cell r="AM200">
            <v>1062164</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673821</v>
          </cell>
          <cell r="BQ200">
            <v>388343</v>
          </cell>
          <cell r="BR200">
            <v>0</v>
          </cell>
          <cell r="BS200">
            <v>1062164</v>
          </cell>
        </row>
        <row r="201">
          <cell r="B201" t="str">
            <v>69307</v>
          </cell>
          <cell r="C201" t="str">
            <v>REP. INDONESIA</v>
          </cell>
          <cell r="D201" t="str">
            <v>BANQUE FRANCAISE COM EX, PARIS</v>
          </cell>
          <cell r="E201" t="str">
            <v>3</v>
          </cell>
          <cell r="F201" t="str">
            <v>FRANCE (INC ANDORRA AND MONACO)</v>
          </cell>
          <cell r="G201" t="str">
            <v>FRF</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619068</v>
          </cell>
          <cell r="AG201">
            <v>514622</v>
          </cell>
          <cell r="AH201">
            <v>0</v>
          </cell>
          <cell r="AI201">
            <v>1133690</v>
          </cell>
          <cell r="AJ201">
            <v>619068</v>
          </cell>
          <cell r="AK201">
            <v>514622</v>
          </cell>
          <cell r="AL201">
            <v>0</v>
          </cell>
          <cell r="AM201">
            <v>1133690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619068</v>
          </cell>
          <cell r="BQ201">
            <v>514622</v>
          </cell>
          <cell r="BR201">
            <v>0</v>
          </cell>
          <cell r="BS201">
            <v>1133690</v>
          </cell>
        </row>
        <row r="202">
          <cell r="B202" t="str">
            <v>69323</v>
          </cell>
          <cell r="C202" t="str">
            <v>REP. INDONESIA</v>
          </cell>
          <cell r="D202" t="str">
            <v>BANQUE FRANCAISE COM EX, PARIS</v>
          </cell>
          <cell r="E202" t="str">
            <v>3</v>
          </cell>
          <cell r="F202" t="str">
            <v>FRANCE (INC ANDORRA AND MONACO)</v>
          </cell>
          <cell r="G202" t="str">
            <v>FRF</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656697</v>
          </cell>
          <cell r="AG202">
            <v>594662</v>
          </cell>
          <cell r="AH202">
            <v>0</v>
          </cell>
          <cell r="AI202">
            <v>1251359</v>
          </cell>
          <cell r="AJ202">
            <v>656697</v>
          </cell>
          <cell r="AK202">
            <v>594662</v>
          </cell>
          <cell r="AL202">
            <v>0</v>
          </cell>
          <cell r="AM202">
            <v>1251359</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656697</v>
          </cell>
          <cell r="BQ202">
            <v>594662</v>
          </cell>
          <cell r="BR202">
            <v>0</v>
          </cell>
          <cell r="BS202">
            <v>1251359</v>
          </cell>
        </row>
        <row r="203">
          <cell r="B203" t="str">
            <v>69316</v>
          </cell>
          <cell r="C203" t="str">
            <v>REP. INDONESIA</v>
          </cell>
          <cell r="D203" t="str">
            <v>BANQUE FRANCAISE COM EX, PARIS</v>
          </cell>
          <cell r="E203" t="str">
            <v>3</v>
          </cell>
          <cell r="F203" t="str">
            <v>FRANCE (INC ANDORRA AND MONACO)</v>
          </cell>
          <cell r="G203" t="str">
            <v>FRF</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834892</v>
          </cell>
          <cell r="AG203">
            <v>624744</v>
          </cell>
          <cell r="AH203">
            <v>0</v>
          </cell>
          <cell r="AI203">
            <v>1459636</v>
          </cell>
          <cell r="AJ203">
            <v>834892</v>
          </cell>
          <cell r="AK203">
            <v>624744</v>
          </cell>
          <cell r="AL203">
            <v>0</v>
          </cell>
          <cell r="AM203">
            <v>1459636</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834892</v>
          </cell>
          <cell r="BQ203">
            <v>624744</v>
          </cell>
          <cell r="BR203">
            <v>0</v>
          </cell>
          <cell r="BS203">
            <v>1459636</v>
          </cell>
        </row>
        <row r="204">
          <cell r="B204" t="str">
            <v>69318</v>
          </cell>
          <cell r="C204" t="str">
            <v>REP. INDONESIA</v>
          </cell>
          <cell r="D204" t="str">
            <v>BANQUE FRANCAISE COM EX, PARIS</v>
          </cell>
          <cell r="E204" t="str">
            <v>3</v>
          </cell>
          <cell r="F204" t="str">
            <v>FRANCE (INC ANDORRA AND MONACO)</v>
          </cell>
          <cell r="G204" t="str">
            <v>FRF</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371854</v>
          </cell>
          <cell r="AG204">
            <v>1241022</v>
          </cell>
          <cell r="AH204">
            <v>0</v>
          </cell>
          <cell r="AI204">
            <v>1612876</v>
          </cell>
          <cell r="AJ204">
            <v>371854</v>
          </cell>
          <cell r="AK204">
            <v>1241022</v>
          </cell>
          <cell r="AL204">
            <v>0</v>
          </cell>
          <cell r="AM204">
            <v>1612876</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371854</v>
          </cell>
          <cell r="BQ204">
            <v>1241022</v>
          </cell>
          <cell r="BR204">
            <v>0</v>
          </cell>
          <cell r="BS204">
            <v>1612876</v>
          </cell>
        </row>
        <row r="205">
          <cell r="B205" t="str">
            <v>68401</v>
          </cell>
          <cell r="C205" t="str">
            <v>REP. INDONESIA</v>
          </cell>
          <cell r="D205" t="str">
            <v>BANQUE FRANCAISE COM EX, PARIS</v>
          </cell>
          <cell r="E205" t="str">
            <v>3</v>
          </cell>
          <cell r="F205" t="str">
            <v>FRANCE (INC ANDORRA AND MONACO)</v>
          </cell>
          <cell r="G205" t="str">
            <v>FRF</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907821</v>
          </cell>
          <cell r="Y205">
            <v>148226</v>
          </cell>
          <cell r="Z205">
            <v>0</v>
          </cell>
          <cell r="AA205">
            <v>1056047</v>
          </cell>
          <cell r="AB205">
            <v>0</v>
          </cell>
          <cell r="AC205">
            <v>0</v>
          </cell>
          <cell r="AD205">
            <v>0</v>
          </cell>
          <cell r="AE205">
            <v>0</v>
          </cell>
          <cell r="AF205">
            <v>0</v>
          </cell>
          <cell r="AG205">
            <v>0</v>
          </cell>
          <cell r="AH205">
            <v>0</v>
          </cell>
          <cell r="AI205">
            <v>0</v>
          </cell>
          <cell r="AJ205">
            <v>907821</v>
          </cell>
          <cell r="AK205">
            <v>148226</v>
          </cell>
          <cell r="AL205">
            <v>0</v>
          </cell>
          <cell r="AM205">
            <v>1056047</v>
          </cell>
          <cell r="AN205">
            <v>0</v>
          </cell>
          <cell r="AO205">
            <v>0</v>
          </cell>
          <cell r="AP205">
            <v>0</v>
          </cell>
          <cell r="AQ205">
            <v>0</v>
          </cell>
          <cell r="AR205">
            <v>0</v>
          </cell>
          <cell r="AS205">
            <v>0</v>
          </cell>
          <cell r="AT205">
            <v>0</v>
          </cell>
          <cell r="AU205">
            <v>0</v>
          </cell>
          <cell r="AV205">
            <v>0</v>
          </cell>
          <cell r="AW205">
            <v>0</v>
          </cell>
          <cell r="AX205">
            <v>0</v>
          </cell>
          <cell r="AY205">
            <v>0</v>
          </cell>
          <cell r="AZ205">
            <v>907821</v>
          </cell>
          <cell r="BA205">
            <v>111170</v>
          </cell>
          <cell r="BB205">
            <v>0</v>
          </cell>
          <cell r="BC205">
            <v>1018991</v>
          </cell>
          <cell r="BD205">
            <v>0</v>
          </cell>
          <cell r="BE205">
            <v>0</v>
          </cell>
          <cell r="BF205">
            <v>0</v>
          </cell>
          <cell r="BG205">
            <v>0</v>
          </cell>
          <cell r="BH205">
            <v>0</v>
          </cell>
          <cell r="BI205">
            <v>0</v>
          </cell>
          <cell r="BJ205">
            <v>0</v>
          </cell>
          <cell r="BK205">
            <v>0</v>
          </cell>
          <cell r="BL205">
            <v>907821</v>
          </cell>
          <cell r="BM205">
            <v>111170</v>
          </cell>
          <cell r="BN205">
            <v>0</v>
          </cell>
          <cell r="BO205">
            <v>1018991</v>
          </cell>
          <cell r="BP205">
            <v>1815642</v>
          </cell>
          <cell r="BQ205">
            <v>259396</v>
          </cell>
          <cell r="BR205">
            <v>0</v>
          </cell>
          <cell r="BS205">
            <v>2075038</v>
          </cell>
        </row>
        <row r="206">
          <cell r="B206" t="str">
            <v>68403</v>
          </cell>
          <cell r="C206" t="str">
            <v>REP. INDONESIA</v>
          </cell>
          <cell r="D206" t="str">
            <v>BANQUE FRANCAISE COM EX, PARIS</v>
          </cell>
          <cell r="E206" t="str">
            <v>3</v>
          </cell>
          <cell r="F206" t="str">
            <v>FRANCE (INC ANDORRA AND MONACO)</v>
          </cell>
          <cell r="G206" t="str">
            <v>FRF</v>
          </cell>
          <cell r="H206">
            <v>253372</v>
          </cell>
          <cell r="I206">
            <v>68055</v>
          </cell>
          <cell r="J206">
            <v>0</v>
          </cell>
          <cell r="K206">
            <v>321427</v>
          </cell>
          <cell r="L206">
            <v>265366</v>
          </cell>
          <cell r="M206">
            <v>48611</v>
          </cell>
          <cell r="N206">
            <v>0</v>
          </cell>
          <cell r="O206">
            <v>313977</v>
          </cell>
          <cell r="P206">
            <v>462137</v>
          </cell>
          <cell r="Q206">
            <v>63147</v>
          </cell>
          <cell r="R206">
            <v>0</v>
          </cell>
          <cell r="S206">
            <v>525284</v>
          </cell>
          <cell r="T206">
            <v>980875</v>
          </cell>
          <cell r="U206">
            <v>179813</v>
          </cell>
          <cell r="V206">
            <v>0</v>
          </cell>
          <cell r="W206">
            <v>1160688</v>
          </cell>
          <cell r="X206">
            <v>0</v>
          </cell>
          <cell r="Y206">
            <v>0</v>
          </cell>
          <cell r="Z206">
            <v>0</v>
          </cell>
          <cell r="AA206">
            <v>0</v>
          </cell>
          <cell r="AB206">
            <v>0</v>
          </cell>
          <cell r="AC206">
            <v>0</v>
          </cell>
          <cell r="AD206">
            <v>0</v>
          </cell>
          <cell r="AE206">
            <v>0</v>
          </cell>
          <cell r="AF206">
            <v>187064</v>
          </cell>
          <cell r="AG206">
            <v>8970</v>
          </cell>
          <cell r="AH206">
            <v>0</v>
          </cell>
          <cell r="AI206">
            <v>196034</v>
          </cell>
          <cell r="AJ206">
            <v>187064</v>
          </cell>
          <cell r="AK206">
            <v>8970</v>
          </cell>
          <cell r="AL206">
            <v>0</v>
          </cell>
          <cell r="AM206">
            <v>196034</v>
          </cell>
          <cell r="AN206">
            <v>253372</v>
          </cell>
          <cell r="AO206">
            <v>56096</v>
          </cell>
          <cell r="AP206">
            <v>0</v>
          </cell>
          <cell r="AQ206">
            <v>309468</v>
          </cell>
          <cell r="AR206">
            <v>265366</v>
          </cell>
          <cell r="AS206">
            <v>36062</v>
          </cell>
          <cell r="AT206">
            <v>0</v>
          </cell>
          <cell r="AU206">
            <v>301428</v>
          </cell>
          <cell r="AV206">
            <v>0</v>
          </cell>
          <cell r="AW206">
            <v>0</v>
          </cell>
          <cell r="AX206">
            <v>0</v>
          </cell>
          <cell r="AY206">
            <v>0</v>
          </cell>
          <cell r="AZ206">
            <v>462137</v>
          </cell>
          <cell r="BA206">
            <v>42557</v>
          </cell>
          <cell r="BB206">
            <v>0</v>
          </cell>
          <cell r="BC206">
            <v>504694</v>
          </cell>
          <cell r="BD206">
            <v>0</v>
          </cell>
          <cell r="BE206">
            <v>0</v>
          </cell>
          <cell r="BF206">
            <v>0</v>
          </cell>
          <cell r="BG206">
            <v>0</v>
          </cell>
          <cell r="BH206">
            <v>0</v>
          </cell>
          <cell r="BI206">
            <v>0</v>
          </cell>
          <cell r="BJ206">
            <v>0</v>
          </cell>
          <cell r="BK206">
            <v>0</v>
          </cell>
          <cell r="BL206">
            <v>980875</v>
          </cell>
          <cell r="BM206">
            <v>134715</v>
          </cell>
          <cell r="BN206">
            <v>0</v>
          </cell>
          <cell r="BO206">
            <v>1115590</v>
          </cell>
          <cell r="BP206">
            <v>2148814</v>
          </cell>
          <cell r="BQ206">
            <v>323498</v>
          </cell>
          <cell r="BR206">
            <v>0</v>
          </cell>
          <cell r="BS206">
            <v>2472312</v>
          </cell>
        </row>
        <row r="207">
          <cell r="B207" t="str">
            <v>69327</v>
          </cell>
          <cell r="C207" t="str">
            <v>REP. INDONESIA</v>
          </cell>
          <cell r="D207" t="str">
            <v>BANQUE FRANCAISE COM EX, PARIS</v>
          </cell>
          <cell r="E207" t="str">
            <v>3</v>
          </cell>
          <cell r="F207" t="str">
            <v>FRANCE (INC ANDORRA AND MONACO)</v>
          </cell>
          <cell r="G207" t="str">
            <v>FRF</v>
          </cell>
          <cell r="H207">
            <v>0</v>
          </cell>
          <cell r="I207">
            <v>0</v>
          </cell>
          <cell r="J207">
            <v>0</v>
          </cell>
          <cell r="K207">
            <v>0</v>
          </cell>
          <cell r="L207">
            <v>0</v>
          </cell>
          <cell r="M207">
            <v>0</v>
          </cell>
          <cell r="N207">
            <v>0</v>
          </cell>
          <cell r="O207">
            <v>0</v>
          </cell>
          <cell r="P207">
            <v>2640516</v>
          </cell>
          <cell r="Q207">
            <v>109528</v>
          </cell>
          <cell r="R207">
            <v>0</v>
          </cell>
          <cell r="S207">
            <v>2750044</v>
          </cell>
          <cell r="T207">
            <v>2640516</v>
          </cell>
          <cell r="U207">
            <v>109528</v>
          </cell>
          <cell r="V207">
            <v>0</v>
          </cell>
          <cell r="W207">
            <v>2750044</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2640516</v>
          </cell>
          <cell r="BQ207">
            <v>109528</v>
          </cell>
          <cell r="BR207">
            <v>0</v>
          </cell>
          <cell r="BS207">
            <v>2750044</v>
          </cell>
        </row>
        <row r="208">
          <cell r="B208" t="str">
            <v>69332</v>
          </cell>
          <cell r="C208" t="str">
            <v>REP. INDONESIA</v>
          </cell>
          <cell r="D208" t="str">
            <v>BANQUE FRANCAISE COM EX, PARIS</v>
          </cell>
          <cell r="E208" t="str">
            <v>3</v>
          </cell>
          <cell r="F208" t="str">
            <v>FRANCE (INC ANDORRA AND MONACO)</v>
          </cell>
          <cell r="G208" t="str">
            <v>FRF</v>
          </cell>
          <cell r="H208">
            <v>0</v>
          </cell>
          <cell r="I208">
            <v>0</v>
          </cell>
          <cell r="J208">
            <v>0</v>
          </cell>
          <cell r="K208">
            <v>0</v>
          </cell>
          <cell r="L208">
            <v>0</v>
          </cell>
          <cell r="M208">
            <v>0</v>
          </cell>
          <cell r="N208">
            <v>0</v>
          </cell>
          <cell r="O208">
            <v>0</v>
          </cell>
          <cell r="P208">
            <v>453764</v>
          </cell>
          <cell r="Q208">
            <v>204398</v>
          </cell>
          <cell r="R208">
            <v>0</v>
          </cell>
          <cell r="S208">
            <v>658162</v>
          </cell>
          <cell r="T208">
            <v>453764</v>
          </cell>
          <cell r="U208">
            <v>204398</v>
          </cell>
          <cell r="V208">
            <v>0</v>
          </cell>
          <cell r="W208">
            <v>658162</v>
          </cell>
          <cell r="X208">
            <v>217721</v>
          </cell>
          <cell r="Y208">
            <v>71326</v>
          </cell>
          <cell r="Z208">
            <v>0</v>
          </cell>
          <cell r="AA208">
            <v>289047</v>
          </cell>
          <cell r="AB208">
            <v>288469</v>
          </cell>
          <cell r="AC208">
            <v>118129</v>
          </cell>
          <cell r="AD208">
            <v>0</v>
          </cell>
          <cell r="AE208">
            <v>406598</v>
          </cell>
          <cell r="AF208">
            <v>40880</v>
          </cell>
          <cell r="AG208">
            <v>12691</v>
          </cell>
          <cell r="AH208">
            <v>0</v>
          </cell>
          <cell r="AI208">
            <v>53571</v>
          </cell>
          <cell r="AJ208">
            <v>547070</v>
          </cell>
          <cell r="AK208">
            <v>202146</v>
          </cell>
          <cell r="AL208">
            <v>0</v>
          </cell>
          <cell r="AM208">
            <v>749216</v>
          </cell>
          <cell r="AN208">
            <v>0</v>
          </cell>
          <cell r="AO208">
            <v>0</v>
          </cell>
          <cell r="AP208">
            <v>0</v>
          </cell>
          <cell r="AQ208">
            <v>0</v>
          </cell>
          <cell r="AR208">
            <v>0</v>
          </cell>
          <cell r="AS208">
            <v>0</v>
          </cell>
          <cell r="AT208">
            <v>0</v>
          </cell>
          <cell r="AU208">
            <v>0</v>
          </cell>
          <cell r="AV208">
            <v>453764</v>
          </cell>
          <cell r="AW208">
            <v>185816</v>
          </cell>
          <cell r="AX208">
            <v>0</v>
          </cell>
          <cell r="AY208">
            <v>639580</v>
          </cell>
          <cell r="AZ208">
            <v>217721</v>
          </cell>
          <cell r="BA208">
            <v>62752</v>
          </cell>
          <cell r="BB208">
            <v>0</v>
          </cell>
          <cell r="BC208">
            <v>280473</v>
          </cell>
          <cell r="BD208">
            <v>288469</v>
          </cell>
          <cell r="BE208">
            <v>108069</v>
          </cell>
          <cell r="BF208">
            <v>0</v>
          </cell>
          <cell r="BG208">
            <v>396538</v>
          </cell>
          <cell r="BH208">
            <v>40880</v>
          </cell>
          <cell r="BI208">
            <v>11077</v>
          </cell>
          <cell r="BJ208">
            <v>0</v>
          </cell>
          <cell r="BK208">
            <v>51957</v>
          </cell>
          <cell r="BL208">
            <v>1000834</v>
          </cell>
          <cell r="BM208">
            <v>367714</v>
          </cell>
          <cell r="BN208">
            <v>0</v>
          </cell>
          <cell r="BO208">
            <v>1368548</v>
          </cell>
          <cell r="BP208">
            <v>2001668</v>
          </cell>
          <cell r="BQ208">
            <v>774258</v>
          </cell>
          <cell r="BR208">
            <v>0</v>
          </cell>
          <cell r="BS208">
            <v>2775926</v>
          </cell>
        </row>
        <row r="209">
          <cell r="B209" t="str">
            <v>69309</v>
          </cell>
          <cell r="C209" t="str">
            <v>REP. INDONESIA</v>
          </cell>
          <cell r="D209" t="str">
            <v>BANQUE FRANCAISE COM EX, PARIS</v>
          </cell>
          <cell r="E209" t="str">
            <v>3</v>
          </cell>
          <cell r="F209" t="str">
            <v>FRANCE (INC ANDORRA AND MONACO)</v>
          </cell>
          <cell r="G209" t="str">
            <v>FRF</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1526603</v>
          </cell>
          <cell r="AG209">
            <v>1276609</v>
          </cell>
          <cell r="AH209">
            <v>0</v>
          </cell>
          <cell r="AI209">
            <v>2803212</v>
          </cell>
          <cell r="AJ209">
            <v>1526603</v>
          </cell>
          <cell r="AK209">
            <v>1276609</v>
          </cell>
          <cell r="AL209">
            <v>0</v>
          </cell>
          <cell r="AM209">
            <v>2803212</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1526603</v>
          </cell>
          <cell r="BQ209">
            <v>1276609</v>
          </cell>
          <cell r="BR209">
            <v>0</v>
          </cell>
          <cell r="BS209">
            <v>2803212</v>
          </cell>
        </row>
        <row r="210">
          <cell r="B210" t="str">
            <v>69329</v>
          </cell>
          <cell r="C210" t="str">
            <v>REP. INDONESIA</v>
          </cell>
          <cell r="D210" t="str">
            <v>BANQUE FRANCAISE COM EX, PARIS</v>
          </cell>
          <cell r="E210" t="str">
            <v>3</v>
          </cell>
          <cell r="F210" t="str">
            <v>FRANCE (INC ANDORRA AND MONACO)</v>
          </cell>
          <cell r="G210" t="str">
            <v>FRF</v>
          </cell>
          <cell r="H210">
            <v>0</v>
          </cell>
          <cell r="I210">
            <v>0</v>
          </cell>
          <cell r="J210">
            <v>0</v>
          </cell>
          <cell r="K210">
            <v>0</v>
          </cell>
          <cell r="L210">
            <v>177516</v>
          </cell>
          <cell r="M210">
            <v>71859</v>
          </cell>
          <cell r="N210">
            <v>0</v>
          </cell>
          <cell r="O210">
            <v>249375</v>
          </cell>
          <cell r="P210">
            <v>6968</v>
          </cell>
          <cell r="Q210">
            <v>1760</v>
          </cell>
          <cell r="R210">
            <v>0</v>
          </cell>
          <cell r="S210">
            <v>8728</v>
          </cell>
          <cell r="T210">
            <v>184484</v>
          </cell>
          <cell r="U210">
            <v>73619</v>
          </cell>
          <cell r="V210">
            <v>0</v>
          </cell>
          <cell r="W210">
            <v>258103</v>
          </cell>
          <cell r="X210">
            <v>0</v>
          </cell>
          <cell r="Y210">
            <v>0</v>
          </cell>
          <cell r="Z210">
            <v>0</v>
          </cell>
          <cell r="AA210">
            <v>0</v>
          </cell>
          <cell r="AB210">
            <v>711452</v>
          </cell>
          <cell r="AC210">
            <v>282946</v>
          </cell>
          <cell r="AD210">
            <v>0</v>
          </cell>
          <cell r="AE210">
            <v>994398</v>
          </cell>
          <cell r="AF210">
            <v>335824</v>
          </cell>
          <cell r="AG210">
            <v>128201</v>
          </cell>
          <cell r="AH210">
            <v>0</v>
          </cell>
          <cell r="AI210">
            <v>464025</v>
          </cell>
          <cell r="AJ210">
            <v>1047276</v>
          </cell>
          <cell r="AK210">
            <v>411147</v>
          </cell>
          <cell r="AL210">
            <v>0</v>
          </cell>
          <cell r="AM210">
            <v>1458423</v>
          </cell>
          <cell r="AN210">
            <v>0</v>
          </cell>
          <cell r="AO210">
            <v>0</v>
          </cell>
          <cell r="AP210">
            <v>0</v>
          </cell>
          <cell r="AQ210">
            <v>0</v>
          </cell>
          <cell r="AR210">
            <v>177516</v>
          </cell>
          <cell r="AS210">
            <v>63180</v>
          </cell>
          <cell r="AT210">
            <v>0</v>
          </cell>
          <cell r="AU210">
            <v>240696</v>
          </cell>
          <cell r="AV210">
            <v>6968</v>
          </cell>
          <cell r="AW210">
            <v>1416</v>
          </cell>
          <cell r="AX210">
            <v>0</v>
          </cell>
          <cell r="AY210">
            <v>8384</v>
          </cell>
          <cell r="AZ210">
            <v>0</v>
          </cell>
          <cell r="BA210">
            <v>0</v>
          </cell>
          <cell r="BB210">
            <v>0</v>
          </cell>
          <cell r="BC210">
            <v>0</v>
          </cell>
          <cell r="BD210">
            <v>711452</v>
          </cell>
          <cell r="BE210">
            <v>252647</v>
          </cell>
          <cell r="BF210">
            <v>0</v>
          </cell>
          <cell r="BG210">
            <v>964099</v>
          </cell>
          <cell r="BH210">
            <v>335824</v>
          </cell>
          <cell r="BI210">
            <v>113327</v>
          </cell>
          <cell r="BJ210">
            <v>0</v>
          </cell>
          <cell r="BK210">
            <v>449151</v>
          </cell>
          <cell r="BL210">
            <v>1231760</v>
          </cell>
          <cell r="BM210">
            <v>430570</v>
          </cell>
          <cell r="BN210">
            <v>0</v>
          </cell>
          <cell r="BO210">
            <v>1662330</v>
          </cell>
          <cell r="BP210">
            <v>2463520</v>
          </cell>
          <cell r="BQ210">
            <v>915336</v>
          </cell>
          <cell r="BR210">
            <v>0</v>
          </cell>
          <cell r="BS210">
            <v>3378856</v>
          </cell>
        </row>
        <row r="211">
          <cell r="B211" t="str">
            <v>69320</v>
          </cell>
          <cell r="C211" t="str">
            <v>REP. INDONESIA</v>
          </cell>
          <cell r="D211" t="str">
            <v>BANQUE FRANCAISE COM EX, PARIS</v>
          </cell>
          <cell r="E211" t="str">
            <v>3</v>
          </cell>
          <cell r="F211" t="str">
            <v>FRANCE (INC ANDORRA AND MONACO)</v>
          </cell>
          <cell r="G211" t="str">
            <v>FRF</v>
          </cell>
          <cell r="H211">
            <v>387950</v>
          </cell>
          <cell r="I211">
            <v>85934</v>
          </cell>
          <cell r="J211">
            <v>0</v>
          </cell>
          <cell r="K211">
            <v>473884</v>
          </cell>
          <cell r="L211">
            <v>990242</v>
          </cell>
          <cell r="M211">
            <v>133784</v>
          </cell>
          <cell r="N211">
            <v>0</v>
          </cell>
          <cell r="O211">
            <v>1124026</v>
          </cell>
          <cell r="P211">
            <v>165086</v>
          </cell>
          <cell r="Q211">
            <v>23427</v>
          </cell>
          <cell r="R211">
            <v>0</v>
          </cell>
          <cell r="S211">
            <v>188513</v>
          </cell>
          <cell r="T211">
            <v>1543278</v>
          </cell>
          <cell r="U211">
            <v>243145</v>
          </cell>
          <cell r="V211">
            <v>0</v>
          </cell>
          <cell r="W211">
            <v>1786423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387950</v>
          </cell>
          <cell r="AO211">
            <v>69498</v>
          </cell>
          <cell r="AP211">
            <v>0</v>
          </cell>
          <cell r="AQ211">
            <v>457448</v>
          </cell>
          <cell r="AR211">
            <v>990242</v>
          </cell>
          <cell r="AS211">
            <v>88665</v>
          </cell>
          <cell r="AT211">
            <v>0</v>
          </cell>
          <cell r="AU211">
            <v>1078907</v>
          </cell>
          <cell r="AV211">
            <v>165086</v>
          </cell>
          <cell r="AW211">
            <v>15789</v>
          </cell>
          <cell r="AX211">
            <v>0</v>
          </cell>
          <cell r="AY211">
            <v>180875</v>
          </cell>
          <cell r="AZ211">
            <v>0</v>
          </cell>
          <cell r="BA211">
            <v>0</v>
          </cell>
          <cell r="BB211">
            <v>0</v>
          </cell>
          <cell r="BC211">
            <v>0</v>
          </cell>
          <cell r="BD211">
            <v>0</v>
          </cell>
          <cell r="BE211">
            <v>0</v>
          </cell>
          <cell r="BF211">
            <v>0</v>
          </cell>
          <cell r="BG211">
            <v>0</v>
          </cell>
          <cell r="BH211">
            <v>0</v>
          </cell>
          <cell r="BI211">
            <v>0</v>
          </cell>
          <cell r="BJ211">
            <v>0</v>
          </cell>
          <cell r="BK211">
            <v>0</v>
          </cell>
          <cell r="BL211">
            <v>1543278</v>
          </cell>
          <cell r="BM211">
            <v>173952</v>
          </cell>
          <cell r="BN211">
            <v>0</v>
          </cell>
          <cell r="BO211">
            <v>1717230</v>
          </cell>
          <cell r="BP211">
            <v>3086556</v>
          </cell>
          <cell r="BQ211">
            <v>417097</v>
          </cell>
          <cell r="BR211">
            <v>0</v>
          </cell>
          <cell r="BS211">
            <v>3503653</v>
          </cell>
        </row>
        <row r="212">
          <cell r="B212" t="str">
            <v>69322</v>
          </cell>
          <cell r="C212" t="str">
            <v>REP. INDONESIA</v>
          </cell>
          <cell r="D212" t="str">
            <v>BANQUE FRANCAISE COM EX, PARIS</v>
          </cell>
          <cell r="E212" t="str">
            <v>3</v>
          </cell>
          <cell r="F212" t="str">
            <v>FRANCE (INC ANDORRA AND MONACO)</v>
          </cell>
          <cell r="G212" t="str">
            <v>FRF</v>
          </cell>
          <cell r="H212">
            <v>0</v>
          </cell>
          <cell r="I212">
            <v>0</v>
          </cell>
          <cell r="J212">
            <v>0</v>
          </cell>
          <cell r="K212">
            <v>0</v>
          </cell>
          <cell r="L212">
            <v>1087928</v>
          </cell>
          <cell r="M212">
            <v>321790</v>
          </cell>
          <cell r="N212">
            <v>0</v>
          </cell>
          <cell r="O212">
            <v>1409718</v>
          </cell>
          <cell r="P212">
            <v>0</v>
          </cell>
          <cell r="Q212">
            <v>0</v>
          </cell>
          <cell r="R212">
            <v>0</v>
          </cell>
          <cell r="S212">
            <v>0</v>
          </cell>
          <cell r="T212">
            <v>1087928</v>
          </cell>
          <cell r="U212">
            <v>321790</v>
          </cell>
          <cell r="V212">
            <v>0</v>
          </cell>
          <cell r="W212">
            <v>1409718</v>
          </cell>
          <cell r="X212">
            <v>0</v>
          </cell>
          <cell r="Y212">
            <v>0</v>
          </cell>
          <cell r="Z212">
            <v>0</v>
          </cell>
          <cell r="AA212">
            <v>0</v>
          </cell>
          <cell r="AB212">
            <v>95074</v>
          </cell>
          <cell r="AC212">
            <v>34166</v>
          </cell>
          <cell r="AD212">
            <v>0</v>
          </cell>
          <cell r="AE212">
            <v>129240</v>
          </cell>
          <cell r="AF212">
            <v>468505</v>
          </cell>
          <cell r="AG212">
            <v>128748</v>
          </cell>
          <cell r="AH212">
            <v>0</v>
          </cell>
          <cell r="AI212">
            <v>597253</v>
          </cell>
          <cell r="AJ212">
            <v>563579</v>
          </cell>
          <cell r="AK212">
            <v>162914</v>
          </cell>
          <cell r="AL212">
            <v>0</v>
          </cell>
          <cell r="AM212">
            <v>726493</v>
          </cell>
          <cell r="AN212">
            <v>0</v>
          </cell>
          <cell r="AO212">
            <v>0</v>
          </cell>
          <cell r="AP212">
            <v>0</v>
          </cell>
          <cell r="AQ212">
            <v>0</v>
          </cell>
          <cell r="AR212">
            <v>1087928</v>
          </cell>
          <cell r="AS212">
            <v>268195</v>
          </cell>
          <cell r="AT212">
            <v>0</v>
          </cell>
          <cell r="AU212">
            <v>1356123</v>
          </cell>
          <cell r="AV212">
            <v>0</v>
          </cell>
          <cell r="AW212">
            <v>0</v>
          </cell>
          <cell r="AX212">
            <v>0</v>
          </cell>
          <cell r="AY212">
            <v>0</v>
          </cell>
          <cell r="AZ212">
            <v>95074</v>
          </cell>
          <cell r="BA212">
            <v>19092</v>
          </cell>
          <cell r="BB212">
            <v>0</v>
          </cell>
          <cell r="BC212">
            <v>114166</v>
          </cell>
          <cell r="BD212">
            <v>0</v>
          </cell>
          <cell r="BE212">
            <v>0</v>
          </cell>
          <cell r="BF212">
            <v>0</v>
          </cell>
          <cell r="BG212">
            <v>0</v>
          </cell>
          <cell r="BH212">
            <v>468505</v>
          </cell>
          <cell r="BI212">
            <v>107290</v>
          </cell>
          <cell r="BJ212">
            <v>0</v>
          </cell>
          <cell r="BK212">
            <v>575795</v>
          </cell>
          <cell r="BL212">
            <v>1651507</v>
          </cell>
          <cell r="BM212">
            <v>394577</v>
          </cell>
          <cell r="BN212">
            <v>0</v>
          </cell>
          <cell r="BO212">
            <v>2046084</v>
          </cell>
          <cell r="BP212">
            <v>3303014</v>
          </cell>
          <cell r="BQ212">
            <v>879281</v>
          </cell>
          <cell r="BR212">
            <v>0</v>
          </cell>
          <cell r="BS212">
            <v>4182295</v>
          </cell>
        </row>
        <row r="213">
          <cell r="B213" t="str">
            <v>69313</v>
          </cell>
          <cell r="C213" t="str">
            <v>REP. INDONESIA</v>
          </cell>
          <cell r="D213" t="str">
            <v>BANQUE FRANCAISE COM EX, PARIS</v>
          </cell>
          <cell r="E213" t="str">
            <v>3</v>
          </cell>
          <cell r="F213" t="str">
            <v>FRANCE (INC ANDORRA AND MONACO)</v>
          </cell>
          <cell r="G213" t="str">
            <v>FRF</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2449279</v>
          </cell>
          <cell r="Y213">
            <v>1229578</v>
          </cell>
          <cell r="Z213">
            <v>0</v>
          </cell>
          <cell r="AA213">
            <v>3678857</v>
          </cell>
          <cell r="AB213">
            <v>0</v>
          </cell>
          <cell r="AC213">
            <v>0</v>
          </cell>
          <cell r="AD213">
            <v>0</v>
          </cell>
          <cell r="AE213">
            <v>0</v>
          </cell>
          <cell r="AF213">
            <v>0</v>
          </cell>
          <cell r="AG213">
            <v>0</v>
          </cell>
          <cell r="AH213">
            <v>0</v>
          </cell>
          <cell r="AI213">
            <v>0</v>
          </cell>
          <cell r="AJ213">
            <v>2449279</v>
          </cell>
          <cell r="AK213">
            <v>1229578</v>
          </cell>
          <cell r="AL213">
            <v>0</v>
          </cell>
          <cell r="AM213">
            <v>3678857</v>
          </cell>
          <cell r="AN213">
            <v>0</v>
          </cell>
          <cell r="AO213">
            <v>0</v>
          </cell>
          <cell r="AP213">
            <v>0</v>
          </cell>
          <cell r="AQ213">
            <v>0</v>
          </cell>
          <cell r="AR213">
            <v>0</v>
          </cell>
          <cell r="AS213">
            <v>0</v>
          </cell>
          <cell r="AT213">
            <v>0</v>
          </cell>
          <cell r="AU213">
            <v>0</v>
          </cell>
          <cell r="AV213">
            <v>0</v>
          </cell>
          <cell r="AW213">
            <v>0</v>
          </cell>
          <cell r="AX213">
            <v>0</v>
          </cell>
          <cell r="AY213">
            <v>0</v>
          </cell>
          <cell r="AZ213">
            <v>2449279</v>
          </cell>
          <cell r="BA213">
            <v>1106620</v>
          </cell>
          <cell r="BB213">
            <v>0</v>
          </cell>
          <cell r="BC213">
            <v>3555899</v>
          </cell>
          <cell r="BD213">
            <v>0</v>
          </cell>
          <cell r="BE213">
            <v>0</v>
          </cell>
          <cell r="BF213">
            <v>0</v>
          </cell>
          <cell r="BG213">
            <v>0</v>
          </cell>
          <cell r="BH213">
            <v>0</v>
          </cell>
          <cell r="BI213">
            <v>0</v>
          </cell>
          <cell r="BJ213">
            <v>0</v>
          </cell>
          <cell r="BK213">
            <v>0</v>
          </cell>
          <cell r="BL213">
            <v>2449279</v>
          </cell>
          <cell r="BM213">
            <v>1106620</v>
          </cell>
          <cell r="BN213">
            <v>0</v>
          </cell>
          <cell r="BO213">
            <v>3555899</v>
          </cell>
          <cell r="BP213">
            <v>4898558</v>
          </cell>
          <cell r="BQ213">
            <v>2336198</v>
          </cell>
          <cell r="BR213">
            <v>0</v>
          </cell>
          <cell r="BS213">
            <v>7234756</v>
          </cell>
        </row>
        <row r="214">
          <cell r="B214" t="str">
            <v>68100</v>
          </cell>
          <cell r="C214" t="str">
            <v>REP. INDONESIA</v>
          </cell>
          <cell r="D214" t="str">
            <v>BANQUE FRANCAISE COM EX, PARIS</v>
          </cell>
          <cell r="E214" t="str">
            <v>3</v>
          </cell>
          <cell r="F214" t="str">
            <v>FRANCE (INC ANDORRA AND MONACO)</v>
          </cell>
          <cell r="G214" t="str">
            <v>FRF</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5426507</v>
          </cell>
          <cell r="AC214">
            <v>886022</v>
          </cell>
          <cell r="AD214">
            <v>0</v>
          </cell>
          <cell r="AE214">
            <v>6312529</v>
          </cell>
          <cell r="AF214">
            <v>0</v>
          </cell>
          <cell r="AG214">
            <v>0</v>
          </cell>
          <cell r="AH214">
            <v>0</v>
          </cell>
          <cell r="AI214">
            <v>0</v>
          </cell>
          <cell r="AJ214">
            <v>5426507</v>
          </cell>
          <cell r="AK214">
            <v>886022</v>
          </cell>
          <cell r="AL214">
            <v>0</v>
          </cell>
          <cell r="AM214">
            <v>6312529</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5426507</v>
          </cell>
          <cell r="BE214">
            <v>664517</v>
          </cell>
          <cell r="BF214">
            <v>0</v>
          </cell>
          <cell r="BG214">
            <v>6091024</v>
          </cell>
          <cell r="BH214">
            <v>0</v>
          </cell>
          <cell r="BI214">
            <v>0</v>
          </cell>
          <cell r="BJ214">
            <v>0</v>
          </cell>
          <cell r="BK214">
            <v>0</v>
          </cell>
          <cell r="BL214">
            <v>5426507</v>
          </cell>
          <cell r="BM214">
            <v>664517</v>
          </cell>
          <cell r="BN214">
            <v>0</v>
          </cell>
          <cell r="BO214">
            <v>6091024</v>
          </cell>
          <cell r="BP214">
            <v>10853014</v>
          </cell>
          <cell r="BQ214">
            <v>1550539</v>
          </cell>
          <cell r="BR214">
            <v>0</v>
          </cell>
          <cell r="BS214">
            <v>12403553</v>
          </cell>
        </row>
        <row r="215">
          <cell r="B215" t="str">
            <v>69342</v>
          </cell>
          <cell r="C215" t="str">
            <v>REP. INDONESIA</v>
          </cell>
          <cell r="D215" t="str">
            <v>BANQUE NATIONALE PARIS, PARIS</v>
          </cell>
          <cell r="E215" t="str">
            <v>3</v>
          </cell>
          <cell r="F215" t="str">
            <v>FRANCE (INC ANDORRA AND MONACO)</v>
          </cell>
          <cell r="G215" t="str">
            <v>FRF</v>
          </cell>
          <cell r="H215">
            <v>0</v>
          </cell>
          <cell r="I215">
            <v>0</v>
          </cell>
          <cell r="J215">
            <v>0</v>
          </cell>
          <cell r="K215">
            <v>0</v>
          </cell>
          <cell r="L215">
            <v>143441</v>
          </cell>
          <cell r="M215">
            <v>80828</v>
          </cell>
          <cell r="N215">
            <v>0</v>
          </cell>
          <cell r="O215">
            <v>224269</v>
          </cell>
          <cell r="P215">
            <v>0</v>
          </cell>
          <cell r="Q215">
            <v>0</v>
          </cell>
          <cell r="R215">
            <v>0</v>
          </cell>
          <cell r="S215">
            <v>0</v>
          </cell>
          <cell r="T215">
            <v>143441</v>
          </cell>
          <cell r="U215">
            <v>80828</v>
          </cell>
          <cell r="V215">
            <v>0</v>
          </cell>
          <cell r="W215">
            <v>224269</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143441</v>
          </cell>
          <cell r="AS215">
            <v>74621</v>
          </cell>
          <cell r="AT215">
            <v>0</v>
          </cell>
          <cell r="AU215">
            <v>218062</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143441</v>
          </cell>
          <cell r="BM215">
            <v>74621</v>
          </cell>
          <cell r="BN215">
            <v>0</v>
          </cell>
          <cell r="BO215">
            <v>218062</v>
          </cell>
          <cell r="BP215">
            <v>286882</v>
          </cell>
          <cell r="BQ215">
            <v>155449</v>
          </cell>
          <cell r="BR215">
            <v>0</v>
          </cell>
          <cell r="BS215">
            <v>442331</v>
          </cell>
        </row>
        <row r="216">
          <cell r="B216" t="str">
            <v>69345</v>
          </cell>
          <cell r="C216" t="str">
            <v>REP. INDONESIA</v>
          </cell>
          <cell r="D216" t="str">
            <v>BANQUE PARIBAS, PARIS</v>
          </cell>
          <cell r="E216" t="str">
            <v>3</v>
          </cell>
          <cell r="F216" t="str">
            <v>FRANCE (INC ANDORRA AND MONACO)</v>
          </cell>
          <cell r="G216" t="str">
            <v>FRF</v>
          </cell>
          <cell r="H216">
            <v>222593</v>
          </cell>
          <cell r="I216">
            <v>121053</v>
          </cell>
          <cell r="J216">
            <v>0</v>
          </cell>
          <cell r="K216">
            <v>343646</v>
          </cell>
          <cell r="L216">
            <v>438259</v>
          </cell>
          <cell r="M216">
            <v>250438</v>
          </cell>
          <cell r="N216">
            <v>0</v>
          </cell>
          <cell r="O216">
            <v>688697</v>
          </cell>
          <cell r="P216">
            <v>235926</v>
          </cell>
          <cell r="Q216">
            <v>123643</v>
          </cell>
          <cell r="R216">
            <v>0</v>
          </cell>
          <cell r="S216">
            <v>359569</v>
          </cell>
          <cell r="T216">
            <v>896778</v>
          </cell>
          <cell r="U216">
            <v>495134</v>
          </cell>
          <cell r="V216">
            <v>0</v>
          </cell>
          <cell r="W216">
            <v>1391912</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222593</v>
          </cell>
          <cell r="AO216">
            <v>112252</v>
          </cell>
          <cell r="AP216">
            <v>0</v>
          </cell>
          <cell r="AQ216">
            <v>334845</v>
          </cell>
          <cell r="AR216">
            <v>438259</v>
          </cell>
          <cell r="AS216">
            <v>233079</v>
          </cell>
          <cell r="AT216">
            <v>0</v>
          </cell>
          <cell r="AU216">
            <v>671338</v>
          </cell>
          <cell r="AV216">
            <v>235926</v>
          </cell>
          <cell r="AW216">
            <v>116189</v>
          </cell>
          <cell r="AX216">
            <v>0</v>
          </cell>
          <cell r="AY216">
            <v>352115</v>
          </cell>
          <cell r="AZ216">
            <v>0</v>
          </cell>
          <cell r="BA216">
            <v>0</v>
          </cell>
          <cell r="BB216">
            <v>0</v>
          </cell>
          <cell r="BC216">
            <v>0</v>
          </cell>
          <cell r="BD216">
            <v>0</v>
          </cell>
          <cell r="BE216">
            <v>0</v>
          </cell>
          <cell r="BF216">
            <v>0</v>
          </cell>
          <cell r="BG216">
            <v>0</v>
          </cell>
          <cell r="BH216">
            <v>0</v>
          </cell>
          <cell r="BI216">
            <v>0</v>
          </cell>
          <cell r="BJ216">
            <v>0</v>
          </cell>
          <cell r="BK216">
            <v>0</v>
          </cell>
          <cell r="BL216">
            <v>896778</v>
          </cell>
          <cell r="BM216">
            <v>461520</v>
          </cell>
          <cell r="BN216">
            <v>0</v>
          </cell>
          <cell r="BO216">
            <v>1358298</v>
          </cell>
          <cell r="BP216">
            <v>1793556</v>
          </cell>
          <cell r="BQ216">
            <v>956654</v>
          </cell>
          <cell r="BR216">
            <v>0</v>
          </cell>
          <cell r="BS216">
            <v>2750210</v>
          </cell>
        </row>
        <row r="217">
          <cell r="B217" t="str">
            <v>69344</v>
          </cell>
          <cell r="C217" t="str">
            <v>REP. INDONESIA</v>
          </cell>
          <cell r="D217" t="str">
            <v>CREDIT COMMERC. FRANCE, PARIS</v>
          </cell>
          <cell r="E217" t="str">
            <v>3</v>
          </cell>
          <cell r="F217" t="str">
            <v>FRANCE (INC ANDORRA AND MONACO)</v>
          </cell>
          <cell r="G217" t="str">
            <v>FRF</v>
          </cell>
          <cell r="H217">
            <v>0</v>
          </cell>
          <cell r="I217">
            <v>0</v>
          </cell>
          <cell r="J217">
            <v>0</v>
          </cell>
          <cell r="K217">
            <v>0</v>
          </cell>
          <cell r="L217">
            <v>8054</v>
          </cell>
          <cell r="M217">
            <v>4973</v>
          </cell>
          <cell r="N217">
            <v>0</v>
          </cell>
          <cell r="O217">
            <v>13027</v>
          </cell>
          <cell r="P217">
            <v>3969</v>
          </cell>
          <cell r="Q217">
            <v>2702</v>
          </cell>
          <cell r="R217">
            <v>0</v>
          </cell>
          <cell r="S217">
            <v>6671</v>
          </cell>
          <cell r="T217">
            <v>12023</v>
          </cell>
          <cell r="U217">
            <v>7675</v>
          </cell>
          <cell r="V217">
            <v>0</v>
          </cell>
          <cell r="W217">
            <v>19698</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8054</v>
          </cell>
          <cell r="AS217">
            <v>4588</v>
          </cell>
          <cell r="AT217">
            <v>0</v>
          </cell>
          <cell r="AU217">
            <v>12642</v>
          </cell>
          <cell r="AV217">
            <v>3969</v>
          </cell>
          <cell r="AW217">
            <v>2580</v>
          </cell>
          <cell r="AX217">
            <v>0</v>
          </cell>
          <cell r="AY217">
            <v>6549</v>
          </cell>
          <cell r="AZ217">
            <v>0</v>
          </cell>
          <cell r="BA217">
            <v>0</v>
          </cell>
          <cell r="BB217">
            <v>0</v>
          </cell>
          <cell r="BC217">
            <v>0</v>
          </cell>
          <cell r="BD217">
            <v>0</v>
          </cell>
          <cell r="BE217">
            <v>0</v>
          </cell>
          <cell r="BF217">
            <v>0</v>
          </cell>
          <cell r="BG217">
            <v>0</v>
          </cell>
          <cell r="BH217">
            <v>0</v>
          </cell>
          <cell r="BI217">
            <v>0</v>
          </cell>
          <cell r="BJ217">
            <v>0</v>
          </cell>
          <cell r="BK217">
            <v>0</v>
          </cell>
          <cell r="BL217">
            <v>12023</v>
          </cell>
          <cell r="BM217">
            <v>7168</v>
          </cell>
          <cell r="BN217">
            <v>0</v>
          </cell>
          <cell r="BO217">
            <v>19191</v>
          </cell>
          <cell r="BP217">
            <v>24046</v>
          </cell>
          <cell r="BQ217">
            <v>14843</v>
          </cell>
          <cell r="BR217">
            <v>0</v>
          </cell>
          <cell r="BS217">
            <v>38889</v>
          </cell>
        </row>
        <row r="218">
          <cell r="B218" t="str">
            <v>69343</v>
          </cell>
          <cell r="C218" t="str">
            <v>REP. INDONESIA</v>
          </cell>
          <cell r="D218" t="str">
            <v>CREDIT COMMERC. FRANCE, PARIS</v>
          </cell>
          <cell r="E218" t="str">
            <v>3</v>
          </cell>
          <cell r="F218" t="str">
            <v>FRANCE (INC ANDORRA AND MONACO)</v>
          </cell>
          <cell r="G218" t="str">
            <v>FRF</v>
          </cell>
          <cell r="H218">
            <v>204456</v>
          </cell>
          <cell r="I218">
            <v>128143</v>
          </cell>
          <cell r="J218">
            <v>0</v>
          </cell>
          <cell r="K218">
            <v>332599</v>
          </cell>
          <cell r="L218">
            <v>10576</v>
          </cell>
          <cell r="M218">
            <v>5691</v>
          </cell>
          <cell r="N218">
            <v>0</v>
          </cell>
          <cell r="O218">
            <v>16267</v>
          </cell>
          <cell r="P218">
            <v>0</v>
          </cell>
          <cell r="Q218">
            <v>0</v>
          </cell>
          <cell r="R218">
            <v>0</v>
          </cell>
          <cell r="S218">
            <v>0</v>
          </cell>
          <cell r="T218">
            <v>215032</v>
          </cell>
          <cell r="U218">
            <v>133834</v>
          </cell>
          <cell r="V218">
            <v>0</v>
          </cell>
          <cell r="W218">
            <v>348866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204456</v>
          </cell>
          <cell r="AO218">
            <v>117167</v>
          </cell>
          <cell r="AP218">
            <v>0</v>
          </cell>
          <cell r="AQ218">
            <v>321623</v>
          </cell>
          <cell r="AR218">
            <v>10576</v>
          </cell>
          <cell r="AS218">
            <v>5199</v>
          </cell>
          <cell r="AT218">
            <v>0</v>
          </cell>
          <cell r="AU218">
            <v>15775</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215032</v>
          </cell>
          <cell r="BM218">
            <v>122366</v>
          </cell>
          <cell r="BN218">
            <v>0</v>
          </cell>
          <cell r="BO218">
            <v>337398</v>
          </cell>
          <cell r="BP218">
            <v>430064</v>
          </cell>
          <cell r="BQ218">
            <v>256200</v>
          </cell>
          <cell r="BR218">
            <v>0</v>
          </cell>
          <cell r="BS218">
            <v>686264</v>
          </cell>
        </row>
        <row r="219">
          <cell r="B219" t="str">
            <v>69340</v>
          </cell>
          <cell r="C219" t="str">
            <v>REP. INDONESIA</v>
          </cell>
          <cell r="D219" t="str">
            <v>CREDIT LYONNAIS, PARIS</v>
          </cell>
          <cell r="E219" t="str">
            <v>3</v>
          </cell>
          <cell r="F219" t="str">
            <v>FRANCE (INC ANDORRA AND MONACO)</v>
          </cell>
          <cell r="G219" t="str">
            <v>FRF</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14949</v>
          </cell>
          <cell r="AC219">
            <v>6212</v>
          </cell>
          <cell r="AD219">
            <v>0</v>
          </cell>
          <cell r="AE219">
            <v>21161</v>
          </cell>
          <cell r="AF219">
            <v>0</v>
          </cell>
          <cell r="AG219">
            <v>0</v>
          </cell>
          <cell r="AH219">
            <v>0</v>
          </cell>
          <cell r="AI219">
            <v>0</v>
          </cell>
          <cell r="AJ219">
            <v>14949</v>
          </cell>
          <cell r="AK219">
            <v>6212</v>
          </cell>
          <cell r="AL219">
            <v>0</v>
          </cell>
          <cell r="AM219">
            <v>21161</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14949</v>
          </cell>
          <cell r="BE219">
            <v>5726</v>
          </cell>
          <cell r="BF219">
            <v>0</v>
          </cell>
          <cell r="BG219">
            <v>20675</v>
          </cell>
          <cell r="BH219">
            <v>0</v>
          </cell>
          <cell r="BI219">
            <v>0</v>
          </cell>
          <cell r="BJ219">
            <v>0</v>
          </cell>
          <cell r="BK219">
            <v>0</v>
          </cell>
          <cell r="BL219">
            <v>14949</v>
          </cell>
          <cell r="BM219">
            <v>5726</v>
          </cell>
          <cell r="BN219">
            <v>0</v>
          </cell>
          <cell r="BO219">
            <v>20675</v>
          </cell>
          <cell r="BP219">
            <v>29898</v>
          </cell>
          <cell r="BQ219">
            <v>11938</v>
          </cell>
          <cell r="BR219">
            <v>0</v>
          </cell>
          <cell r="BS219">
            <v>41836</v>
          </cell>
        </row>
        <row r="220">
          <cell r="B220" t="str">
            <v>68800</v>
          </cell>
          <cell r="C220" t="str">
            <v>REP. INDONESIA</v>
          </cell>
          <cell r="D220" t="str">
            <v>CREDIT LYONNAIS, PARIS</v>
          </cell>
          <cell r="E220" t="str">
            <v>3</v>
          </cell>
          <cell r="F220" t="str">
            <v>FRANCE (INC ANDORRA AND MONACO)</v>
          </cell>
          <cell r="G220" t="str">
            <v>FRF</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168378</v>
          </cell>
          <cell r="AC220">
            <v>22211</v>
          </cell>
          <cell r="AD220">
            <v>0</v>
          </cell>
          <cell r="AE220">
            <v>190589</v>
          </cell>
          <cell r="AF220">
            <v>0</v>
          </cell>
          <cell r="AG220">
            <v>0</v>
          </cell>
          <cell r="AH220">
            <v>0</v>
          </cell>
          <cell r="AI220">
            <v>0</v>
          </cell>
          <cell r="AJ220">
            <v>168378</v>
          </cell>
          <cell r="AK220">
            <v>22211</v>
          </cell>
          <cell r="AL220">
            <v>0</v>
          </cell>
          <cell r="AM220">
            <v>190589</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168378</v>
          </cell>
          <cell r="BE220">
            <v>14808</v>
          </cell>
          <cell r="BF220">
            <v>0</v>
          </cell>
          <cell r="BG220">
            <v>183186</v>
          </cell>
          <cell r="BH220">
            <v>0</v>
          </cell>
          <cell r="BI220">
            <v>0</v>
          </cell>
          <cell r="BJ220">
            <v>0</v>
          </cell>
          <cell r="BK220">
            <v>0</v>
          </cell>
          <cell r="BL220">
            <v>168378</v>
          </cell>
          <cell r="BM220">
            <v>14808</v>
          </cell>
          <cell r="BN220">
            <v>0</v>
          </cell>
          <cell r="BO220">
            <v>183186</v>
          </cell>
          <cell r="BP220">
            <v>336756</v>
          </cell>
          <cell r="BQ220">
            <v>37019</v>
          </cell>
          <cell r="BR220">
            <v>0</v>
          </cell>
          <cell r="BS220">
            <v>373775</v>
          </cell>
        </row>
        <row r="221">
          <cell r="B221" t="str">
            <v>69325</v>
          </cell>
          <cell r="C221" t="str">
            <v>REP. INDONESIA</v>
          </cell>
          <cell r="D221" t="str">
            <v>CREDIT LYONNAIS, PARIS</v>
          </cell>
          <cell r="E221" t="str">
            <v>3</v>
          </cell>
          <cell r="F221" t="str">
            <v>FRANCE (INC ANDORRA AND MONACO)</v>
          </cell>
          <cell r="G221" t="str">
            <v>FRF</v>
          </cell>
          <cell r="H221">
            <v>435864</v>
          </cell>
          <cell r="I221">
            <v>162180</v>
          </cell>
          <cell r="J221">
            <v>0</v>
          </cell>
          <cell r="K221">
            <v>598044</v>
          </cell>
          <cell r="L221">
            <v>0</v>
          </cell>
          <cell r="M221">
            <v>0</v>
          </cell>
          <cell r="N221">
            <v>0</v>
          </cell>
          <cell r="O221">
            <v>0</v>
          </cell>
          <cell r="P221">
            <v>0</v>
          </cell>
          <cell r="Q221">
            <v>0</v>
          </cell>
          <cell r="R221">
            <v>0</v>
          </cell>
          <cell r="S221">
            <v>0</v>
          </cell>
          <cell r="T221">
            <v>435864</v>
          </cell>
          <cell r="U221">
            <v>162180</v>
          </cell>
          <cell r="V221">
            <v>0</v>
          </cell>
          <cell r="W221">
            <v>598044</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435864</v>
          </cell>
          <cell r="AO221">
            <v>141908</v>
          </cell>
          <cell r="AP221">
            <v>0</v>
          </cell>
          <cell r="AQ221">
            <v>577772</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435864</v>
          </cell>
          <cell r="BM221">
            <v>141908</v>
          </cell>
          <cell r="BN221">
            <v>0</v>
          </cell>
          <cell r="BO221">
            <v>577772</v>
          </cell>
          <cell r="BP221">
            <v>871728</v>
          </cell>
          <cell r="BQ221">
            <v>304088</v>
          </cell>
          <cell r="BR221">
            <v>0</v>
          </cell>
          <cell r="BS221">
            <v>1175816</v>
          </cell>
        </row>
        <row r="222">
          <cell r="B222" t="str">
            <v>69339</v>
          </cell>
          <cell r="C222" t="str">
            <v>REP. INDONESIA</v>
          </cell>
          <cell r="D222" t="str">
            <v>CREDIT LYONNAIS, PARIS</v>
          </cell>
          <cell r="E222" t="str">
            <v>3</v>
          </cell>
          <cell r="F222" t="str">
            <v>FRANCE (INC ANDORRA AND MONACO)</v>
          </cell>
          <cell r="G222" t="str">
            <v>FRF</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894075</v>
          </cell>
          <cell r="AC222">
            <v>371548</v>
          </cell>
          <cell r="AD222">
            <v>0</v>
          </cell>
          <cell r="AE222">
            <v>1265623</v>
          </cell>
          <cell r="AF222">
            <v>0</v>
          </cell>
          <cell r="AG222">
            <v>0</v>
          </cell>
          <cell r="AH222">
            <v>0</v>
          </cell>
          <cell r="AI222">
            <v>0</v>
          </cell>
          <cell r="AJ222">
            <v>894075</v>
          </cell>
          <cell r="AK222">
            <v>371548</v>
          </cell>
          <cell r="AL222">
            <v>0</v>
          </cell>
          <cell r="AM222">
            <v>1265623</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894075</v>
          </cell>
          <cell r="BE222">
            <v>344328</v>
          </cell>
          <cell r="BF222">
            <v>0</v>
          </cell>
          <cell r="BG222">
            <v>1238403</v>
          </cell>
          <cell r="BH222">
            <v>0</v>
          </cell>
          <cell r="BI222">
            <v>0</v>
          </cell>
          <cell r="BJ222">
            <v>0</v>
          </cell>
          <cell r="BK222">
            <v>0</v>
          </cell>
          <cell r="BL222">
            <v>894075</v>
          </cell>
          <cell r="BM222">
            <v>344328</v>
          </cell>
          <cell r="BN222">
            <v>0</v>
          </cell>
          <cell r="BO222">
            <v>1238403</v>
          </cell>
          <cell r="BP222">
            <v>1788150</v>
          </cell>
          <cell r="BQ222">
            <v>715876</v>
          </cell>
          <cell r="BR222">
            <v>0</v>
          </cell>
          <cell r="BS222">
            <v>2504026</v>
          </cell>
        </row>
        <row r="223">
          <cell r="B223" t="str">
            <v>69337</v>
          </cell>
          <cell r="C223" t="str">
            <v>REP. INDONESIA</v>
          </cell>
          <cell r="D223" t="str">
            <v>NATEXIS BANQUE, PARIS</v>
          </cell>
          <cell r="E223" t="str">
            <v>3</v>
          </cell>
          <cell r="F223" t="str">
            <v>FRANCE (INC ANDORRA AND MONACO)</v>
          </cell>
          <cell r="G223" t="str">
            <v>FRF</v>
          </cell>
          <cell r="H223">
            <v>0</v>
          </cell>
          <cell r="I223">
            <v>0</v>
          </cell>
          <cell r="J223">
            <v>0</v>
          </cell>
          <cell r="K223">
            <v>0</v>
          </cell>
          <cell r="L223">
            <v>0</v>
          </cell>
          <cell r="M223">
            <v>0</v>
          </cell>
          <cell r="N223">
            <v>0</v>
          </cell>
          <cell r="O223">
            <v>0</v>
          </cell>
          <cell r="P223">
            <v>0</v>
          </cell>
          <cell r="Q223">
            <v>41640</v>
          </cell>
          <cell r="R223">
            <v>0</v>
          </cell>
          <cell r="S223">
            <v>41640</v>
          </cell>
          <cell r="T223">
            <v>0</v>
          </cell>
          <cell r="U223">
            <v>41640</v>
          </cell>
          <cell r="V223">
            <v>0</v>
          </cell>
          <cell r="W223">
            <v>41640</v>
          </cell>
          <cell r="X223">
            <v>0</v>
          </cell>
          <cell r="Y223">
            <v>0</v>
          </cell>
          <cell r="Z223">
            <v>0</v>
          </cell>
          <cell r="AA223">
            <v>0</v>
          </cell>
          <cell r="AB223">
            <v>0</v>
          </cell>
          <cell r="AC223">
            <v>0</v>
          </cell>
          <cell r="AD223">
            <v>0</v>
          </cell>
          <cell r="AE223">
            <v>0</v>
          </cell>
          <cell r="AF223">
            <v>0</v>
          </cell>
          <cell r="AG223">
            <v>66419</v>
          </cell>
          <cell r="AH223">
            <v>0</v>
          </cell>
          <cell r="AI223">
            <v>66419</v>
          </cell>
          <cell r="AJ223">
            <v>0</v>
          </cell>
          <cell r="AK223">
            <v>66419</v>
          </cell>
          <cell r="AL223">
            <v>0</v>
          </cell>
          <cell r="AM223">
            <v>66419</v>
          </cell>
          <cell r="AN223">
            <v>0</v>
          </cell>
          <cell r="AO223">
            <v>0</v>
          </cell>
          <cell r="AP223">
            <v>0</v>
          </cell>
          <cell r="AQ223">
            <v>0</v>
          </cell>
          <cell r="AR223">
            <v>0</v>
          </cell>
          <cell r="AS223">
            <v>0</v>
          </cell>
          <cell r="AT223">
            <v>0</v>
          </cell>
          <cell r="AU223">
            <v>0</v>
          </cell>
          <cell r="AV223">
            <v>0</v>
          </cell>
          <cell r="AW223">
            <v>41640</v>
          </cell>
          <cell r="AX223">
            <v>0</v>
          </cell>
          <cell r="AY223">
            <v>41640</v>
          </cell>
          <cell r="AZ223">
            <v>0</v>
          </cell>
          <cell r="BA223">
            <v>0</v>
          </cell>
          <cell r="BB223">
            <v>0</v>
          </cell>
          <cell r="BC223">
            <v>0</v>
          </cell>
          <cell r="BD223">
            <v>0</v>
          </cell>
          <cell r="BE223">
            <v>0</v>
          </cell>
          <cell r="BF223">
            <v>0</v>
          </cell>
          <cell r="BG223">
            <v>0</v>
          </cell>
          <cell r="BH223">
            <v>0</v>
          </cell>
          <cell r="BI223">
            <v>66419</v>
          </cell>
          <cell r="BJ223">
            <v>0</v>
          </cell>
          <cell r="BK223">
            <v>66419</v>
          </cell>
          <cell r="BL223">
            <v>0</v>
          </cell>
          <cell r="BM223">
            <v>108059</v>
          </cell>
          <cell r="BN223">
            <v>0</v>
          </cell>
          <cell r="BO223">
            <v>108059</v>
          </cell>
          <cell r="BP223">
            <v>0</v>
          </cell>
          <cell r="BQ223">
            <v>216118</v>
          </cell>
          <cell r="BR223">
            <v>0</v>
          </cell>
          <cell r="BS223">
            <v>216118</v>
          </cell>
        </row>
        <row r="224">
          <cell r="B224" t="str">
            <v>64900</v>
          </cell>
          <cell r="C224" t="str">
            <v>REP. INDONESIA</v>
          </cell>
          <cell r="D224" t="str">
            <v>NATEXIS BANQUE, PARIS</v>
          </cell>
          <cell r="E224" t="str">
            <v>3</v>
          </cell>
          <cell r="F224" t="str">
            <v>FRANCE (INC ANDORRA AND MONACO)</v>
          </cell>
          <cell r="G224" t="str">
            <v>FRF</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401392</v>
          </cell>
          <cell r="AG224">
            <v>100497</v>
          </cell>
          <cell r="AH224">
            <v>0</v>
          </cell>
          <cell r="AI224">
            <v>501889</v>
          </cell>
          <cell r="AJ224">
            <v>401392</v>
          </cell>
          <cell r="AK224">
            <v>100497</v>
          </cell>
          <cell r="AL224">
            <v>0</v>
          </cell>
          <cell r="AM224">
            <v>501889</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401392</v>
          </cell>
          <cell r="BI224">
            <v>94633</v>
          </cell>
          <cell r="BJ224">
            <v>0</v>
          </cell>
          <cell r="BK224">
            <v>496025</v>
          </cell>
          <cell r="BL224">
            <v>401392</v>
          </cell>
          <cell r="BM224">
            <v>94633</v>
          </cell>
          <cell r="BN224">
            <v>0</v>
          </cell>
          <cell r="BO224">
            <v>496025</v>
          </cell>
          <cell r="BP224">
            <v>802784</v>
          </cell>
          <cell r="BQ224">
            <v>195130</v>
          </cell>
          <cell r="BR224">
            <v>0</v>
          </cell>
          <cell r="BS224">
            <v>997914</v>
          </cell>
        </row>
        <row r="225">
          <cell r="B225" t="str">
            <v>65700</v>
          </cell>
          <cell r="C225" t="str">
            <v>REP. INDONESIA</v>
          </cell>
          <cell r="D225" t="str">
            <v>NATEXIS BANQUE, PARIS</v>
          </cell>
          <cell r="E225" t="str">
            <v>3</v>
          </cell>
          <cell r="F225" t="str">
            <v>FRANCE (INC ANDORRA AND MONACO)</v>
          </cell>
          <cell r="G225" t="str">
            <v>FRF</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950673</v>
          </cell>
          <cell r="AG225">
            <v>293414</v>
          </cell>
          <cell r="AH225">
            <v>0</v>
          </cell>
          <cell r="AI225">
            <v>1244087</v>
          </cell>
          <cell r="AJ225">
            <v>950673</v>
          </cell>
          <cell r="AK225">
            <v>293414</v>
          </cell>
          <cell r="AL225">
            <v>0</v>
          </cell>
          <cell r="AM225">
            <v>1244087</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950673</v>
          </cell>
          <cell r="BI225">
            <v>279821</v>
          </cell>
          <cell r="BJ225">
            <v>0</v>
          </cell>
          <cell r="BK225">
            <v>1230494</v>
          </cell>
          <cell r="BL225">
            <v>950673</v>
          </cell>
          <cell r="BM225">
            <v>279821</v>
          </cell>
          <cell r="BN225">
            <v>0</v>
          </cell>
          <cell r="BO225">
            <v>1230494</v>
          </cell>
          <cell r="BP225">
            <v>1901346</v>
          </cell>
          <cell r="BQ225">
            <v>573235</v>
          </cell>
          <cell r="BR225">
            <v>0</v>
          </cell>
          <cell r="BS225">
            <v>2474581</v>
          </cell>
        </row>
        <row r="226">
          <cell r="B226" t="str">
            <v>62500</v>
          </cell>
          <cell r="C226" t="str">
            <v>REP. INDONESIA</v>
          </cell>
          <cell r="D226" t="str">
            <v>NATEXIS BANQUE, PARIS</v>
          </cell>
          <cell r="E226" t="str">
            <v>3</v>
          </cell>
          <cell r="F226" t="str">
            <v>FRANCE (INC ANDORRA AND MONACO)</v>
          </cell>
          <cell r="G226" t="str">
            <v>FRF</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5573</v>
          </cell>
          <cell r="AG226">
            <v>98</v>
          </cell>
          <cell r="AH226">
            <v>0</v>
          </cell>
          <cell r="AI226">
            <v>5671</v>
          </cell>
          <cell r="AJ226">
            <v>5573</v>
          </cell>
          <cell r="AK226">
            <v>98</v>
          </cell>
          <cell r="AL226">
            <v>0</v>
          </cell>
          <cell r="AM226">
            <v>5671</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59</v>
          </cell>
          <cell r="BI226">
            <v>1</v>
          </cell>
          <cell r="BJ226">
            <v>0</v>
          </cell>
          <cell r="BK226">
            <v>60</v>
          </cell>
          <cell r="BL226">
            <v>59</v>
          </cell>
          <cell r="BM226">
            <v>1</v>
          </cell>
          <cell r="BN226">
            <v>0</v>
          </cell>
          <cell r="BO226">
            <v>60</v>
          </cell>
          <cell r="BP226">
            <v>5632</v>
          </cell>
          <cell r="BQ226">
            <v>99</v>
          </cell>
          <cell r="BR226">
            <v>0</v>
          </cell>
          <cell r="BS226">
            <v>5731</v>
          </cell>
        </row>
        <row r="227">
          <cell r="B227" t="str">
            <v>62100</v>
          </cell>
          <cell r="C227" t="str">
            <v>REP. INDONESIA</v>
          </cell>
          <cell r="D227" t="str">
            <v>NATEXIS BANQUE, PARIS</v>
          </cell>
          <cell r="E227" t="str">
            <v>3</v>
          </cell>
          <cell r="F227" t="str">
            <v>FRANCE (INC ANDORRA AND MONACO)</v>
          </cell>
          <cell r="G227" t="str">
            <v>FRF</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5596</v>
          </cell>
          <cell r="AG227">
            <v>211</v>
          </cell>
          <cell r="AH227">
            <v>0</v>
          </cell>
          <cell r="AI227">
            <v>5807</v>
          </cell>
          <cell r="AJ227">
            <v>5596</v>
          </cell>
          <cell r="AK227">
            <v>211</v>
          </cell>
          <cell r="AL227">
            <v>0</v>
          </cell>
          <cell r="AM227">
            <v>5807</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2891</v>
          </cell>
          <cell r="BI227">
            <v>113</v>
          </cell>
          <cell r="BJ227">
            <v>0</v>
          </cell>
          <cell r="BK227">
            <v>3004</v>
          </cell>
          <cell r="BL227">
            <v>2891</v>
          </cell>
          <cell r="BM227">
            <v>113</v>
          </cell>
          <cell r="BN227">
            <v>0</v>
          </cell>
          <cell r="BO227">
            <v>3004</v>
          </cell>
          <cell r="BP227">
            <v>8487</v>
          </cell>
          <cell r="BQ227">
            <v>324</v>
          </cell>
          <cell r="BR227">
            <v>0</v>
          </cell>
          <cell r="BS227">
            <v>8811</v>
          </cell>
        </row>
        <row r="228">
          <cell r="B228" t="str">
            <v>61600</v>
          </cell>
          <cell r="C228" t="str">
            <v>REP. INDONESIA</v>
          </cell>
          <cell r="D228" t="str">
            <v>NATEXIS BANQUE, PARIS</v>
          </cell>
          <cell r="E228" t="str">
            <v>3</v>
          </cell>
          <cell r="F228" t="str">
            <v>FRANCE (INC ANDORRA AND MONACO)</v>
          </cell>
          <cell r="G228" t="str">
            <v>FRF</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6392</v>
          </cell>
          <cell r="AG228">
            <v>427</v>
          </cell>
          <cell r="AH228">
            <v>0</v>
          </cell>
          <cell r="AI228">
            <v>6819</v>
          </cell>
          <cell r="AJ228">
            <v>6392</v>
          </cell>
          <cell r="AK228">
            <v>427</v>
          </cell>
          <cell r="AL228">
            <v>0</v>
          </cell>
          <cell r="AM228">
            <v>6819</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5221</v>
          </cell>
          <cell r="BI228">
            <v>314</v>
          </cell>
          <cell r="BJ228">
            <v>0</v>
          </cell>
          <cell r="BK228">
            <v>5535</v>
          </cell>
          <cell r="BL228">
            <v>5221</v>
          </cell>
          <cell r="BM228">
            <v>314</v>
          </cell>
          <cell r="BN228">
            <v>0</v>
          </cell>
          <cell r="BO228">
            <v>5535</v>
          </cell>
          <cell r="BP228">
            <v>11613</v>
          </cell>
          <cell r="BQ228">
            <v>741</v>
          </cell>
          <cell r="BR228">
            <v>0</v>
          </cell>
          <cell r="BS228">
            <v>12354</v>
          </cell>
        </row>
        <row r="229">
          <cell r="B229" t="str">
            <v>69341</v>
          </cell>
          <cell r="C229" t="str">
            <v>REP. INDONESIA</v>
          </cell>
          <cell r="D229" t="str">
            <v>NATEXIS BANQUE, PARIS</v>
          </cell>
          <cell r="E229" t="str">
            <v>3</v>
          </cell>
          <cell r="F229" t="str">
            <v>FRANCE (INC ANDORRA AND MONACO)</v>
          </cell>
          <cell r="G229" t="str">
            <v>FRF</v>
          </cell>
          <cell r="H229">
            <v>0</v>
          </cell>
          <cell r="I229">
            <v>0</v>
          </cell>
          <cell r="J229">
            <v>0</v>
          </cell>
          <cell r="K229">
            <v>0</v>
          </cell>
          <cell r="L229">
            <v>0</v>
          </cell>
          <cell r="M229">
            <v>0</v>
          </cell>
          <cell r="N229">
            <v>0</v>
          </cell>
          <cell r="O229">
            <v>0</v>
          </cell>
          <cell r="P229">
            <v>0</v>
          </cell>
          <cell r="Q229">
            <v>7900</v>
          </cell>
          <cell r="R229">
            <v>0</v>
          </cell>
          <cell r="S229">
            <v>7900</v>
          </cell>
          <cell r="T229">
            <v>0</v>
          </cell>
          <cell r="U229">
            <v>7900</v>
          </cell>
          <cell r="V229">
            <v>0</v>
          </cell>
          <cell r="W229">
            <v>7900</v>
          </cell>
          <cell r="X229">
            <v>0</v>
          </cell>
          <cell r="Y229">
            <v>0</v>
          </cell>
          <cell r="Z229">
            <v>0</v>
          </cell>
          <cell r="AA229">
            <v>0</v>
          </cell>
          <cell r="AB229">
            <v>0</v>
          </cell>
          <cell r="AC229">
            <v>0</v>
          </cell>
          <cell r="AD229">
            <v>0</v>
          </cell>
          <cell r="AE229">
            <v>0</v>
          </cell>
          <cell r="AF229">
            <v>0</v>
          </cell>
          <cell r="AG229">
            <v>2569</v>
          </cell>
          <cell r="AH229">
            <v>0</v>
          </cell>
          <cell r="AI229">
            <v>2569</v>
          </cell>
          <cell r="AJ229">
            <v>0</v>
          </cell>
          <cell r="AK229">
            <v>2569</v>
          </cell>
          <cell r="AL229">
            <v>0</v>
          </cell>
          <cell r="AM229">
            <v>2569</v>
          </cell>
          <cell r="AN229">
            <v>0</v>
          </cell>
          <cell r="AO229">
            <v>0</v>
          </cell>
          <cell r="AP229">
            <v>0</v>
          </cell>
          <cell r="AQ229">
            <v>0</v>
          </cell>
          <cell r="AR229">
            <v>0</v>
          </cell>
          <cell r="AS229">
            <v>0</v>
          </cell>
          <cell r="AT229">
            <v>0</v>
          </cell>
          <cell r="AU229">
            <v>0</v>
          </cell>
          <cell r="AV229">
            <v>0</v>
          </cell>
          <cell r="AW229">
            <v>7900</v>
          </cell>
          <cell r="AX229">
            <v>0</v>
          </cell>
          <cell r="AY229">
            <v>7900</v>
          </cell>
          <cell r="AZ229">
            <v>0</v>
          </cell>
          <cell r="BA229">
            <v>0</v>
          </cell>
          <cell r="BB229">
            <v>0</v>
          </cell>
          <cell r="BC229">
            <v>0</v>
          </cell>
          <cell r="BD229">
            <v>0</v>
          </cell>
          <cell r="BE229">
            <v>0</v>
          </cell>
          <cell r="BF229">
            <v>0</v>
          </cell>
          <cell r="BG229">
            <v>0</v>
          </cell>
          <cell r="BH229">
            <v>0</v>
          </cell>
          <cell r="BI229">
            <v>2569</v>
          </cell>
          <cell r="BJ229">
            <v>0</v>
          </cell>
          <cell r="BK229">
            <v>2569</v>
          </cell>
          <cell r="BL229">
            <v>0</v>
          </cell>
          <cell r="BM229">
            <v>10469</v>
          </cell>
          <cell r="BN229">
            <v>0</v>
          </cell>
          <cell r="BO229">
            <v>10469</v>
          </cell>
          <cell r="BP229">
            <v>0</v>
          </cell>
          <cell r="BQ229">
            <v>20938</v>
          </cell>
          <cell r="BR229">
            <v>0</v>
          </cell>
          <cell r="BS229">
            <v>20938</v>
          </cell>
        </row>
        <row r="230">
          <cell r="B230" t="str">
            <v>69328</v>
          </cell>
          <cell r="C230" t="str">
            <v>REP. INDONESIA</v>
          </cell>
          <cell r="D230" t="str">
            <v>NATEXIS BANQUE, PARIS</v>
          </cell>
          <cell r="E230" t="str">
            <v>3</v>
          </cell>
          <cell r="F230" t="str">
            <v>FRANCE (INC ANDORRA AND MONACO)</v>
          </cell>
          <cell r="G230" t="str">
            <v>FRF</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16695</v>
          </cell>
          <cell r="AH230">
            <v>0</v>
          </cell>
          <cell r="AI230">
            <v>16695</v>
          </cell>
          <cell r="AJ230">
            <v>0</v>
          </cell>
          <cell r="AK230">
            <v>16695</v>
          </cell>
          <cell r="AL230">
            <v>0</v>
          </cell>
          <cell r="AM230">
            <v>16695</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16695</v>
          </cell>
          <cell r="BJ230">
            <v>0</v>
          </cell>
          <cell r="BK230">
            <v>16695</v>
          </cell>
          <cell r="BL230">
            <v>0</v>
          </cell>
          <cell r="BM230">
            <v>16695</v>
          </cell>
          <cell r="BN230">
            <v>0</v>
          </cell>
          <cell r="BO230">
            <v>16695</v>
          </cell>
          <cell r="BP230">
            <v>0</v>
          </cell>
          <cell r="BQ230">
            <v>33390</v>
          </cell>
          <cell r="BR230">
            <v>0</v>
          </cell>
          <cell r="BS230">
            <v>33390</v>
          </cell>
        </row>
        <row r="231">
          <cell r="B231" t="str">
            <v>69336</v>
          </cell>
          <cell r="C231" t="str">
            <v>REP. INDONESIA</v>
          </cell>
          <cell r="D231" t="str">
            <v>NATEXIS BANQUE, PARIS</v>
          </cell>
          <cell r="E231" t="str">
            <v>3</v>
          </cell>
          <cell r="F231" t="str">
            <v>FRANCE (INC ANDORRA AND MONACO)</v>
          </cell>
          <cell r="G231" t="str">
            <v>FRF</v>
          </cell>
          <cell r="H231">
            <v>0</v>
          </cell>
          <cell r="I231">
            <v>0</v>
          </cell>
          <cell r="J231">
            <v>0</v>
          </cell>
          <cell r="K231">
            <v>0</v>
          </cell>
          <cell r="L231">
            <v>0</v>
          </cell>
          <cell r="M231">
            <v>0</v>
          </cell>
          <cell r="N231">
            <v>0</v>
          </cell>
          <cell r="O231">
            <v>0</v>
          </cell>
          <cell r="P231">
            <v>0</v>
          </cell>
          <cell r="Q231">
            <v>19446</v>
          </cell>
          <cell r="R231">
            <v>0</v>
          </cell>
          <cell r="S231">
            <v>19446</v>
          </cell>
          <cell r="T231">
            <v>0</v>
          </cell>
          <cell r="U231">
            <v>19446</v>
          </cell>
          <cell r="V231">
            <v>0</v>
          </cell>
          <cell r="W231">
            <v>19446</v>
          </cell>
          <cell r="X231">
            <v>0</v>
          </cell>
          <cell r="Y231">
            <v>0</v>
          </cell>
          <cell r="Z231">
            <v>0</v>
          </cell>
          <cell r="AA231">
            <v>0</v>
          </cell>
          <cell r="AB231">
            <v>0</v>
          </cell>
          <cell r="AC231">
            <v>0</v>
          </cell>
          <cell r="AD231">
            <v>0</v>
          </cell>
          <cell r="AE231">
            <v>0</v>
          </cell>
          <cell r="AF231">
            <v>0</v>
          </cell>
          <cell r="AG231">
            <v>16028</v>
          </cell>
          <cell r="AH231">
            <v>0</v>
          </cell>
          <cell r="AI231">
            <v>16028</v>
          </cell>
          <cell r="AJ231">
            <v>0</v>
          </cell>
          <cell r="AK231">
            <v>16028</v>
          </cell>
          <cell r="AL231">
            <v>0</v>
          </cell>
          <cell r="AM231">
            <v>16028</v>
          </cell>
          <cell r="AN231">
            <v>0</v>
          </cell>
          <cell r="AO231">
            <v>0</v>
          </cell>
          <cell r="AP231">
            <v>0</v>
          </cell>
          <cell r="AQ231">
            <v>0</v>
          </cell>
          <cell r="AR231">
            <v>0</v>
          </cell>
          <cell r="AS231">
            <v>0</v>
          </cell>
          <cell r="AT231">
            <v>0</v>
          </cell>
          <cell r="AU231">
            <v>0</v>
          </cell>
          <cell r="AV231">
            <v>0</v>
          </cell>
          <cell r="AW231">
            <v>19446</v>
          </cell>
          <cell r="AX231">
            <v>0</v>
          </cell>
          <cell r="AY231">
            <v>19446</v>
          </cell>
          <cell r="AZ231">
            <v>0</v>
          </cell>
          <cell r="BA231">
            <v>0</v>
          </cell>
          <cell r="BB231">
            <v>0</v>
          </cell>
          <cell r="BC231">
            <v>0</v>
          </cell>
          <cell r="BD231">
            <v>0</v>
          </cell>
          <cell r="BE231">
            <v>0</v>
          </cell>
          <cell r="BF231">
            <v>0</v>
          </cell>
          <cell r="BG231">
            <v>0</v>
          </cell>
          <cell r="BH231">
            <v>0</v>
          </cell>
          <cell r="BI231">
            <v>16028</v>
          </cell>
          <cell r="BJ231">
            <v>0</v>
          </cell>
          <cell r="BK231">
            <v>16028</v>
          </cell>
          <cell r="BL231">
            <v>0</v>
          </cell>
          <cell r="BM231">
            <v>35474</v>
          </cell>
          <cell r="BN231">
            <v>0</v>
          </cell>
          <cell r="BO231">
            <v>35474</v>
          </cell>
          <cell r="BP231">
            <v>0</v>
          </cell>
          <cell r="BQ231">
            <v>70948</v>
          </cell>
          <cell r="BR231">
            <v>0</v>
          </cell>
          <cell r="BS231">
            <v>70948</v>
          </cell>
        </row>
        <row r="232">
          <cell r="B232" t="str">
            <v>63300</v>
          </cell>
          <cell r="C232" t="str">
            <v>REP. INDONESIA</v>
          </cell>
          <cell r="D232" t="str">
            <v>NATEXIS BANQUE, PARIS</v>
          </cell>
          <cell r="E232" t="str">
            <v>3</v>
          </cell>
          <cell r="F232" t="str">
            <v>FRANCE (INC ANDORRA AND MONACO)</v>
          </cell>
          <cell r="G232" t="str">
            <v>FRF</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36059</v>
          </cell>
          <cell r="AG232">
            <v>1310</v>
          </cell>
          <cell r="AH232">
            <v>0</v>
          </cell>
          <cell r="AI232">
            <v>37369</v>
          </cell>
          <cell r="AJ232">
            <v>36059</v>
          </cell>
          <cell r="AK232">
            <v>1310</v>
          </cell>
          <cell r="AL232">
            <v>0</v>
          </cell>
          <cell r="AM232">
            <v>37369</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36059</v>
          </cell>
          <cell r="BI232">
            <v>769</v>
          </cell>
          <cell r="BJ232">
            <v>0</v>
          </cell>
          <cell r="BK232">
            <v>36828</v>
          </cell>
          <cell r="BL232">
            <v>36059</v>
          </cell>
          <cell r="BM232">
            <v>769</v>
          </cell>
          <cell r="BN232">
            <v>0</v>
          </cell>
          <cell r="BO232">
            <v>36828</v>
          </cell>
          <cell r="BP232">
            <v>72118</v>
          </cell>
          <cell r="BQ232">
            <v>2079</v>
          </cell>
          <cell r="BR232">
            <v>0</v>
          </cell>
          <cell r="BS232">
            <v>74197</v>
          </cell>
        </row>
        <row r="233">
          <cell r="B233" t="str">
            <v>68900</v>
          </cell>
          <cell r="C233" t="str">
            <v>REP. INDONESIA</v>
          </cell>
          <cell r="D233" t="str">
            <v>NATEXIS BANQUE, PARIS</v>
          </cell>
          <cell r="E233" t="str">
            <v>3</v>
          </cell>
          <cell r="F233" t="str">
            <v>FRANCE (INC ANDORRA AND MONACO)</v>
          </cell>
          <cell r="G233" t="str">
            <v>FRF</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51508</v>
          </cell>
          <cell r="AH233">
            <v>0</v>
          </cell>
          <cell r="AI233">
            <v>51508</v>
          </cell>
          <cell r="AJ233">
            <v>0</v>
          </cell>
          <cell r="AK233">
            <v>51508</v>
          </cell>
          <cell r="AL233">
            <v>0</v>
          </cell>
          <cell r="AM233">
            <v>51508</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51508</v>
          </cell>
          <cell r="BJ233">
            <v>0</v>
          </cell>
          <cell r="BK233">
            <v>51508</v>
          </cell>
          <cell r="BL233">
            <v>0</v>
          </cell>
          <cell r="BM233">
            <v>51508</v>
          </cell>
          <cell r="BN233">
            <v>0</v>
          </cell>
          <cell r="BO233">
            <v>51508</v>
          </cell>
          <cell r="BP233">
            <v>0</v>
          </cell>
          <cell r="BQ233">
            <v>103016</v>
          </cell>
          <cell r="BR233">
            <v>0</v>
          </cell>
          <cell r="BS233">
            <v>103016</v>
          </cell>
        </row>
        <row r="234">
          <cell r="B234" t="str">
            <v>62900</v>
          </cell>
          <cell r="C234" t="str">
            <v>REP. INDONESIA</v>
          </cell>
          <cell r="D234" t="str">
            <v>NATEXIS BANQUE, PARIS</v>
          </cell>
          <cell r="E234" t="str">
            <v>3</v>
          </cell>
          <cell r="F234" t="str">
            <v>FRANCE (INC ANDORRA AND MONACO)</v>
          </cell>
          <cell r="G234" t="str">
            <v>FRF</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98324</v>
          </cell>
          <cell r="AG234">
            <v>1582</v>
          </cell>
          <cell r="AH234">
            <v>0</v>
          </cell>
          <cell r="AI234">
            <v>99906</v>
          </cell>
          <cell r="AJ234">
            <v>98324</v>
          </cell>
          <cell r="AK234">
            <v>1582</v>
          </cell>
          <cell r="AL234">
            <v>0</v>
          </cell>
          <cell r="AM234">
            <v>99906</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6885</v>
          </cell>
          <cell r="BI234">
            <v>106</v>
          </cell>
          <cell r="BJ234">
            <v>0</v>
          </cell>
          <cell r="BK234">
            <v>6991</v>
          </cell>
          <cell r="BL234">
            <v>6885</v>
          </cell>
          <cell r="BM234">
            <v>106</v>
          </cell>
          <cell r="BN234">
            <v>0</v>
          </cell>
          <cell r="BO234">
            <v>6991</v>
          </cell>
          <cell r="BP234">
            <v>105209</v>
          </cell>
          <cell r="BQ234">
            <v>1688</v>
          </cell>
          <cell r="BR234">
            <v>0</v>
          </cell>
          <cell r="BS234">
            <v>106897</v>
          </cell>
        </row>
        <row r="235">
          <cell r="B235" t="str">
            <v>68901</v>
          </cell>
          <cell r="C235" t="str">
            <v>REP. INDONESIA</v>
          </cell>
          <cell r="D235" t="str">
            <v>NATEXIS BANQUE, PARIS</v>
          </cell>
          <cell r="E235" t="str">
            <v>3</v>
          </cell>
          <cell r="F235" t="str">
            <v>FRANCE (INC ANDORRA AND MONACO)</v>
          </cell>
          <cell r="G235" t="str">
            <v>FRF</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55860</v>
          </cell>
          <cell r="AH235">
            <v>0</v>
          </cell>
          <cell r="AI235">
            <v>55860</v>
          </cell>
          <cell r="AJ235">
            <v>0</v>
          </cell>
          <cell r="AK235">
            <v>55860</v>
          </cell>
          <cell r="AL235">
            <v>0</v>
          </cell>
          <cell r="AM235">
            <v>55860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55860</v>
          </cell>
          <cell r="BJ235">
            <v>0</v>
          </cell>
          <cell r="BK235">
            <v>55860</v>
          </cell>
          <cell r="BL235">
            <v>0</v>
          </cell>
          <cell r="BM235">
            <v>55860</v>
          </cell>
          <cell r="BN235">
            <v>0</v>
          </cell>
          <cell r="BO235">
            <v>55860</v>
          </cell>
          <cell r="BP235">
            <v>0</v>
          </cell>
          <cell r="BQ235">
            <v>111720</v>
          </cell>
          <cell r="BR235">
            <v>0</v>
          </cell>
          <cell r="BS235">
            <v>111720</v>
          </cell>
        </row>
        <row r="236">
          <cell r="B236" t="str">
            <v>68700</v>
          </cell>
          <cell r="C236" t="str">
            <v>REP. INDONESIA</v>
          </cell>
          <cell r="D236" t="str">
            <v>NATEXIS BANQUE, PARIS</v>
          </cell>
          <cell r="E236" t="str">
            <v>3</v>
          </cell>
          <cell r="F236" t="str">
            <v>FRANCE (INC ANDORRA AND MONACO)</v>
          </cell>
          <cell r="G236" t="str">
            <v>FRF</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59710</v>
          </cell>
          <cell r="AH236">
            <v>0</v>
          </cell>
          <cell r="AI236">
            <v>59710</v>
          </cell>
          <cell r="AJ236">
            <v>0</v>
          </cell>
          <cell r="AK236">
            <v>59710</v>
          </cell>
          <cell r="AL236">
            <v>0</v>
          </cell>
          <cell r="AM236">
            <v>59710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59710</v>
          </cell>
          <cell r="BJ236">
            <v>0</v>
          </cell>
          <cell r="BK236">
            <v>59710</v>
          </cell>
          <cell r="BL236">
            <v>0</v>
          </cell>
          <cell r="BM236">
            <v>59710</v>
          </cell>
          <cell r="BN236">
            <v>0</v>
          </cell>
          <cell r="BO236">
            <v>59710</v>
          </cell>
          <cell r="BP236">
            <v>0</v>
          </cell>
          <cell r="BQ236">
            <v>119420</v>
          </cell>
          <cell r="BR236">
            <v>0</v>
          </cell>
          <cell r="BS236">
            <v>119420</v>
          </cell>
        </row>
        <row r="237">
          <cell r="B237" t="str">
            <v>69324</v>
          </cell>
          <cell r="C237" t="str">
            <v>REP. INDONESIA</v>
          </cell>
          <cell r="D237" t="str">
            <v>NATEXIS BANQUE, PARIS</v>
          </cell>
          <cell r="E237" t="str">
            <v>3</v>
          </cell>
          <cell r="F237" t="str">
            <v>FRANCE (INC ANDORRA AND MONACO)</v>
          </cell>
          <cell r="G237" t="str">
            <v>FRF</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90995</v>
          </cell>
          <cell r="AH237">
            <v>0</v>
          </cell>
          <cell r="AI237">
            <v>90995</v>
          </cell>
          <cell r="AJ237">
            <v>0</v>
          </cell>
          <cell r="AK237">
            <v>90995</v>
          </cell>
          <cell r="AL237">
            <v>0</v>
          </cell>
          <cell r="AM237">
            <v>90995</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90995</v>
          </cell>
          <cell r="BJ237">
            <v>0</v>
          </cell>
          <cell r="BK237">
            <v>90995</v>
          </cell>
          <cell r="BL237">
            <v>0</v>
          </cell>
          <cell r="BM237">
            <v>90995</v>
          </cell>
          <cell r="BN237">
            <v>0</v>
          </cell>
          <cell r="BO237">
            <v>90995</v>
          </cell>
          <cell r="BP237">
            <v>0</v>
          </cell>
          <cell r="BQ237">
            <v>181990</v>
          </cell>
          <cell r="BR237">
            <v>0</v>
          </cell>
          <cell r="BS237">
            <v>181990</v>
          </cell>
        </row>
        <row r="238">
          <cell r="B238" t="str">
            <v>69346</v>
          </cell>
          <cell r="C238" t="str">
            <v>REP. INDONESIA</v>
          </cell>
          <cell r="D238" t="str">
            <v>NATEXIS BANQUE, PARIS</v>
          </cell>
          <cell r="E238" t="str">
            <v>3</v>
          </cell>
          <cell r="F238" t="str">
            <v>FRANCE (INC ANDORRA AND MONACO)</v>
          </cell>
          <cell r="G238" t="str">
            <v>FRF</v>
          </cell>
          <cell r="H238">
            <v>31749</v>
          </cell>
          <cell r="I238">
            <v>5874</v>
          </cell>
          <cell r="J238">
            <v>0</v>
          </cell>
          <cell r="K238">
            <v>37623</v>
          </cell>
          <cell r="L238">
            <v>32464</v>
          </cell>
          <cell r="M238">
            <v>5850</v>
          </cell>
          <cell r="N238">
            <v>0</v>
          </cell>
          <cell r="O238">
            <v>38314</v>
          </cell>
          <cell r="P238">
            <v>0</v>
          </cell>
          <cell r="Q238">
            <v>12608</v>
          </cell>
          <cell r="R238">
            <v>0</v>
          </cell>
          <cell r="S238">
            <v>12608</v>
          </cell>
          <cell r="T238">
            <v>64213</v>
          </cell>
          <cell r="U238">
            <v>24332</v>
          </cell>
          <cell r="V238">
            <v>0</v>
          </cell>
          <cell r="W238">
            <v>88545</v>
          </cell>
          <cell r="X238">
            <v>0</v>
          </cell>
          <cell r="Y238">
            <v>0</v>
          </cell>
          <cell r="Z238">
            <v>0</v>
          </cell>
          <cell r="AA238">
            <v>0</v>
          </cell>
          <cell r="AB238">
            <v>0</v>
          </cell>
          <cell r="AC238">
            <v>0</v>
          </cell>
          <cell r="AD238">
            <v>0</v>
          </cell>
          <cell r="AE238">
            <v>0</v>
          </cell>
          <cell r="AF238">
            <v>0</v>
          </cell>
          <cell r="AG238">
            <v>5719</v>
          </cell>
          <cell r="AH238">
            <v>0</v>
          </cell>
          <cell r="AI238">
            <v>5719</v>
          </cell>
          <cell r="AJ238">
            <v>0</v>
          </cell>
          <cell r="AK238">
            <v>5719</v>
          </cell>
          <cell r="AL238">
            <v>0</v>
          </cell>
          <cell r="AM238">
            <v>5719</v>
          </cell>
          <cell r="AN238">
            <v>31749</v>
          </cell>
          <cell r="AO238">
            <v>5136</v>
          </cell>
          <cell r="AP238">
            <v>0</v>
          </cell>
          <cell r="AQ238">
            <v>36885</v>
          </cell>
          <cell r="AR238">
            <v>32464</v>
          </cell>
          <cell r="AS238">
            <v>5088</v>
          </cell>
          <cell r="AT238">
            <v>0</v>
          </cell>
          <cell r="AU238">
            <v>37552</v>
          </cell>
          <cell r="AV238">
            <v>0</v>
          </cell>
          <cell r="AW238">
            <v>12608</v>
          </cell>
          <cell r="AX238">
            <v>0</v>
          </cell>
          <cell r="AY238">
            <v>12608</v>
          </cell>
          <cell r="AZ238">
            <v>0</v>
          </cell>
          <cell r="BA238">
            <v>0</v>
          </cell>
          <cell r="BB238">
            <v>0</v>
          </cell>
          <cell r="BC238">
            <v>0</v>
          </cell>
          <cell r="BD238">
            <v>0</v>
          </cell>
          <cell r="BE238">
            <v>0</v>
          </cell>
          <cell r="BF238">
            <v>0</v>
          </cell>
          <cell r="BG238">
            <v>0</v>
          </cell>
          <cell r="BH238">
            <v>0</v>
          </cell>
          <cell r="BI238">
            <v>5719</v>
          </cell>
          <cell r="BJ238">
            <v>0</v>
          </cell>
          <cell r="BK238">
            <v>5719</v>
          </cell>
          <cell r="BL238">
            <v>64213</v>
          </cell>
          <cell r="BM238">
            <v>28551</v>
          </cell>
          <cell r="BN238">
            <v>0</v>
          </cell>
          <cell r="BO238">
            <v>92764</v>
          </cell>
          <cell r="BP238">
            <v>128426</v>
          </cell>
          <cell r="BQ238">
            <v>58602</v>
          </cell>
          <cell r="BR238">
            <v>0</v>
          </cell>
          <cell r="BS238">
            <v>187028</v>
          </cell>
        </row>
        <row r="239">
          <cell r="B239" t="str">
            <v>68300</v>
          </cell>
          <cell r="C239" t="str">
            <v>REP. INDONESIA</v>
          </cell>
          <cell r="D239" t="str">
            <v>NATEXIS BANQUE, PARIS</v>
          </cell>
          <cell r="E239" t="str">
            <v>3</v>
          </cell>
          <cell r="F239" t="str">
            <v>FRANCE (INC ANDORRA AND MONACO)</v>
          </cell>
          <cell r="G239" t="str">
            <v>FRF</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74866</v>
          </cell>
          <cell r="AG239">
            <v>37741</v>
          </cell>
          <cell r="AH239">
            <v>0</v>
          </cell>
          <cell r="AI239">
            <v>112607</v>
          </cell>
          <cell r="AJ239">
            <v>74866</v>
          </cell>
          <cell r="AK239">
            <v>37741</v>
          </cell>
          <cell r="AL239">
            <v>0</v>
          </cell>
          <cell r="AM239">
            <v>112607</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89066</v>
          </cell>
          <cell r="BI239">
            <v>37179</v>
          </cell>
          <cell r="BJ239">
            <v>0</v>
          </cell>
          <cell r="BK239">
            <v>126245</v>
          </cell>
          <cell r="BL239">
            <v>89066</v>
          </cell>
          <cell r="BM239">
            <v>37179</v>
          </cell>
          <cell r="BN239">
            <v>0</v>
          </cell>
          <cell r="BO239">
            <v>126245</v>
          </cell>
          <cell r="BP239">
            <v>163932</v>
          </cell>
          <cell r="BQ239">
            <v>74920</v>
          </cell>
          <cell r="BR239">
            <v>0</v>
          </cell>
          <cell r="BS239">
            <v>238852</v>
          </cell>
        </row>
        <row r="240">
          <cell r="B240" t="str">
            <v>62600</v>
          </cell>
          <cell r="C240" t="str">
            <v>REP. INDONESIA</v>
          </cell>
          <cell r="D240" t="str">
            <v>NATEXIS BANQUE, PARIS</v>
          </cell>
          <cell r="E240" t="str">
            <v>3</v>
          </cell>
          <cell r="F240" t="str">
            <v>FRANCE (INC ANDORRA AND MONACO)</v>
          </cell>
          <cell r="G240" t="str">
            <v>FRF</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132601</v>
          </cell>
          <cell r="AG240">
            <v>7108</v>
          </cell>
          <cell r="AH240">
            <v>0</v>
          </cell>
          <cell r="AI240">
            <v>139709</v>
          </cell>
          <cell r="AJ240">
            <v>132601</v>
          </cell>
          <cell r="AK240">
            <v>7108</v>
          </cell>
          <cell r="AL240">
            <v>0</v>
          </cell>
          <cell r="AM240">
            <v>139709</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94545</v>
          </cell>
          <cell r="BI240">
            <v>4788</v>
          </cell>
          <cell r="BJ240">
            <v>0</v>
          </cell>
          <cell r="BK240">
            <v>99333</v>
          </cell>
          <cell r="BL240">
            <v>94545</v>
          </cell>
          <cell r="BM240">
            <v>4788</v>
          </cell>
          <cell r="BN240">
            <v>0</v>
          </cell>
          <cell r="BO240">
            <v>99333</v>
          </cell>
          <cell r="BP240">
            <v>227146</v>
          </cell>
          <cell r="BQ240">
            <v>11896</v>
          </cell>
          <cell r="BR240">
            <v>0</v>
          </cell>
          <cell r="BS240">
            <v>239042</v>
          </cell>
        </row>
        <row r="241">
          <cell r="B241" t="str">
            <v>67400</v>
          </cell>
          <cell r="C241" t="str">
            <v>REP. INDONESIA</v>
          </cell>
          <cell r="D241" t="str">
            <v>NATEXIS BANQUE, PARIS</v>
          </cell>
          <cell r="E241" t="str">
            <v>3</v>
          </cell>
          <cell r="F241" t="str">
            <v>FRANCE (INC ANDORRA AND MONACO)</v>
          </cell>
          <cell r="G241" t="str">
            <v>FRF</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80079</v>
          </cell>
          <cell r="AG241">
            <v>76268</v>
          </cell>
          <cell r="AH241">
            <v>0</v>
          </cell>
          <cell r="AI241">
            <v>156347</v>
          </cell>
          <cell r="AJ241">
            <v>80079</v>
          </cell>
          <cell r="AK241">
            <v>76268</v>
          </cell>
          <cell r="AL241">
            <v>0</v>
          </cell>
          <cell r="AM241">
            <v>156347</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87204</v>
          </cell>
          <cell r="BI241">
            <v>75668</v>
          </cell>
          <cell r="BJ241">
            <v>0</v>
          </cell>
          <cell r="BK241">
            <v>162872</v>
          </cell>
          <cell r="BL241">
            <v>87204</v>
          </cell>
          <cell r="BM241">
            <v>75668</v>
          </cell>
          <cell r="BN241">
            <v>0</v>
          </cell>
          <cell r="BO241">
            <v>162872</v>
          </cell>
          <cell r="BP241">
            <v>167283</v>
          </cell>
          <cell r="BQ241">
            <v>151936</v>
          </cell>
          <cell r="BR241">
            <v>0</v>
          </cell>
          <cell r="BS241">
            <v>319219</v>
          </cell>
        </row>
        <row r="242">
          <cell r="B242" t="str">
            <v>69334</v>
          </cell>
          <cell r="C242" t="str">
            <v>REP. INDONESIA</v>
          </cell>
          <cell r="D242" t="str">
            <v>NATEXIS BANQUE, PARIS</v>
          </cell>
          <cell r="E242" t="str">
            <v>3</v>
          </cell>
          <cell r="F242" t="str">
            <v>FRANCE (INC ANDORRA AND MONACO)</v>
          </cell>
          <cell r="G242" t="str">
            <v>FRF</v>
          </cell>
          <cell r="H242">
            <v>0</v>
          </cell>
          <cell r="I242">
            <v>0</v>
          </cell>
          <cell r="J242">
            <v>0</v>
          </cell>
          <cell r="K242">
            <v>0</v>
          </cell>
          <cell r="L242">
            <v>0</v>
          </cell>
          <cell r="M242">
            <v>0</v>
          </cell>
          <cell r="N242">
            <v>0</v>
          </cell>
          <cell r="O242">
            <v>0</v>
          </cell>
          <cell r="P242">
            <v>0</v>
          </cell>
          <cell r="Q242">
            <v>116954</v>
          </cell>
          <cell r="R242">
            <v>0</v>
          </cell>
          <cell r="S242">
            <v>116954</v>
          </cell>
          <cell r="T242">
            <v>0</v>
          </cell>
          <cell r="U242">
            <v>116954</v>
          </cell>
          <cell r="V242">
            <v>0</v>
          </cell>
          <cell r="W242">
            <v>116954</v>
          </cell>
          <cell r="X242">
            <v>0</v>
          </cell>
          <cell r="Y242">
            <v>0</v>
          </cell>
          <cell r="Z242">
            <v>0</v>
          </cell>
          <cell r="AA242">
            <v>0</v>
          </cell>
          <cell r="AB242">
            <v>0</v>
          </cell>
          <cell r="AC242">
            <v>0</v>
          </cell>
          <cell r="AD242">
            <v>0</v>
          </cell>
          <cell r="AE242">
            <v>0</v>
          </cell>
          <cell r="AF242">
            <v>0</v>
          </cell>
          <cell r="AG242">
            <v>49453</v>
          </cell>
          <cell r="AH242">
            <v>0</v>
          </cell>
          <cell r="AI242">
            <v>49453</v>
          </cell>
          <cell r="AJ242">
            <v>0</v>
          </cell>
          <cell r="AK242">
            <v>49453</v>
          </cell>
          <cell r="AL242">
            <v>0</v>
          </cell>
          <cell r="AM242">
            <v>49453</v>
          </cell>
          <cell r="AN242">
            <v>0</v>
          </cell>
          <cell r="AO242">
            <v>0</v>
          </cell>
          <cell r="AP242">
            <v>0</v>
          </cell>
          <cell r="AQ242">
            <v>0</v>
          </cell>
          <cell r="AR242">
            <v>0</v>
          </cell>
          <cell r="AS242">
            <v>0</v>
          </cell>
          <cell r="AT242">
            <v>0</v>
          </cell>
          <cell r="AU242">
            <v>0</v>
          </cell>
          <cell r="AV242">
            <v>0</v>
          </cell>
          <cell r="AW242">
            <v>116954</v>
          </cell>
          <cell r="AX242">
            <v>0</v>
          </cell>
          <cell r="AY242">
            <v>116954</v>
          </cell>
          <cell r="AZ242">
            <v>0</v>
          </cell>
          <cell r="BA242">
            <v>0</v>
          </cell>
          <cell r="BB242">
            <v>0</v>
          </cell>
          <cell r="BC242">
            <v>0</v>
          </cell>
          <cell r="BD242">
            <v>0</v>
          </cell>
          <cell r="BE242">
            <v>0</v>
          </cell>
          <cell r="BF242">
            <v>0</v>
          </cell>
          <cell r="BG242">
            <v>0</v>
          </cell>
          <cell r="BH242">
            <v>0</v>
          </cell>
          <cell r="BI242">
            <v>49453</v>
          </cell>
          <cell r="BJ242">
            <v>0</v>
          </cell>
          <cell r="BK242">
            <v>49453</v>
          </cell>
          <cell r="BL242">
            <v>0</v>
          </cell>
          <cell r="BM242">
            <v>166407</v>
          </cell>
          <cell r="BN242">
            <v>0</v>
          </cell>
          <cell r="BO242">
            <v>166407</v>
          </cell>
          <cell r="BP242">
            <v>0</v>
          </cell>
          <cell r="BQ242">
            <v>332814</v>
          </cell>
          <cell r="BR242">
            <v>0</v>
          </cell>
          <cell r="BS242">
            <v>332814</v>
          </cell>
        </row>
        <row r="243">
          <cell r="B243" t="str">
            <v>69331</v>
          </cell>
          <cell r="C243" t="str">
            <v>REP. INDONESIA</v>
          </cell>
          <cell r="D243" t="str">
            <v>NATEXIS BANQUE, PARIS</v>
          </cell>
          <cell r="E243" t="str">
            <v>3</v>
          </cell>
          <cell r="F243" t="str">
            <v>FRANCE (INC ANDORRA AND MONACO)</v>
          </cell>
          <cell r="G243" t="str">
            <v>FRF</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208168</v>
          </cell>
          <cell r="AH243">
            <v>0</v>
          </cell>
          <cell r="AI243">
            <v>208168</v>
          </cell>
          <cell r="AJ243">
            <v>0</v>
          </cell>
          <cell r="AK243">
            <v>208168</v>
          </cell>
          <cell r="AL243">
            <v>0</v>
          </cell>
          <cell r="AM243">
            <v>208168</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208168</v>
          </cell>
          <cell r="BJ243">
            <v>0</v>
          </cell>
          <cell r="BK243">
            <v>208168</v>
          </cell>
          <cell r="BL243">
            <v>0</v>
          </cell>
          <cell r="BM243">
            <v>208168</v>
          </cell>
          <cell r="BN243">
            <v>0</v>
          </cell>
          <cell r="BO243">
            <v>208168</v>
          </cell>
          <cell r="BP243">
            <v>0</v>
          </cell>
          <cell r="BQ243">
            <v>416336</v>
          </cell>
          <cell r="BR243">
            <v>0</v>
          </cell>
          <cell r="BS243">
            <v>416336</v>
          </cell>
        </row>
        <row r="244">
          <cell r="B244" t="str">
            <v>67800</v>
          </cell>
          <cell r="C244" t="str">
            <v>REP. INDONESIA</v>
          </cell>
          <cell r="D244" t="str">
            <v>NATEXIS BANQUE, PARIS</v>
          </cell>
          <cell r="E244" t="str">
            <v>3</v>
          </cell>
          <cell r="F244" t="str">
            <v>FRANCE (INC ANDORRA AND MONACO)</v>
          </cell>
          <cell r="G244" t="str">
            <v>FRF</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105468</v>
          </cell>
          <cell r="AG244">
            <v>132043</v>
          </cell>
          <cell r="AH244">
            <v>0</v>
          </cell>
          <cell r="AI244">
            <v>237511</v>
          </cell>
          <cell r="AJ244">
            <v>105468</v>
          </cell>
          <cell r="AK244">
            <v>132043</v>
          </cell>
          <cell r="AL244">
            <v>0</v>
          </cell>
          <cell r="AM244">
            <v>237511</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105467</v>
          </cell>
          <cell r="BI244">
            <v>130988</v>
          </cell>
          <cell r="BJ244">
            <v>0</v>
          </cell>
          <cell r="BK244">
            <v>236455</v>
          </cell>
          <cell r="BL244">
            <v>105467</v>
          </cell>
          <cell r="BM244">
            <v>130988</v>
          </cell>
          <cell r="BN244">
            <v>0</v>
          </cell>
          <cell r="BO244">
            <v>236455</v>
          </cell>
          <cell r="BP244">
            <v>210935</v>
          </cell>
          <cell r="BQ244">
            <v>263031</v>
          </cell>
          <cell r="BR244">
            <v>0</v>
          </cell>
          <cell r="BS244">
            <v>473966</v>
          </cell>
        </row>
        <row r="245">
          <cell r="B245" t="str">
            <v>63000</v>
          </cell>
          <cell r="C245" t="str">
            <v>REP. INDONESIA</v>
          </cell>
          <cell r="D245" t="str">
            <v>NATEXIS BANQUE, PARIS</v>
          </cell>
          <cell r="E245" t="str">
            <v>3</v>
          </cell>
          <cell r="F245" t="str">
            <v>FRANCE (INC ANDORRA AND MONACO)</v>
          </cell>
          <cell r="G245" t="str">
            <v>FRF</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279186</v>
          </cell>
          <cell r="AG245">
            <v>14116</v>
          </cell>
          <cell r="AH245">
            <v>0</v>
          </cell>
          <cell r="AI245">
            <v>293302</v>
          </cell>
          <cell r="AJ245">
            <v>279186</v>
          </cell>
          <cell r="AK245">
            <v>14116</v>
          </cell>
          <cell r="AL245">
            <v>0</v>
          </cell>
          <cell r="AM245">
            <v>293302</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239771</v>
          </cell>
          <cell r="BI245">
            <v>9928</v>
          </cell>
          <cell r="BJ245">
            <v>0</v>
          </cell>
          <cell r="BK245">
            <v>249699</v>
          </cell>
          <cell r="BL245">
            <v>239771</v>
          </cell>
          <cell r="BM245">
            <v>9928</v>
          </cell>
          <cell r="BN245">
            <v>0</v>
          </cell>
          <cell r="BO245">
            <v>249699</v>
          </cell>
          <cell r="BP245">
            <v>518957</v>
          </cell>
          <cell r="BQ245">
            <v>24044</v>
          </cell>
          <cell r="BR245">
            <v>0</v>
          </cell>
          <cell r="BS245">
            <v>543001</v>
          </cell>
        </row>
        <row r="246">
          <cell r="B246" t="str">
            <v>68500</v>
          </cell>
          <cell r="C246" t="str">
            <v>REP. INDONESIA</v>
          </cell>
          <cell r="D246" t="str">
            <v>NATEXIS BANQUE, PARIS</v>
          </cell>
          <cell r="E246" t="str">
            <v>3</v>
          </cell>
          <cell r="F246" t="str">
            <v>FRANCE (INC ANDORRA AND MONACO)</v>
          </cell>
          <cell r="G246" t="str">
            <v>FRF</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278216</v>
          </cell>
          <cell r="AH246">
            <v>0</v>
          </cell>
          <cell r="AI246">
            <v>278216</v>
          </cell>
          <cell r="AJ246">
            <v>0</v>
          </cell>
          <cell r="AK246">
            <v>278216</v>
          </cell>
          <cell r="AL246">
            <v>0</v>
          </cell>
          <cell r="AM246">
            <v>278216</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278216</v>
          </cell>
          <cell r="BJ246">
            <v>0</v>
          </cell>
          <cell r="BK246">
            <v>278216</v>
          </cell>
          <cell r="BL246">
            <v>0</v>
          </cell>
          <cell r="BM246">
            <v>278216</v>
          </cell>
          <cell r="BN246">
            <v>0</v>
          </cell>
          <cell r="BO246">
            <v>278216</v>
          </cell>
          <cell r="BP246">
            <v>0</v>
          </cell>
          <cell r="BQ246">
            <v>556432</v>
          </cell>
          <cell r="BR246">
            <v>0</v>
          </cell>
          <cell r="BS246">
            <v>556432</v>
          </cell>
        </row>
        <row r="247">
          <cell r="B247" t="str">
            <v>69321</v>
          </cell>
          <cell r="C247" t="str">
            <v>REP. INDONESIA</v>
          </cell>
          <cell r="D247" t="str">
            <v>NATEXIS BANQUE, PARIS</v>
          </cell>
          <cell r="E247" t="str">
            <v>3</v>
          </cell>
          <cell r="F247" t="str">
            <v>FRANCE (INC ANDORRA AND MONACO)</v>
          </cell>
          <cell r="G247" t="str">
            <v>FRF</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308653</v>
          </cell>
          <cell r="AH247">
            <v>0</v>
          </cell>
          <cell r="AI247">
            <v>308653</v>
          </cell>
          <cell r="AJ247">
            <v>0</v>
          </cell>
          <cell r="AK247">
            <v>308653</v>
          </cell>
          <cell r="AL247">
            <v>0</v>
          </cell>
          <cell r="AM247">
            <v>308653</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308653</v>
          </cell>
          <cell r="BJ247">
            <v>0</v>
          </cell>
          <cell r="BK247">
            <v>308653</v>
          </cell>
          <cell r="BL247">
            <v>0</v>
          </cell>
          <cell r="BM247">
            <v>308653</v>
          </cell>
          <cell r="BN247">
            <v>0</v>
          </cell>
          <cell r="BO247">
            <v>308653</v>
          </cell>
          <cell r="BP247">
            <v>0</v>
          </cell>
          <cell r="BQ247">
            <v>617306</v>
          </cell>
          <cell r="BR247">
            <v>0</v>
          </cell>
          <cell r="BS247">
            <v>617306</v>
          </cell>
        </row>
        <row r="248">
          <cell r="B248" t="str">
            <v>69310</v>
          </cell>
          <cell r="C248" t="str">
            <v>REP. INDONESIA</v>
          </cell>
          <cell r="D248" t="str">
            <v>NATEXIS BANQUE, PARIS</v>
          </cell>
          <cell r="E248" t="str">
            <v>3</v>
          </cell>
          <cell r="F248" t="str">
            <v>FRANCE (INC ANDORRA AND MONACO)</v>
          </cell>
          <cell r="G248" t="str">
            <v>FRF</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357828</v>
          </cell>
          <cell r="AH248">
            <v>0</v>
          </cell>
          <cell r="AI248">
            <v>357828</v>
          </cell>
          <cell r="AJ248">
            <v>0</v>
          </cell>
          <cell r="AK248">
            <v>357828</v>
          </cell>
          <cell r="AL248">
            <v>0</v>
          </cell>
          <cell r="AM248">
            <v>357828</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357828</v>
          </cell>
          <cell r="BJ248">
            <v>0</v>
          </cell>
          <cell r="BK248">
            <v>357828</v>
          </cell>
          <cell r="BL248">
            <v>0</v>
          </cell>
          <cell r="BM248">
            <v>357828</v>
          </cell>
          <cell r="BN248">
            <v>0</v>
          </cell>
          <cell r="BO248">
            <v>357828</v>
          </cell>
          <cell r="BP248">
            <v>0</v>
          </cell>
          <cell r="BQ248">
            <v>715656</v>
          </cell>
          <cell r="BR248">
            <v>0</v>
          </cell>
          <cell r="BS248">
            <v>715656</v>
          </cell>
        </row>
        <row r="249">
          <cell r="B249" t="str">
            <v>69326</v>
          </cell>
          <cell r="C249" t="str">
            <v>REP. INDONESIA</v>
          </cell>
          <cell r="D249" t="str">
            <v>NATEXIS BANQUE, PARIS</v>
          </cell>
          <cell r="E249" t="str">
            <v>3</v>
          </cell>
          <cell r="F249" t="str">
            <v>FRANCE (INC ANDORRA AND MONACO)</v>
          </cell>
          <cell r="G249" t="str">
            <v>FRF</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358678</v>
          </cell>
          <cell r="AH249">
            <v>0</v>
          </cell>
          <cell r="AI249">
            <v>358678</v>
          </cell>
          <cell r="AJ249">
            <v>0</v>
          </cell>
          <cell r="AK249">
            <v>358678</v>
          </cell>
          <cell r="AL249">
            <v>0</v>
          </cell>
          <cell r="AM249">
            <v>358678</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358678</v>
          </cell>
          <cell r="BJ249">
            <v>0</v>
          </cell>
          <cell r="BK249">
            <v>358678</v>
          </cell>
          <cell r="BL249">
            <v>0</v>
          </cell>
          <cell r="BM249">
            <v>358678</v>
          </cell>
          <cell r="BN249">
            <v>0</v>
          </cell>
          <cell r="BO249">
            <v>358678</v>
          </cell>
          <cell r="BP249">
            <v>0</v>
          </cell>
          <cell r="BQ249">
            <v>717356</v>
          </cell>
          <cell r="BR249">
            <v>0</v>
          </cell>
          <cell r="BS249">
            <v>717356</v>
          </cell>
        </row>
        <row r="250">
          <cell r="B250" t="str">
            <v>67600</v>
          </cell>
          <cell r="C250" t="str">
            <v>REP. INDONESIA</v>
          </cell>
          <cell r="D250" t="str">
            <v>NATEXIS BANQUE, PARIS</v>
          </cell>
          <cell r="E250" t="str">
            <v>3</v>
          </cell>
          <cell r="F250" t="str">
            <v>FRANCE (INC ANDORRA AND MONACO)</v>
          </cell>
          <cell r="G250" t="str">
            <v>FRF</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106549</v>
          </cell>
          <cell r="AG250">
            <v>212967</v>
          </cell>
          <cell r="AH250">
            <v>0</v>
          </cell>
          <cell r="AI250">
            <v>319516</v>
          </cell>
          <cell r="AJ250">
            <v>106549</v>
          </cell>
          <cell r="AK250">
            <v>212967</v>
          </cell>
          <cell r="AL250">
            <v>0</v>
          </cell>
          <cell r="AM250">
            <v>319516</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216741</v>
          </cell>
          <cell r="BI250">
            <v>212168</v>
          </cell>
          <cell r="BJ250">
            <v>0</v>
          </cell>
          <cell r="BK250">
            <v>428909</v>
          </cell>
          <cell r="BL250">
            <v>216741</v>
          </cell>
          <cell r="BM250">
            <v>212168</v>
          </cell>
          <cell r="BN250">
            <v>0</v>
          </cell>
          <cell r="BO250">
            <v>428909</v>
          </cell>
          <cell r="BP250">
            <v>323290</v>
          </cell>
          <cell r="BQ250">
            <v>425135</v>
          </cell>
          <cell r="BR250">
            <v>0</v>
          </cell>
          <cell r="BS250">
            <v>748425</v>
          </cell>
        </row>
        <row r="251">
          <cell r="B251" t="str">
            <v>64001</v>
          </cell>
          <cell r="C251" t="str">
            <v>REP. INDONESIA</v>
          </cell>
          <cell r="D251" t="str">
            <v>NATEXIS BANQUE, PARIS</v>
          </cell>
          <cell r="E251" t="str">
            <v>3</v>
          </cell>
          <cell r="F251" t="str">
            <v>FRANCE (INC ANDORRA AND MONACO)</v>
          </cell>
          <cell r="G251" t="str">
            <v>FRF</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321002</v>
          </cell>
          <cell r="AG251">
            <v>65319</v>
          </cell>
          <cell r="AH251">
            <v>0</v>
          </cell>
          <cell r="AI251">
            <v>386321</v>
          </cell>
          <cell r="AJ251">
            <v>321002</v>
          </cell>
          <cell r="AK251">
            <v>65319</v>
          </cell>
          <cell r="AL251">
            <v>0</v>
          </cell>
          <cell r="AM251">
            <v>386321</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321002</v>
          </cell>
          <cell r="BI251">
            <v>60505</v>
          </cell>
          <cell r="BJ251">
            <v>0</v>
          </cell>
          <cell r="BK251">
            <v>381507</v>
          </cell>
          <cell r="BL251">
            <v>321002</v>
          </cell>
          <cell r="BM251">
            <v>60505</v>
          </cell>
          <cell r="BN251">
            <v>0</v>
          </cell>
          <cell r="BO251">
            <v>381507</v>
          </cell>
          <cell r="BP251">
            <v>642004</v>
          </cell>
          <cell r="BQ251">
            <v>125824</v>
          </cell>
          <cell r="BR251">
            <v>0</v>
          </cell>
          <cell r="BS251">
            <v>767828</v>
          </cell>
        </row>
        <row r="252">
          <cell r="B252" t="str">
            <v>63800</v>
          </cell>
          <cell r="C252" t="str">
            <v>REP. INDONESIA</v>
          </cell>
          <cell r="D252" t="str">
            <v>NATEXIS BANQUE, PARIS</v>
          </cell>
          <cell r="E252" t="str">
            <v>3</v>
          </cell>
          <cell r="F252" t="str">
            <v>FRANCE (INC ANDORRA AND MONACO)</v>
          </cell>
          <cell r="G252" t="str">
            <v>FRF</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339880</v>
          </cell>
          <cell r="AG252">
            <v>48444</v>
          </cell>
          <cell r="AH252">
            <v>0</v>
          </cell>
          <cell r="AI252">
            <v>388324</v>
          </cell>
          <cell r="AJ252">
            <v>339880</v>
          </cell>
          <cell r="AK252">
            <v>48444</v>
          </cell>
          <cell r="AL252">
            <v>0</v>
          </cell>
          <cell r="AM252">
            <v>388324</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339880</v>
          </cell>
          <cell r="BI252">
            <v>43345</v>
          </cell>
          <cell r="BJ252">
            <v>0</v>
          </cell>
          <cell r="BK252">
            <v>383225</v>
          </cell>
          <cell r="BL252">
            <v>339880</v>
          </cell>
          <cell r="BM252">
            <v>43345</v>
          </cell>
          <cell r="BN252">
            <v>0</v>
          </cell>
          <cell r="BO252">
            <v>383225</v>
          </cell>
          <cell r="BP252">
            <v>679760</v>
          </cell>
          <cell r="BQ252">
            <v>91789</v>
          </cell>
          <cell r="BR252">
            <v>0</v>
          </cell>
          <cell r="BS252">
            <v>771549</v>
          </cell>
        </row>
        <row r="253">
          <cell r="B253" t="str">
            <v>67000</v>
          </cell>
          <cell r="C253" t="str">
            <v>REP. INDONESIA</v>
          </cell>
          <cell r="D253" t="str">
            <v>NATEXIS BANQUE, PARIS</v>
          </cell>
          <cell r="E253" t="str">
            <v>3</v>
          </cell>
          <cell r="F253" t="str">
            <v>FRANCE (INC ANDORRA AND MONACO)</v>
          </cell>
          <cell r="G253" t="str">
            <v>FRF</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299762</v>
          </cell>
          <cell r="AG253">
            <v>90836</v>
          </cell>
          <cell r="AH253">
            <v>0</v>
          </cell>
          <cell r="AI253">
            <v>390598</v>
          </cell>
          <cell r="AJ253">
            <v>299762</v>
          </cell>
          <cell r="AK253">
            <v>90836</v>
          </cell>
          <cell r="AL253">
            <v>0</v>
          </cell>
          <cell r="AM253">
            <v>390598</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299760</v>
          </cell>
          <cell r="BI253">
            <v>88588</v>
          </cell>
          <cell r="BJ253">
            <v>0</v>
          </cell>
          <cell r="BK253">
            <v>388348</v>
          </cell>
          <cell r="BL253">
            <v>299760</v>
          </cell>
          <cell r="BM253">
            <v>88588</v>
          </cell>
          <cell r="BN253">
            <v>0</v>
          </cell>
          <cell r="BO253">
            <v>388348</v>
          </cell>
          <cell r="BP253">
            <v>599522</v>
          </cell>
          <cell r="BQ253">
            <v>179424</v>
          </cell>
          <cell r="BR253">
            <v>0</v>
          </cell>
          <cell r="BS253">
            <v>778946</v>
          </cell>
        </row>
        <row r="254">
          <cell r="B254" t="str">
            <v>64002</v>
          </cell>
          <cell r="C254" t="str">
            <v>REP. INDONESIA</v>
          </cell>
          <cell r="D254" t="str">
            <v>NATEXIS BANQUE, PARIS</v>
          </cell>
          <cell r="E254" t="str">
            <v>3</v>
          </cell>
          <cell r="F254" t="str">
            <v>FRANCE (INC ANDORRA AND MONACO)</v>
          </cell>
          <cell r="G254" t="str">
            <v>FRF</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340488</v>
          </cell>
          <cell r="AG254">
            <v>60284</v>
          </cell>
          <cell r="AH254">
            <v>0</v>
          </cell>
          <cell r="AI254">
            <v>400772</v>
          </cell>
          <cell r="AJ254">
            <v>340488</v>
          </cell>
          <cell r="AK254">
            <v>60284</v>
          </cell>
          <cell r="AL254">
            <v>0</v>
          </cell>
          <cell r="AM254">
            <v>400772</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340488</v>
          </cell>
          <cell r="BI254">
            <v>55176</v>
          </cell>
          <cell r="BJ254">
            <v>0</v>
          </cell>
          <cell r="BK254">
            <v>395664</v>
          </cell>
          <cell r="BL254">
            <v>340488</v>
          </cell>
          <cell r="BM254">
            <v>55176</v>
          </cell>
          <cell r="BN254">
            <v>0</v>
          </cell>
          <cell r="BO254">
            <v>395664</v>
          </cell>
          <cell r="BP254">
            <v>680976</v>
          </cell>
          <cell r="BQ254">
            <v>115460</v>
          </cell>
          <cell r="BR254">
            <v>0</v>
          </cell>
          <cell r="BS254">
            <v>796436</v>
          </cell>
        </row>
        <row r="255">
          <cell r="B255" t="str">
            <v>63400</v>
          </cell>
          <cell r="C255" t="str">
            <v>REP. INDONESIA</v>
          </cell>
          <cell r="D255" t="str">
            <v>NATEXIS BANQUE, PARIS</v>
          </cell>
          <cell r="E255" t="str">
            <v>3</v>
          </cell>
          <cell r="F255" t="str">
            <v>FRANCE (INC ANDORRA AND MONACO)</v>
          </cell>
          <cell r="G255" t="str">
            <v>FRF</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376295</v>
          </cell>
          <cell r="AG255">
            <v>34812</v>
          </cell>
          <cell r="AH255">
            <v>0</v>
          </cell>
          <cell r="AI255">
            <v>411107</v>
          </cell>
          <cell r="AJ255">
            <v>376295</v>
          </cell>
          <cell r="AK255">
            <v>34812</v>
          </cell>
          <cell r="AL255">
            <v>0</v>
          </cell>
          <cell r="AM255">
            <v>411107</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376295</v>
          </cell>
          <cell r="BI255">
            <v>29169</v>
          </cell>
          <cell r="BJ255">
            <v>0</v>
          </cell>
          <cell r="BK255">
            <v>405464</v>
          </cell>
          <cell r="BL255">
            <v>376295</v>
          </cell>
          <cell r="BM255">
            <v>29169</v>
          </cell>
          <cell r="BN255">
            <v>0</v>
          </cell>
          <cell r="BO255">
            <v>405464</v>
          </cell>
          <cell r="BP255">
            <v>752590</v>
          </cell>
          <cell r="BQ255">
            <v>63981</v>
          </cell>
          <cell r="BR255">
            <v>0</v>
          </cell>
          <cell r="BS255">
            <v>816571</v>
          </cell>
        </row>
        <row r="256">
          <cell r="B256" t="str">
            <v>69319</v>
          </cell>
          <cell r="C256" t="str">
            <v>REP. INDONESIA</v>
          </cell>
          <cell r="D256" t="str">
            <v>NATEXIS BANQUE, PARIS</v>
          </cell>
          <cell r="E256" t="str">
            <v>3</v>
          </cell>
          <cell r="F256" t="str">
            <v>FRANCE (INC ANDORRA AND MONACO)</v>
          </cell>
          <cell r="G256" t="str">
            <v>FRF</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408979</v>
          </cell>
          <cell r="AH256">
            <v>0</v>
          </cell>
          <cell r="AI256">
            <v>408979</v>
          </cell>
          <cell r="AJ256">
            <v>0</v>
          </cell>
          <cell r="AK256">
            <v>408979</v>
          </cell>
          <cell r="AL256">
            <v>0</v>
          </cell>
          <cell r="AM256">
            <v>408979</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408979</v>
          </cell>
          <cell r="BJ256">
            <v>0</v>
          </cell>
          <cell r="BK256">
            <v>408979</v>
          </cell>
          <cell r="BL256">
            <v>0</v>
          </cell>
          <cell r="BM256">
            <v>408979</v>
          </cell>
          <cell r="BN256">
            <v>0</v>
          </cell>
          <cell r="BO256">
            <v>408979</v>
          </cell>
          <cell r="BP256">
            <v>0</v>
          </cell>
          <cell r="BQ256">
            <v>817958</v>
          </cell>
          <cell r="BR256">
            <v>0</v>
          </cell>
          <cell r="BS256">
            <v>817958</v>
          </cell>
        </row>
        <row r="257">
          <cell r="B257" t="str">
            <v>64200</v>
          </cell>
          <cell r="C257" t="str">
            <v>REP. INDONESIA</v>
          </cell>
          <cell r="D257" t="str">
            <v>NATEXIS BANQUE, PARIS</v>
          </cell>
          <cell r="E257" t="str">
            <v>3</v>
          </cell>
          <cell r="F257" t="str">
            <v>FRANCE (INC ANDORRA AND MONACO)</v>
          </cell>
          <cell r="G257" t="str">
            <v>FRF</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347766</v>
          </cell>
          <cell r="AG257">
            <v>69343</v>
          </cell>
          <cell r="AH257">
            <v>0</v>
          </cell>
          <cell r="AI257">
            <v>417109</v>
          </cell>
          <cell r="AJ257">
            <v>347766</v>
          </cell>
          <cell r="AK257">
            <v>69343</v>
          </cell>
          <cell r="AL257">
            <v>0</v>
          </cell>
          <cell r="AM257">
            <v>417109</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347766</v>
          </cell>
          <cell r="BI257">
            <v>64127</v>
          </cell>
          <cell r="BJ257">
            <v>0</v>
          </cell>
          <cell r="BK257">
            <v>411893</v>
          </cell>
          <cell r="BL257">
            <v>347766</v>
          </cell>
          <cell r="BM257">
            <v>64127</v>
          </cell>
          <cell r="BN257">
            <v>0</v>
          </cell>
          <cell r="BO257">
            <v>411893</v>
          </cell>
          <cell r="BP257">
            <v>695532</v>
          </cell>
          <cell r="BQ257">
            <v>133470</v>
          </cell>
          <cell r="BR257">
            <v>0</v>
          </cell>
          <cell r="BS257">
            <v>829002</v>
          </cell>
        </row>
        <row r="258">
          <cell r="B258" t="str">
            <v>66800</v>
          </cell>
          <cell r="C258" t="str">
            <v>REP. INDONESIA</v>
          </cell>
          <cell r="D258" t="str">
            <v>NATEXIS BANQUE, PARIS</v>
          </cell>
          <cell r="E258" t="str">
            <v>3</v>
          </cell>
          <cell r="F258" t="str">
            <v>FRANCE (INC ANDORRA AND MONACO)</v>
          </cell>
          <cell r="G258" t="str">
            <v>FRF</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291990</v>
          </cell>
          <cell r="AG258">
            <v>138280</v>
          </cell>
          <cell r="AH258">
            <v>0</v>
          </cell>
          <cell r="AI258">
            <v>430270</v>
          </cell>
          <cell r="AJ258">
            <v>291990</v>
          </cell>
          <cell r="AK258">
            <v>138280</v>
          </cell>
          <cell r="AL258">
            <v>0</v>
          </cell>
          <cell r="AM258">
            <v>430270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293242</v>
          </cell>
          <cell r="BI258">
            <v>136090</v>
          </cell>
          <cell r="BJ258">
            <v>0</v>
          </cell>
          <cell r="BK258">
            <v>429332</v>
          </cell>
          <cell r="BL258">
            <v>293242</v>
          </cell>
          <cell r="BM258">
            <v>136090</v>
          </cell>
          <cell r="BN258">
            <v>0</v>
          </cell>
          <cell r="BO258">
            <v>429332</v>
          </cell>
          <cell r="BP258">
            <v>585232</v>
          </cell>
          <cell r="BQ258">
            <v>274370</v>
          </cell>
          <cell r="BR258">
            <v>0</v>
          </cell>
          <cell r="BS258">
            <v>859602</v>
          </cell>
        </row>
        <row r="259">
          <cell r="B259" t="str">
            <v>64400</v>
          </cell>
          <cell r="C259" t="str">
            <v>REP. INDONESIA</v>
          </cell>
          <cell r="D259" t="str">
            <v>NATEXIS BANQUE, PARIS</v>
          </cell>
          <cell r="E259" t="str">
            <v>3</v>
          </cell>
          <cell r="F259" t="str">
            <v>FRANCE (INC ANDORRA AND MONACO)</v>
          </cell>
          <cell r="G259" t="str">
            <v>FRF</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392923</v>
          </cell>
          <cell r="AG259">
            <v>94438</v>
          </cell>
          <cell r="AH259">
            <v>0</v>
          </cell>
          <cell r="AI259">
            <v>487361</v>
          </cell>
          <cell r="AJ259">
            <v>392923</v>
          </cell>
          <cell r="AK259">
            <v>94438</v>
          </cell>
          <cell r="AL259">
            <v>0</v>
          </cell>
          <cell r="AM259">
            <v>487361</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392923</v>
          </cell>
          <cell r="BI259">
            <v>88543</v>
          </cell>
          <cell r="BJ259">
            <v>0</v>
          </cell>
          <cell r="BK259">
            <v>481466</v>
          </cell>
          <cell r="BL259">
            <v>392923</v>
          </cell>
          <cell r="BM259">
            <v>88543</v>
          </cell>
          <cell r="BN259">
            <v>0</v>
          </cell>
          <cell r="BO259">
            <v>481466</v>
          </cell>
          <cell r="BP259">
            <v>785846</v>
          </cell>
          <cell r="BQ259">
            <v>182981</v>
          </cell>
          <cell r="BR259">
            <v>0</v>
          </cell>
          <cell r="BS259">
            <v>968827</v>
          </cell>
        </row>
        <row r="260">
          <cell r="B260" t="str">
            <v>66401</v>
          </cell>
          <cell r="C260" t="str">
            <v>REP. INDONESIA</v>
          </cell>
          <cell r="D260" t="str">
            <v>NATEXIS BANQUE, PARIS</v>
          </cell>
          <cell r="E260" t="str">
            <v>3</v>
          </cell>
          <cell r="F260" t="str">
            <v>FRANCE (INC ANDORRA AND MONACO)</v>
          </cell>
          <cell r="G260" t="str">
            <v>FRF</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423919</v>
          </cell>
          <cell r="AG260">
            <v>121985</v>
          </cell>
          <cell r="AH260">
            <v>0</v>
          </cell>
          <cell r="AI260">
            <v>545904</v>
          </cell>
          <cell r="AJ260">
            <v>423919</v>
          </cell>
          <cell r="AK260">
            <v>121985</v>
          </cell>
          <cell r="AL260">
            <v>0</v>
          </cell>
          <cell r="AM260">
            <v>545904</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435823</v>
          </cell>
          <cell r="BI260">
            <v>118805</v>
          </cell>
          <cell r="BJ260">
            <v>0</v>
          </cell>
          <cell r="BK260">
            <v>554628</v>
          </cell>
          <cell r="BL260">
            <v>435823</v>
          </cell>
          <cell r="BM260">
            <v>118805</v>
          </cell>
          <cell r="BN260">
            <v>0</v>
          </cell>
          <cell r="BO260">
            <v>554628</v>
          </cell>
          <cell r="BP260">
            <v>859742</v>
          </cell>
          <cell r="BQ260">
            <v>240790</v>
          </cell>
          <cell r="BR260">
            <v>0</v>
          </cell>
          <cell r="BS260">
            <v>1100532</v>
          </cell>
        </row>
        <row r="261">
          <cell r="B261" t="str">
            <v>66301</v>
          </cell>
          <cell r="C261" t="str">
            <v>REP. INDONESIA</v>
          </cell>
          <cell r="D261" t="str">
            <v>NATEXIS BANQUE, PARIS</v>
          </cell>
          <cell r="E261" t="str">
            <v>3</v>
          </cell>
          <cell r="F261" t="str">
            <v>FRANCE (INC ANDORRA AND MONACO)</v>
          </cell>
          <cell r="G261" t="str">
            <v>FRF</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425280</v>
          </cell>
          <cell r="AG261">
            <v>211556</v>
          </cell>
          <cell r="AH261">
            <v>0</v>
          </cell>
          <cell r="AI261">
            <v>636836</v>
          </cell>
          <cell r="AJ261">
            <v>425280</v>
          </cell>
          <cell r="AK261">
            <v>211556</v>
          </cell>
          <cell r="AL261">
            <v>0</v>
          </cell>
          <cell r="AM261">
            <v>636836</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469366</v>
          </cell>
          <cell r="BI261">
            <v>208368</v>
          </cell>
          <cell r="BJ261">
            <v>0</v>
          </cell>
          <cell r="BK261">
            <v>677734</v>
          </cell>
          <cell r="BL261">
            <v>469366</v>
          </cell>
          <cell r="BM261">
            <v>208368</v>
          </cell>
          <cell r="BN261">
            <v>0</v>
          </cell>
          <cell r="BO261">
            <v>677734</v>
          </cell>
          <cell r="BP261">
            <v>894646</v>
          </cell>
          <cell r="BQ261">
            <v>419924</v>
          </cell>
          <cell r="BR261">
            <v>0</v>
          </cell>
          <cell r="BS261">
            <v>1314570</v>
          </cell>
        </row>
        <row r="262">
          <cell r="B262" t="str">
            <v>65600</v>
          </cell>
          <cell r="C262" t="str">
            <v>REP. INDONESIA</v>
          </cell>
          <cell r="D262" t="str">
            <v>NATEXIS BANQUE, PARIS</v>
          </cell>
          <cell r="E262" t="str">
            <v>3</v>
          </cell>
          <cell r="F262" t="str">
            <v>FRANCE (INC ANDORRA AND MONACO)</v>
          </cell>
          <cell r="G262" t="str">
            <v>FRF</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537590</v>
          </cell>
          <cell r="AG262">
            <v>142549</v>
          </cell>
          <cell r="AH262">
            <v>0</v>
          </cell>
          <cell r="AI262">
            <v>680139</v>
          </cell>
          <cell r="AJ262">
            <v>537590</v>
          </cell>
          <cell r="AK262">
            <v>142549</v>
          </cell>
          <cell r="AL262">
            <v>0</v>
          </cell>
          <cell r="AM262">
            <v>680139</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537590</v>
          </cell>
          <cell r="BI262">
            <v>134486</v>
          </cell>
          <cell r="BJ262">
            <v>0</v>
          </cell>
          <cell r="BK262">
            <v>672076</v>
          </cell>
          <cell r="BL262">
            <v>537590</v>
          </cell>
          <cell r="BM262">
            <v>134486</v>
          </cell>
          <cell r="BN262">
            <v>0</v>
          </cell>
          <cell r="BO262">
            <v>672076</v>
          </cell>
          <cell r="BP262">
            <v>1075180</v>
          </cell>
          <cell r="BQ262">
            <v>277035</v>
          </cell>
          <cell r="BR262">
            <v>0</v>
          </cell>
          <cell r="BS262">
            <v>1352215</v>
          </cell>
        </row>
        <row r="263">
          <cell r="B263" t="str">
            <v>65100</v>
          </cell>
          <cell r="C263" t="str">
            <v>REP. INDONESIA</v>
          </cell>
          <cell r="D263" t="str">
            <v>NATEXIS BANQUE, PARIS</v>
          </cell>
          <cell r="E263" t="str">
            <v>3</v>
          </cell>
          <cell r="F263" t="str">
            <v>FRANCE (INC ANDORRA AND MONACO)</v>
          </cell>
          <cell r="G263" t="str">
            <v>FRF</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572651</v>
          </cell>
          <cell r="AG263">
            <v>168203</v>
          </cell>
          <cell r="AH263">
            <v>0</v>
          </cell>
          <cell r="AI263">
            <v>740854</v>
          </cell>
          <cell r="AJ263">
            <v>572651</v>
          </cell>
          <cell r="AK263">
            <v>168203</v>
          </cell>
          <cell r="AL263">
            <v>0</v>
          </cell>
          <cell r="AM263">
            <v>740854</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572821</v>
          </cell>
          <cell r="BI263">
            <v>160241</v>
          </cell>
          <cell r="BJ263">
            <v>0</v>
          </cell>
          <cell r="BK263">
            <v>733062</v>
          </cell>
          <cell r="BL263">
            <v>572821</v>
          </cell>
          <cell r="BM263">
            <v>160241</v>
          </cell>
          <cell r="BN263">
            <v>0</v>
          </cell>
          <cell r="BO263">
            <v>733062</v>
          </cell>
          <cell r="BP263">
            <v>1145472</v>
          </cell>
          <cell r="BQ263">
            <v>328444</v>
          </cell>
          <cell r="BR263">
            <v>0</v>
          </cell>
          <cell r="BS263">
            <v>1473916</v>
          </cell>
        </row>
        <row r="264">
          <cell r="B264" t="str">
            <v>69308</v>
          </cell>
          <cell r="C264" t="str">
            <v>REP. INDONESIA</v>
          </cell>
          <cell r="D264" t="str">
            <v>NATEXIS BANQUE, PARIS</v>
          </cell>
          <cell r="E264" t="str">
            <v>3</v>
          </cell>
          <cell r="F264" t="str">
            <v>FRANCE (INC ANDORRA AND MONACO)</v>
          </cell>
          <cell r="G264" t="str">
            <v>FRF</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412713</v>
          </cell>
          <cell r="AG264">
            <v>340488</v>
          </cell>
          <cell r="AH264">
            <v>0</v>
          </cell>
          <cell r="AI264">
            <v>753201</v>
          </cell>
          <cell r="AJ264">
            <v>412713</v>
          </cell>
          <cell r="AK264">
            <v>340488</v>
          </cell>
          <cell r="AL264">
            <v>0</v>
          </cell>
          <cell r="AM264">
            <v>753201</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412713</v>
          </cell>
          <cell r="BI264">
            <v>329138</v>
          </cell>
          <cell r="BJ264">
            <v>0</v>
          </cell>
          <cell r="BK264">
            <v>741851</v>
          </cell>
          <cell r="BL264">
            <v>412713</v>
          </cell>
          <cell r="BM264">
            <v>329138</v>
          </cell>
          <cell r="BN264">
            <v>0</v>
          </cell>
          <cell r="BO264">
            <v>741851</v>
          </cell>
          <cell r="BP264">
            <v>825426</v>
          </cell>
          <cell r="BQ264">
            <v>669626</v>
          </cell>
          <cell r="BR264">
            <v>0</v>
          </cell>
          <cell r="BS264">
            <v>1495052</v>
          </cell>
        </row>
        <row r="265">
          <cell r="B265" t="str">
            <v>64800</v>
          </cell>
          <cell r="C265" t="str">
            <v>REP. INDONESIA</v>
          </cell>
          <cell r="D265" t="str">
            <v>NATEXIS BANQUE, PARIS</v>
          </cell>
          <cell r="E265" t="str">
            <v>3</v>
          </cell>
          <cell r="F265" t="str">
            <v>FRANCE (INC ANDORRA AND MONACO)</v>
          </cell>
          <cell r="G265" t="str">
            <v>FRF</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619069</v>
          </cell>
          <cell r="AG265">
            <v>139802</v>
          </cell>
          <cell r="AH265">
            <v>0</v>
          </cell>
          <cell r="AI265">
            <v>758871</v>
          </cell>
          <cell r="AJ265">
            <v>619069</v>
          </cell>
          <cell r="AK265">
            <v>139802</v>
          </cell>
          <cell r="AL265">
            <v>0</v>
          </cell>
          <cell r="AM265">
            <v>758871</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619069</v>
          </cell>
          <cell r="BI265">
            <v>130517</v>
          </cell>
          <cell r="BJ265">
            <v>0</v>
          </cell>
          <cell r="BK265">
            <v>749586</v>
          </cell>
          <cell r="BL265">
            <v>619069</v>
          </cell>
          <cell r="BM265">
            <v>130517</v>
          </cell>
          <cell r="BN265">
            <v>0</v>
          </cell>
          <cell r="BO265">
            <v>749586</v>
          </cell>
          <cell r="BP265">
            <v>1238138</v>
          </cell>
          <cell r="BQ265">
            <v>270319</v>
          </cell>
          <cell r="BR265">
            <v>0</v>
          </cell>
          <cell r="BS265">
            <v>1508457</v>
          </cell>
        </row>
        <row r="266">
          <cell r="B266" t="str">
            <v>69289</v>
          </cell>
          <cell r="C266" t="str">
            <v>REP. INDONESIA</v>
          </cell>
          <cell r="D266" t="str">
            <v>NATEXIS BANQUE, PARIS</v>
          </cell>
          <cell r="E266" t="str">
            <v>3</v>
          </cell>
          <cell r="F266" t="str">
            <v>FRANCE (INC ANDORRA AND MONACO)</v>
          </cell>
          <cell r="G266" t="str">
            <v>FRF</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273857</v>
          </cell>
          <cell r="AG266">
            <v>412642</v>
          </cell>
          <cell r="AH266">
            <v>0</v>
          </cell>
          <cell r="AI266">
            <v>686499</v>
          </cell>
          <cell r="AJ266">
            <v>273857</v>
          </cell>
          <cell r="AK266">
            <v>412642</v>
          </cell>
          <cell r="AL266">
            <v>0</v>
          </cell>
          <cell r="AM266">
            <v>686499</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617676</v>
          </cell>
          <cell r="BI266">
            <v>409903</v>
          </cell>
          <cell r="BJ266">
            <v>0</v>
          </cell>
          <cell r="BK266">
            <v>1027579</v>
          </cell>
          <cell r="BL266">
            <v>617676</v>
          </cell>
          <cell r="BM266">
            <v>409903</v>
          </cell>
          <cell r="BN266">
            <v>0</v>
          </cell>
          <cell r="BO266">
            <v>1027579</v>
          </cell>
          <cell r="BP266">
            <v>891533</v>
          </cell>
          <cell r="BQ266">
            <v>822545</v>
          </cell>
          <cell r="BR266">
            <v>0</v>
          </cell>
          <cell r="BS266">
            <v>1714078</v>
          </cell>
        </row>
        <row r="267">
          <cell r="B267" t="str">
            <v>66000</v>
          </cell>
          <cell r="C267" t="str">
            <v>REP. INDONESIA</v>
          </cell>
          <cell r="D267" t="str">
            <v>NATEXIS BANQUE, PARIS</v>
          </cell>
          <cell r="E267" t="str">
            <v>3</v>
          </cell>
          <cell r="F267" t="str">
            <v>FRANCE (INC ANDORRA AND MONACO)</v>
          </cell>
          <cell r="G267" t="str">
            <v>FRF</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644140</v>
          </cell>
          <cell r="AG267">
            <v>239830</v>
          </cell>
          <cell r="AH267">
            <v>0</v>
          </cell>
          <cell r="AI267">
            <v>883970</v>
          </cell>
          <cell r="AJ267">
            <v>644140</v>
          </cell>
          <cell r="AK267">
            <v>239830</v>
          </cell>
          <cell r="AL267">
            <v>0</v>
          </cell>
          <cell r="AM267">
            <v>883970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656496</v>
          </cell>
          <cell r="BI267">
            <v>231325</v>
          </cell>
          <cell r="BJ267">
            <v>0</v>
          </cell>
          <cell r="BK267">
            <v>887821</v>
          </cell>
          <cell r="BL267">
            <v>656496</v>
          </cell>
          <cell r="BM267">
            <v>231325</v>
          </cell>
          <cell r="BN267">
            <v>0</v>
          </cell>
          <cell r="BO267">
            <v>887821</v>
          </cell>
          <cell r="BP267">
            <v>1300636</v>
          </cell>
          <cell r="BQ267">
            <v>471155</v>
          </cell>
          <cell r="BR267">
            <v>0</v>
          </cell>
          <cell r="BS267">
            <v>1771791</v>
          </cell>
        </row>
        <row r="268">
          <cell r="B268" t="str">
            <v>68000</v>
          </cell>
          <cell r="C268" t="str">
            <v>REP. INDONESIA</v>
          </cell>
          <cell r="D268" t="str">
            <v>NATEXIS BANQUE, PARIS</v>
          </cell>
          <cell r="E268" t="str">
            <v>3</v>
          </cell>
          <cell r="F268" t="str">
            <v>FRANCE (INC ANDORRA AND MONACO)</v>
          </cell>
          <cell r="G268" t="str">
            <v>FRF</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1488158</v>
          </cell>
          <cell r="AG268">
            <v>486919</v>
          </cell>
          <cell r="AH268">
            <v>0</v>
          </cell>
          <cell r="AI268">
            <v>1975077</v>
          </cell>
          <cell r="AJ268">
            <v>1488158</v>
          </cell>
          <cell r="AK268">
            <v>486919</v>
          </cell>
          <cell r="AL268">
            <v>0</v>
          </cell>
          <cell r="AM268">
            <v>1975077</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1640495</v>
          </cell>
          <cell r="BI268">
            <v>472038</v>
          </cell>
          <cell r="BJ268">
            <v>0</v>
          </cell>
          <cell r="BK268">
            <v>2112533</v>
          </cell>
          <cell r="BL268">
            <v>1640495</v>
          </cell>
          <cell r="BM268">
            <v>472038</v>
          </cell>
          <cell r="BN268">
            <v>0</v>
          </cell>
          <cell r="BO268">
            <v>2112533</v>
          </cell>
          <cell r="BP268">
            <v>3128653</v>
          </cell>
          <cell r="BQ268">
            <v>958957</v>
          </cell>
          <cell r="BR268">
            <v>0</v>
          </cell>
          <cell r="BS268">
            <v>4087610</v>
          </cell>
        </row>
        <row r="269">
          <cell r="B269" t="str">
            <v>65400</v>
          </cell>
          <cell r="C269" t="str">
            <v>REP. INDONESIA</v>
          </cell>
          <cell r="D269" t="str">
            <v>NATEXIS BANQUE, PARIS</v>
          </cell>
          <cell r="E269" t="str">
            <v>3</v>
          </cell>
          <cell r="F269" t="str">
            <v>FRANCE (INC ANDORRA AND MONACO)</v>
          </cell>
          <cell r="G269" t="str">
            <v>FRF</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1877232</v>
          </cell>
          <cell r="AG269">
            <v>561965</v>
          </cell>
          <cell r="AH269">
            <v>0</v>
          </cell>
          <cell r="AI269">
            <v>2439197</v>
          </cell>
          <cell r="AJ269">
            <v>1877232</v>
          </cell>
          <cell r="AK269">
            <v>561965</v>
          </cell>
          <cell r="AL269">
            <v>0</v>
          </cell>
          <cell r="AM269">
            <v>2439197</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1877232</v>
          </cell>
          <cell r="BI269">
            <v>533806</v>
          </cell>
          <cell r="BJ269">
            <v>0</v>
          </cell>
          <cell r="BK269">
            <v>2411038</v>
          </cell>
          <cell r="BL269">
            <v>1877232</v>
          </cell>
          <cell r="BM269">
            <v>533806</v>
          </cell>
          <cell r="BN269">
            <v>0</v>
          </cell>
          <cell r="BO269">
            <v>2411038</v>
          </cell>
          <cell r="BP269">
            <v>3754464</v>
          </cell>
          <cell r="BQ269">
            <v>1095771</v>
          </cell>
          <cell r="BR269">
            <v>0</v>
          </cell>
          <cell r="BS269">
            <v>4850235</v>
          </cell>
        </row>
        <row r="270">
          <cell r="F270" t="str">
            <v>FRANCE (INC ANDORRA AND MONACO) Total</v>
          </cell>
          <cell r="H270">
            <v>3606016</v>
          </cell>
          <cell r="I270">
            <v>1515113</v>
          </cell>
          <cell r="J270">
            <v>0</v>
          </cell>
          <cell r="K270">
            <v>5121129</v>
          </cell>
          <cell r="L270">
            <v>4395870</v>
          </cell>
          <cell r="M270">
            <v>1460744</v>
          </cell>
          <cell r="N270">
            <v>0</v>
          </cell>
          <cell r="O270">
            <v>5856614</v>
          </cell>
          <cell r="P270">
            <v>6169408</v>
          </cell>
          <cell r="Q270">
            <v>1399438</v>
          </cell>
          <cell r="R270">
            <v>0</v>
          </cell>
          <cell r="S270">
            <v>7568846</v>
          </cell>
          <cell r="T270">
            <v>14171294</v>
          </cell>
          <cell r="U270">
            <v>4375295</v>
          </cell>
          <cell r="V270">
            <v>0</v>
          </cell>
          <cell r="W270">
            <v>18546589</v>
          </cell>
          <cell r="X270">
            <v>3984437</v>
          </cell>
          <cell r="Y270">
            <v>1638712</v>
          </cell>
          <cell r="Z270">
            <v>0</v>
          </cell>
          <cell r="AA270">
            <v>5623149</v>
          </cell>
          <cell r="AB270">
            <v>13962769</v>
          </cell>
          <cell r="AC270">
            <v>3293978</v>
          </cell>
          <cell r="AD270">
            <v>0</v>
          </cell>
          <cell r="AE270">
            <v>17256747</v>
          </cell>
          <cell r="AF270">
            <v>20826569</v>
          </cell>
          <cell r="AG270">
            <v>13918198</v>
          </cell>
          <cell r="AH270">
            <v>0</v>
          </cell>
          <cell r="AI270">
            <v>34744767</v>
          </cell>
          <cell r="AJ270">
            <v>38773775</v>
          </cell>
          <cell r="AK270">
            <v>18850888</v>
          </cell>
          <cell r="AL270">
            <v>0</v>
          </cell>
          <cell r="AM270">
            <v>57624663</v>
          </cell>
          <cell r="AN270">
            <v>3520455</v>
          </cell>
          <cell r="AO270">
            <v>1361250</v>
          </cell>
          <cell r="AP270">
            <v>0</v>
          </cell>
          <cell r="AQ270">
            <v>4881705</v>
          </cell>
          <cell r="AR270">
            <v>4507262</v>
          </cell>
          <cell r="AS270">
            <v>1311987</v>
          </cell>
          <cell r="AT270">
            <v>0</v>
          </cell>
          <cell r="AU270">
            <v>5819249</v>
          </cell>
          <cell r="AV270">
            <v>2375397</v>
          </cell>
          <cell r="AW270">
            <v>1009379</v>
          </cell>
          <cell r="AX270">
            <v>0</v>
          </cell>
          <cell r="AY270">
            <v>3384776</v>
          </cell>
          <cell r="AZ270">
            <v>5486554</v>
          </cell>
          <cell r="BA270">
            <v>1643573</v>
          </cell>
          <cell r="BB270">
            <v>0</v>
          </cell>
          <cell r="BC270">
            <v>7130127</v>
          </cell>
          <cell r="BD270">
            <v>13460461</v>
          </cell>
          <cell r="BE270">
            <v>2650635</v>
          </cell>
          <cell r="BF270">
            <v>0</v>
          </cell>
          <cell r="BG270">
            <v>16111096</v>
          </cell>
          <cell r="BH270">
            <v>13957695</v>
          </cell>
          <cell r="BI270">
            <v>6843018</v>
          </cell>
          <cell r="BJ270">
            <v>0</v>
          </cell>
          <cell r="BK270">
            <v>20800713</v>
          </cell>
          <cell r="BL270">
            <v>43307824</v>
          </cell>
          <cell r="BM270">
            <v>14819842</v>
          </cell>
          <cell r="BN270">
            <v>0</v>
          </cell>
          <cell r="BO270">
            <v>58127666</v>
          </cell>
          <cell r="BP270">
            <v>96252893</v>
          </cell>
          <cell r="BQ270">
            <v>38046025</v>
          </cell>
          <cell r="BR270">
            <v>0</v>
          </cell>
          <cell r="BS270">
            <v>134298918</v>
          </cell>
        </row>
        <row r="271">
          <cell r="B271" t="str">
            <v>70300</v>
          </cell>
          <cell r="C271" t="str">
            <v>REP. INDONESIA</v>
          </cell>
          <cell r="D271" t="str">
            <v>BANCA COMMERCIALE ITAL., ROMA</v>
          </cell>
          <cell r="E271" t="str">
            <v>3</v>
          </cell>
          <cell r="F271" t="str">
            <v>ITALY</v>
          </cell>
          <cell r="G271" t="str">
            <v>ITL</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89529</v>
          </cell>
          <cell r="Y271">
            <v>1343</v>
          </cell>
          <cell r="Z271">
            <v>0</v>
          </cell>
          <cell r="AA271">
            <v>90872</v>
          </cell>
          <cell r="AB271">
            <v>0</v>
          </cell>
          <cell r="AC271">
            <v>0</v>
          </cell>
          <cell r="AD271">
            <v>0</v>
          </cell>
          <cell r="AE271">
            <v>0</v>
          </cell>
          <cell r="AF271">
            <v>0</v>
          </cell>
          <cell r="AG271">
            <v>0</v>
          </cell>
          <cell r="AH271">
            <v>0</v>
          </cell>
          <cell r="AI271">
            <v>0</v>
          </cell>
          <cell r="AJ271">
            <v>89529</v>
          </cell>
          <cell r="AK271">
            <v>1343</v>
          </cell>
          <cell r="AL271">
            <v>0</v>
          </cell>
          <cell r="AM271">
            <v>90872</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89529</v>
          </cell>
          <cell r="BQ271">
            <v>1343</v>
          </cell>
          <cell r="BR271">
            <v>0</v>
          </cell>
          <cell r="BS271">
            <v>90872</v>
          </cell>
        </row>
        <row r="272">
          <cell r="B272" t="str">
            <v>71001</v>
          </cell>
          <cell r="C272" t="str">
            <v>REP. INDONESIA</v>
          </cell>
          <cell r="D272" t="str">
            <v>MEDIOCREDITO CENTRALE, ROMA</v>
          </cell>
          <cell r="E272" t="str">
            <v>3</v>
          </cell>
          <cell r="F272" t="str">
            <v>ITALY</v>
          </cell>
          <cell r="G272" t="str">
            <v>ITL</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121201</v>
          </cell>
          <cell r="AD272">
            <v>0</v>
          </cell>
          <cell r="AE272">
            <v>121201</v>
          </cell>
          <cell r="AF272">
            <v>0</v>
          </cell>
          <cell r="AG272">
            <v>0</v>
          </cell>
          <cell r="AH272">
            <v>0</v>
          </cell>
          <cell r="AI272">
            <v>0</v>
          </cell>
          <cell r="AJ272">
            <v>0</v>
          </cell>
          <cell r="AK272">
            <v>121201</v>
          </cell>
          <cell r="AL272">
            <v>0</v>
          </cell>
          <cell r="AM272">
            <v>121201</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121201</v>
          </cell>
          <cell r="BF272">
            <v>0</v>
          </cell>
          <cell r="BG272">
            <v>121201</v>
          </cell>
          <cell r="BH272">
            <v>0</v>
          </cell>
          <cell r="BI272">
            <v>0</v>
          </cell>
          <cell r="BJ272">
            <v>0</v>
          </cell>
          <cell r="BK272">
            <v>0</v>
          </cell>
          <cell r="BL272">
            <v>0</v>
          </cell>
          <cell r="BM272">
            <v>121201</v>
          </cell>
          <cell r="BN272">
            <v>0</v>
          </cell>
          <cell r="BO272">
            <v>121201</v>
          </cell>
          <cell r="BP272">
            <v>0</v>
          </cell>
          <cell r="BQ272">
            <v>242402</v>
          </cell>
          <cell r="BR272">
            <v>0</v>
          </cell>
          <cell r="BS272">
            <v>242402</v>
          </cell>
        </row>
        <row r="273">
          <cell r="B273" t="str">
            <v>71003</v>
          </cell>
          <cell r="C273" t="str">
            <v>REP. INDONESIA</v>
          </cell>
          <cell r="D273" t="str">
            <v>MEDIOCREDITO CENTRALE, ROMA</v>
          </cell>
          <cell r="E273" t="str">
            <v>3</v>
          </cell>
          <cell r="F273" t="str">
            <v>ITALY</v>
          </cell>
          <cell r="G273" t="str">
            <v>ITL</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147013</v>
          </cell>
          <cell r="Z273">
            <v>0</v>
          </cell>
          <cell r="AA273">
            <v>147013</v>
          </cell>
          <cell r="AB273">
            <v>0</v>
          </cell>
          <cell r="AC273">
            <v>0</v>
          </cell>
          <cell r="AD273">
            <v>0</v>
          </cell>
          <cell r="AE273">
            <v>0</v>
          </cell>
          <cell r="AF273">
            <v>0</v>
          </cell>
          <cell r="AG273">
            <v>0</v>
          </cell>
          <cell r="AH273">
            <v>0</v>
          </cell>
          <cell r="AI273">
            <v>0</v>
          </cell>
          <cell r="AJ273">
            <v>0</v>
          </cell>
          <cell r="AK273">
            <v>147013</v>
          </cell>
          <cell r="AL273">
            <v>0</v>
          </cell>
          <cell r="AM273">
            <v>147013</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147013</v>
          </cell>
          <cell r="BB273">
            <v>0</v>
          </cell>
          <cell r="BC273">
            <v>147013</v>
          </cell>
          <cell r="BD273">
            <v>0</v>
          </cell>
          <cell r="BE273">
            <v>0</v>
          </cell>
          <cell r="BF273">
            <v>0</v>
          </cell>
          <cell r="BG273">
            <v>0</v>
          </cell>
          <cell r="BH273">
            <v>0</v>
          </cell>
          <cell r="BI273">
            <v>0</v>
          </cell>
          <cell r="BJ273">
            <v>0</v>
          </cell>
          <cell r="BK273">
            <v>0</v>
          </cell>
          <cell r="BL273">
            <v>0</v>
          </cell>
          <cell r="BM273">
            <v>147013</v>
          </cell>
          <cell r="BN273">
            <v>0</v>
          </cell>
          <cell r="BO273">
            <v>147013</v>
          </cell>
          <cell r="BP273">
            <v>0</v>
          </cell>
          <cell r="BQ273">
            <v>294026</v>
          </cell>
          <cell r="BR273">
            <v>0</v>
          </cell>
          <cell r="BS273">
            <v>294026</v>
          </cell>
        </row>
        <row r="274">
          <cell r="B274" t="str">
            <v>71002</v>
          </cell>
          <cell r="C274" t="str">
            <v>REP. INDONESIA</v>
          </cell>
          <cell r="D274" t="str">
            <v>MEDIOCREDITO CENTRALE, ROMA</v>
          </cell>
          <cell r="E274" t="str">
            <v>3</v>
          </cell>
          <cell r="F274" t="str">
            <v>ITALY</v>
          </cell>
          <cell r="G274" t="str">
            <v>USD</v>
          </cell>
          <cell r="H274">
            <v>0</v>
          </cell>
          <cell r="I274">
            <v>11625</v>
          </cell>
          <cell r="J274">
            <v>0</v>
          </cell>
          <cell r="K274">
            <v>11625</v>
          </cell>
          <cell r="L274">
            <v>0</v>
          </cell>
          <cell r="M274">
            <v>0</v>
          </cell>
          <cell r="N274">
            <v>0</v>
          </cell>
          <cell r="O274">
            <v>0</v>
          </cell>
          <cell r="P274">
            <v>0</v>
          </cell>
          <cell r="Q274">
            <v>0</v>
          </cell>
          <cell r="R274">
            <v>0</v>
          </cell>
          <cell r="S274">
            <v>0</v>
          </cell>
          <cell r="T274">
            <v>0</v>
          </cell>
          <cell r="U274">
            <v>11625</v>
          </cell>
          <cell r="V274">
            <v>0</v>
          </cell>
          <cell r="W274">
            <v>11625</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11625</v>
          </cell>
          <cell r="AP274">
            <v>0</v>
          </cell>
          <cell r="AQ274">
            <v>11625</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11625</v>
          </cell>
          <cell r="BN274">
            <v>0</v>
          </cell>
          <cell r="BO274">
            <v>11625</v>
          </cell>
          <cell r="BP274">
            <v>0</v>
          </cell>
          <cell r="BQ274">
            <v>23250</v>
          </cell>
          <cell r="BR274">
            <v>0</v>
          </cell>
          <cell r="BS274">
            <v>23250</v>
          </cell>
        </row>
        <row r="275">
          <cell r="B275" t="str">
            <v>71000</v>
          </cell>
          <cell r="C275" t="str">
            <v>REP. INDONESIA</v>
          </cell>
          <cell r="D275" t="str">
            <v>MEDIOCREDITO CENTRALE, ROMA</v>
          </cell>
          <cell r="E275" t="str">
            <v>3</v>
          </cell>
          <cell r="F275" t="str">
            <v>ITALY</v>
          </cell>
          <cell r="G275" t="str">
            <v>USD</v>
          </cell>
          <cell r="H275">
            <v>0</v>
          </cell>
          <cell r="I275">
            <v>111369</v>
          </cell>
          <cell r="J275">
            <v>0</v>
          </cell>
          <cell r="K275">
            <v>111369</v>
          </cell>
          <cell r="L275">
            <v>0</v>
          </cell>
          <cell r="M275">
            <v>0</v>
          </cell>
          <cell r="N275">
            <v>0</v>
          </cell>
          <cell r="O275">
            <v>0</v>
          </cell>
          <cell r="P275">
            <v>0</v>
          </cell>
          <cell r="Q275">
            <v>0</v>
          </cell>
          <cell r="R275">
            <v>0</v>
          </cell>
          <cell r="S275">
            <v>0</v>
          </cell>
          <cell r="T275">
            <v>0</v>
          </cell>
          <cell r="U275">
            <v>111369</v>
          </cell>
          <cell r="V275">
            <v>0</v>
          </cell>
          <cell r="W275">
            <v>111369</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111369</v>
          </cell>
          <cell r="AP275">
            <v>0</v>
          </cell>
          <cell r="AQ275">
            <v>111369</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111369</v>
          </cell>
          <cell r="BN275">
            <v>0</v>
          </cell>
          <cell r="BO275">
            <v>111369</v>
          </cell>
          <cell r="BP275">
            <v>0</v>
          </cell>
          <cell r="BQ275">
            <v>222738</v>
          </cell>
          <cell r="BR275">
            <v>0</v>
          </cell>
          <cell r="BS275">
            <v>222738</v>
          </cell>
        </row>
        <row r="276">
          <cell r="B276" t="str">
            <v>70600</v>
          </cell>
          <cell r="C276" t="str">
            <v>REP. INDONESIA</v>
          </cell>
          <cell r="D276" t="str">
            <v>MEDIOCREDITO CENTRALE, ROMA</v>
          </cell>
          <cell r="E276" t="str">
            <v>3</v>
          </cell>
          <cell r="F276" t="str">
            <v>ITALY</v>
          </cell>
          <cell r="G276" t="str">
            <v>USD</v>
          </cell>
          <cell r="H276">
            <v>373200</v>
          </cell>
          <cell r="I276">
            <v>41984</v>
          </cell>
          <cell r="J276">
            <v>0</v>
          </cell>
          <cell r="K276">
            <v>415184</v>
          </cell>
          <cell r="L276">
            <v>0</v>
          </cell>
          <cell r="M276">
            <v>0</v>
          </cell>
          <cell r="N276">
            <v>0</v>
          </cell>
          <cell r="O276">
            <v>0</v>
          </cell>
          <cell r="P276">
            <v>0</v>
          </cell>
          <cell r="Q276">
            <v>0</v>
          </cell>
          <cell r="R276">
            <v>0</v>
          </cell>
          <cell r="S276">
            <v>0</v>
          </cell>
          <cell r="T276">
            <v>373200</v>
          </cell>
          <cell r="U276">
            <v>41984</v>
          </cell>
          <cell r="V276">
            <v>0</v>
          </cell>
          <cell r="W276">
            <v>415184</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373200</v>
          </cell>
          <cell r="AO276">
            <v>39187</v>
          </cell>
          <cell r="AP276">
            <v>0</v>
          </cell>
          <cell r="AQ276">
            <v>412387</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373200</v>
          </cell>
          <cell r="BM276">
            <v>39187</v>
          </cell>
          <cell r="BN276">
            <v>0</v>
          </cell>
          <cell r="BO276">
            <v>412387</v>
          </cell>
          <cell r="BP276">
            <v>746400</v>
          </cell>
          <cell r="BQ276">
            <v>81171</v>
          </cell>
          <cell r="BR276">
            <v>0</v>
          </cell>
          <cell r="BS276">
            <v>827571</v>
          </cell>
        </row>
        <row r="277">
          <cell r="B277" t="str">
            <v>70800</v>
          </cell>
          <cell r="C277" t="str">
            <v>REP. INDONESIA</v>
          </cell>
          <cell r="D277" t="str">
            <v>MEDIOCREDITO CENTRALE, ROMA</v>
          </cell>
          <cell r="E277" t="str">
            <v>3</v>
          </cell>
          <cell r="F277" t="str">
            <v>ITALY</v>
          </cell>
          <cell r="G277" t="str">
            <v>USD</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439012</v>
          </cell>
          <cell r="AG277">
            <v>62560</v>
          </cell>
          <cell r="AH277">
            <v>0</v>
          </cell>
          <cell r="AI277">
            <v>501572</v>
          </cell>
          <cell r="AJ277">
            <v>439012</v>
          </cell>
          <cell r="AK277">
            <v>62560</v>
          </cell>
          <cell r="AL277">
            <v>0</v>
          </cell>
          <cell r="AM277">
            <v>501572</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439012</v>
          </cell>
          <cell r="BI277">
            <v>59268</v>
          </cell>
          <cell r="BJ277">
            <v>0</v>
          </cell>
          <cell r="BK277">
            <v>498280</v>
          </cell>
          <cell r="BL277">
            <v>439012</v>
          </cell>
          <cell r="BM277">
            <v>59268</v>
          </cell>
          <cell r="BN277">
            <v>0</v>
          </cell>
          <cell r="BO277">
            <v>498280</v>
          </cell>
          <cell r="BP277">
            <v>878024</v>
          </cell>
          <cell r="BQ277">
            <v>121828</v>
          </cell>
          <cell r="BR277">
            <v>0</v>
          </cell>
          <cell r="BS277">
            <v>999852</v>
          </cell>
        </row>
        <row r="278">
          <cell r="B278" t="str">
            <v>71004</v>
          </cell>
          <cell r="C278" t="str">
            <v>REP. INDONESIA</v>
          </cell>
          <cell r="D278" t="str">
            <v>MEDIOCREDITO CENTRALE, ROMA</v>
          </cell>
          <cell r="E278" t="str">
            <v>3</v>
          </cell>
          <cell r="F278" t="str">
            <v>ITALY</v>
          </cell>
          <cell r="G278" t="str">
            <v>USD</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528602</v>
          </cell>
          <cell r="AD278">
            <v>0</v>
          </cell>
          <cell r="AE278">
            <v>528602</v>
          </cell>
          <cell r="AF278">
            <v>0</v>
          </cell>
          <cell r="AG278">
            <v>0</v>
          </cell>
          <cell r="AH278">
            <v>0</v>
          </cell>
          <cell r="AI278">
            <v>0</v>
          </cell>
          <cell r="AJ278">
            <v>0</v>
          </cell>
          <cell r="AK278">
            <v>528602</v>
          </cell>
          <cell r="AL278">
            <v>0</v>
          </cell>
          <cell r="AM278">
            <v>528602</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528602</v>
          </cell>
          <cell r="BF278">
            <v>0</v>
          </cell>
          <cell r="BG278">
            <v>528602</v>
          </cell>
          <cell r="BH278">
            <v>0</v>
          </cell>
          <cell r="BI278">
            <v>0</v>
          </cell>
          <cell r="BJ278">
            <v>0</v>
          </cell>
          <cell r="BK278">
            <v>0</v>
          </cell>
          <cell r="BL278">
            <v>0</v>
          </cell>
          <cell r="BM278">
            <v>528602</v>
          </cell>
          <cell r="BN278">
            <v>0</v>
          </cell>
          <cell r="BO278">
            <v>528602</v>
          </cell>
          <cell r="BP278">
            <v>0</v>
          </cell>
          <cell r="BQ278">
            <v>1057204</v>
          </cell>
          <cell r="BR278">
            <v>0</v>
          </cell>
          <cell r="BS278">
            <v>1057204</v>
          </cell>
        </row>
        <row r="279">
          <cell r="B279" t="str">
            <v>70501</v>
          </cell>
          <cell r="C279" t="str">
            <v>REP. INDONESIA</v>
          </cell>
          <cell r="D279" t="str">
            <v>MEDIOCREDITO CENTRALE, ROMA</v>
          </cell>
          <cell r="E279" t="str">
            <v>3</v>
          </cell>
          <cell r="F279" t="str">
            <v>ITALY</v>
          </cell>
          <cell r="G279" t="str">
            <v>USD</v>
          </cell>
          <cell r="H279">
            <v>557692</v>
          </cell>
          <cell r="I279">
            <v>20919</v>
          </cell>
          <cell r="J279">
            <v>0</v>
          </cell>
          <cell r="K279">
            <v>578611</v>
          </cell>
          <cell r="L279">
            <v>0</v>
          </cell>
          <cell r="M279">
            <v>0</v>
          </cell>
          <cell r="N279">
            <v>0</v>
          </cell>
          <cell r="O279">
            <v>0</v>
          </cell>
          <cell r="P279">
            <v>0</v>
          </cell>
          <cell r="Q279">
            <v>0</v>
          </cell>
          <cell r="R279">
            <v>0</v>
          </cell>
          <cell r="S279">
            <v>0</v>
          </cell>
          <cell r="T279">
            <v>557692</v>
          </cell>
          <cell r="U279">
            <v>20919</v>
          </cell>
          <cell r="V279">
            <v>0</v>
          </cell>
          <cell r="W279">
            <v>578611</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557692</v>
          </cell>
          <cell r="AO279">
            <v>13948</v>
          </cell>
          <cell r="AP279">
            <v>0</v>
          </cell>
          <cell r="AQ279">
            <v>571640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557692</v>
          </cell>
          <cell r="BM279">
            <v>13948</v>
          </cell>
          <cell r="BN279">
            <v>0</v>
          </cell>
          <cell r="BO279">
            <v>571640</v>
          </cell>
          <cell r="BP279">
            <v>1115384</v>
          </cell>
          <cell r="BQ279">
            <v>34867</v>
          </cell>
          <cell r="BR279">
            <v>0</v>
          </cell>
          <cell r="BS279">
            <v>1150251</v>
          </cell>
        </row>
        <row r="280">
          <cell r="B280" t="str">
            <v>70700</v>
          </cell>
          <cell r="C280" t="str">
            <v>REP. INDONESIA</v>
          </cell>
          <cell r="D280" t="str">
            <v>MEDIOCREDITO CENTRALE, ROMA</v>
          </cell>
          <cell r="E280" t="str">
            <v>3</v>
          </cell>
          <cell r="F280" t="str">
            <v>ITALY</v>
          </cell>
          <cell r="G280" t="str">
            <v>USD</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659108</v>
          </cell>
          <cell r="AG280">
            <v>93922</v>
          </cell>
          <cell r="AH280">
            <v>0</v>
          </cell>
          <cell r="AI280">
            <v>753030</v>
          </cell>
          <cell r="AJ280">
            <v>659108</v>
          </cell>
          <cell r="AK280">
            <v>93922</v>
          </cell>
          <cell r="AL280">
            <v>0</v>
          </cell>
          <cell r="AM280">
            <v>753030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659108</v>
          </cell>
          <cell r="BI280">
            <v>88981</v>
          </cell>
          <cell r="BJ280">
            <v>0</v>
          </cell>
          <cell r="BK280">
            <v>748089</v>
          </cell>
          <cell r="BL280">
            <v>659108</v>
          </cell>
          <cell r="BM280">
            <v>88981</v>
          </cell>
          <cell r="BN280">
            <v>0</v>
          </cell>
          <cell r="BO280">
            <v>748089</v>
          </cell>
          <cell r="BP280">
            <v>1318216</v>
          </cell>
          <cell r="BQ280">
            <v>182903</v>
          </cell>
          <cell r="BR280">
            <v>0</v>
          </cell>
          <cell r="BS280">
            <v>1501119</v>
          </cell>
        </row>
        <row r="281">
          <cell r="B281" t="str">
            <v>70900</v>
          </cell>
          <cell r="C281" t="str">
            <v>REP. INDONESIA</v>
          </cell>
          <cell r="D281" t="str">
            <v>MEDIOCREDITO CENTRALE, ROMA</v>
          </cell>
          <cell r="E281" t="str">
            <v>3</v>
          </cell>
          <cell r="F281" t="str">
            <v>ITALY</v>
          </cell>
          <cell r="G281" t="str">
            <v>USD</v>
          </cell>
          <cell r="H281">
            <v>910000</v>
          </cell>
          <cell r="I281">
            <v>136500</v>
          </cell>
          <cell r="J281">
            <v>0</v>
          </cell>
          <cell r="K281">
            <v>1046500</v>
          </cell>
          <cell r="L281">
            <v>0</v>
          </cell>
          <cell r="M281">
            <v>0</v>
          </cell>
          <cell r="N281">
            <v>0</v>
          </cell>
          <cell r="O281">
            <v>0</v>
          </cell>
          <cell r="P281">
            <v>0</v>
          </cell>
          <cell r="Q281">
            <v>0</v>
          </cell>
          <cell r="R281">
            <v>0</v>
          </cell>
          <cell r="S281">
            <v>0</v>
          </cell>
          <cell r="T281">
            <v>910000</v>
          </cell>
          <cell r="U281">
            <v>136500</v>
          </cell>
          <cell r="V281">
            <v>0</v>
          </cell>
          <cell r="W281">
            <v>1046500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910000</v>
          </cell>
          <cell r="AO281">
            <v>129675</v>
          </cell>
          <cell r="AP281">
            <v>0</v>
          </cell>
          <cell r="AQ281">
            <v>1039675</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910000</v>
          </cell>
          <cell r="BM281">
            <v>129675</v>
          </cell>
          <cell r="BN281">
            <v>0</v>
          </cell>
          <cell r="BO281">
            <v>1039675</v>
          </cell>
          <cell r="BP281">
            <v>1820000</v>
          </cell>
          <cell r="BQ281">
            <v>266175</v>
          </cell>
          <cell r="BR281">
            <v>0</v>
          </cell>
          <cell r="BS281">
            <v>2086175</v>
          </cell>
        </row>
        <row r="282">
          <cell r="F282" t="str">
            <v>ITALY Total</v>
          </cell>
          <cell r="H282">
            <v>1840892</v>
          </cell>
          <cell r="I282">
            <v>322397</v>
          </cell>
          <cell r="J282">
            <v>0</v>
          </cell>
          <cell r="K282">
            <v>2163289</v>
          </cell>
          <cell r="L282">
            <v>0</v>
          </cell>
          <cell r="M282">
            <v>0</v>
          </cell>
          <cell r="N282">
            <v>0</v>
          </cell>
          <cell r="O282">
            <v>0</v>
          </cell>
          <cell r="P282">
            <v>0</v>
          </cell>
          <cell r="Q282">
            <v>0</v>
          </cell>
          <cell r="R282">
            <v>0</v>
          </cell>
          <cell r="S282">
            <v>0</v>
          </cell>
          <cell r="T282">
            <v>1840892</v>
          </cell>
          <cell r="U282">
            <v>322397</v>
          </cell>
          <cell r="V282">
            <v>0</v>
          </cell>
          <cell r="W282">
            <v>2163289</v>
          </cell>
          <cell r="X282">
            <v>89529</v>
          </cell>
          <cell r="Y282">
            <v>148356</v>
          </cell>
          <cell r="Z282">
            <v>0</v>
          </cell>
          <cell r="AA282">
            <v>237885</v>
          </cell>
          <cell r="AB282">
            <v>0</v>
          </cell>
          <cell r="AC282">
            <v>649803</v>
          </cell>
          <cell r="AD282">
            <v>0</v>
          </cell>
          <cell r="AE282">
            <v>649803</v>
          </cell>
          <cell r="AF282">
            <v>1098120</v>
          </cell>
          <cell r="AG282">
            <v>156482</v>
          </cell>
          <cell r="AH282">
            <v>0</v>
          </cell>
          <cell r="AI282">
            <v>1254602</v>
          </cell>
          <cell r="AJ282">
            <v>1187649</v>
          </cell>
          <cell r="AK282">
            <v>954641</v>
          </cell>
          <cell r="AL282">
            <v>0</v>
          </cell>
          <cell r="AM282">
            <v>2142290</v>
          </cell>
          <cell r="AN282">
            <v>1840892</v>
          </cell>
          <cell r="AO282">
            <v>305804</v>
          </cell>
          <cell r="AP282">
            <v>0</v>
          </cell>
          <cell r="AQ282">
            <v>2146696</v>
          </cell>
          <cell r="AR282">
            <v>0</v>
          </cell>
          <cell r="AS282">
            <v>0</v>
          </cell>
          <cell r="AT282">
            <v>0</v>
          </cell>
          <cell r="AU282">
            <v>0</v>
          </cell>
          <cell r="AV282">
            <v>0</v>
          </cell>
          <cell r="AW282">
            <v>0</v>
          </cell>
          <cell r="AX282">
            <v>0</v>
          </cell>
          <cell r="AY282">
            <v>0</v>
          </cell>
          <cell r="AZ282">
            <v>0</v>
          </cell>
          <cell r="BA282">
            <v>147013</v>
          </cell>
          <cell r="BB282">
            <v>0</v>
          </cell>
          <cell r="BC282">
            <v>147013</v>
          </cell>
          <cell r="BD282">
            <v>0</v>
          </cell>
          <cell r="BE282">
            <v>649803</v>
          </cell>
          <cell r="BF282">
            <v>0</v>
          </cell>
          <cell r="BG282">
            <v>649803</v>
          </cell>
          <cell r="BH282">
            <v>1098120</v>
          </cell>
          <cell r="BI282">
            <v>148249</v>
          </cell>
          <cell r="BJ282">
            <v>0</v>
          </cell>
          <cell r="BK282">
            <v>1246369</v>
          </cell>
          <cell r="BL282">
            <v>2939012</v>
          </cell>
          <cell r="BM282">
            <v>1250869</v>
          </cell>
          <cell r="BN282">
            <v>0</v>
          </cell>
          <cell r="BO282">
            <v>4189881</v>
          </cell>
          <cell r="BP282">
            <v>5967553</v>
          </cell>
          <cell r="BQ282">
            <v>2527907</v>
          </cell>
          <cell r="BR282">
            <v>0</v>
          </cell>
          <cell r="BS282">
            <v>8495460</v>
          </cell>
        </row>
        <row r="283">
          <cell r="B283" t="str">
            <v>76200</v>
          </cell>
          <cell r="C283" t="str">
            <v>REP. INDONESIA</v>
          </cell>
          <cell r="D283" t="str">
            <v>MIN OF AGRICL &amp; FOREST, TOKYO</v>
          </cell>
          <cell r="E283" t="str">
            <v>3</v>
          </cell>
          <cell r="F283" t="str">
            <v>JAPAN</v>
          </cell>
          <cell r="G283" t="str">
            <v>JPY</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639141</v>
          </cell>
          <cell r="AG283">
            <v>19174</v>
          </cell>
          <cell r="AH283">
            <v>0</v>
          </cell>
          <cell r="AI283">
            <v>658315</v>
          </cell>
          <cell r="AJ283">
            <v>639141</v>
          </cell>
          <cell r="AK283">
            <v>19174</v>
          </cell>
          <cell r="AL283">
            <v>0</v>
          </cell>
          <cell r="AM283">
            <v>658315</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639141</v>
          </cell>
          <cell r="BQ283">
            <v>19174</v>
          </cell>
          <cell r="BR283">
            <v>0</v>
          </cell>
          <cell r="BS283">
            <v>658315</v>
          </cell>
        </row>
        <row r="284">
          <cell r="B284" t="str">
            <v>76400</v>
          </cell>
          <cell r="C284" t="str">
            <v>REP. INDONESIA</v>
          </cell>
          <cell r="D284" t="str">
            <v>MIN OF AGRICL &amp; FOREST, TOKYO</v>
          </cell>
          <cell r="E284" t="str">
            <v>3</v>
          </cell>
          <cell r="F284" t="str">
            <v>JAPAN</v>
          </cell>
          <cell r="G284" t="str">
            <v>JPY</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1203191</v>
          </cell>
          <cell r="AS284">
            <v>36096</v>
          </cell>
          <cell r="AT284">
            <v>0</v>
          </cell>
          <cell r="AU284">
            <v>1239287</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1203191</v>
          </cell>
          <cell r="BM284">
            <v>36096</v>
          </cell>
          <cell r="BN284">
            <v>0</v>
          </cell>
          <cell r="BO284">
            <v>1239287</v>
          </cell>
          <cell r="BP284">
            <v>1203191</v>
          </cell>
          <cell r="BQ284">
            <v>36096</v>
          </cell>
          <cell r="BR284">
            <v>0</v>
          </cell>
          <cell r="BS284">
            <v>1239287</v>
          </cell>
        </row>
        <row r="285">
          <cell r="B285" t="str">
            <v>76600</v>
          </cell>
          <cell r="C285" t="str">
            <v>REP. INDONESIA</v>
          </cell>
          <cell r="D285" t="str">
            <v>MIN OF AGRICL &amp; FOREST, TOKYO</v>
          </cell>
          <cell r="E285" t="str">
            <v>3</v>
          </cell>
          <cell r="F285" t="str">
            <v>JAPAN</v>
          </cell>
          <cell r="G285" t="str">
            <v>JPY</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2468506</v>
          </cell>
          <cell r="AO285">
            <v>148110</v>
          </cell>
          <cell r="AP285">
            <v>0</v>
          </cell>
          <cell r="AQ285">
            <v>2616616</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2468506</v>
          </cell>
          <cell r="BM285">
            <v>148110</v>
          </cell>
          <cell r="BN285">
            <v>0</v>
          </cell>
          <cell r="BO285">
            <v>2616616</v>
          </cell>
          <cell r="BP285">
            <v>2468506</v>
          </cell>
          <cell r="BQ285">
            <v>148110</v>
          </cell>
          <cell r="BR285">
            <v>0</v>
          </cell>
          <cell r="BS285">
            <v>2616616</v>
          </cell>
        </row>
        <row r="286">
          <cell r="B286" t="str">
            <v>77200</v>
          </cell>
          <cell r="C286" t="str">
            <v>REP. INDONESIA</v>
          </cell>
          <cell r="D286" t="str">
            <v>MIN OF AGRICL &amp; FOREST, TOKYO</v>
          </cell>
          <cell r="E286" t="str">
            <v>3</v>
          </cell>
          <cell r="F286" t="str">
            <v>JAPAN</v>
          </cell>
          <cell r="G286" t="str">
            <v>JPY</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2626825</v>
          </cell>
          <cell r="BE286">
            <v>236414</v>
          </cell>
          <cell r="BF286">
            <v>0</v>
          </cell>
          <cell r="BG286">
            <v>2863239</v>
          </cell>
          <cell r="BH286">
            <v>0</v>
          </cell>
          <cell r="BI286">
            <v>0</v>
          </cell>
          <cell r="BJ286">
            <v>0</v>
          </cell>
          <cell r="BK286">
            <v>0</v>
          </cell>
          <cell r="BL286">
            <v>2626825</v>
          </cell>
          <cell r="BM286">
            <v>236414</v>
          </cell>
          <cell r="BN286">
            <v>0</v>
          </cell>
          <cell r="BO286">
            <v>2863239</v>
          </cell>
          <cell r="BP286">
            <v>2626825</v>
          </cell>
          <cell r="BQ286">
            <v>236414</v>
          </cell>
          <cell r="BR286">
            <v>0</v>
          </cell>
          <cell r="BS286">
            <v>2863239</v>
          </cell>
        </row>
        <row r="287">
          <cell r="B287" t="str">
            <v>77100</v>
          </cell>
          <cell r="C287" t="str">
            <v>REP. INDONESIA</v>
          </cell>
          <cell r="D287" t="str">
            <v>MIN OF AGRICL &amp; FOREST, TOKYO</v>
          </cell>
          <cell r="E287" t="str">
            <v>3</v>
          </cell>
          <cell r="F287" t="str">
            <v>JAPAN</v>
          </cell>
          <cell r="G287" t="str">
            <v>JPY</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2764554</v>
          </cell>
          <cell r="AS287">
            <v>248810</v>
          </cell>
          <cell r="AT287">
            <v>0</v>
          </cell>
          <cell r="AU287">
            <v>3013364</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2764554</v>
          </cell>
          <cell r="BM287">
            <v>248810</v>
          </cell>
          <cell r="BN287">
            <v>0</v>
          </cell>
          <cell r="BO287">
            <v>3013364</v>
          </cell>
          <cell r="BP287">
            <v>2764554</v>
          </cell>
          <cell r="BQ287">
            <v>248810</v>
          </cell>
          <cell r="BR287">
            <v>0</v>
          </cell>
          <cell r="BS287">
            <v>3013364</v>
          </cell>
        </row>
        <row r="288">
          <cell r="B288" t="str">
            <v>77400</v>
          </cell>
          <cell r="C288" t="str">
            <v>REP. INDONESIA</v>
          </cell>
          <cell r="D288" t="str">
            <v>MIN OF AGRICL &amp; FOREST, TOKYO</v>
          </cell>
          <cell r="E288" t="str">
            <v>3</v>
          </cell>
          <cell r="F288" t="str">
            <v>JAPAN</v>
          </cell>
          <cell r="G288" t="str">
            <v>JPY</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3601192</v>
          </cell>
          <cell r="AO288">
            <v>432143</v>
          </cell>
          <cell r="AP288">
            <v>0</v>
          </cell>
          <cell r="AQ288">
            <v>4033335</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3601192</v>
          </cell>
          <cell r="BM288">
            <v>432143</v>
          </cell>
          <cell r="BN288">
            <v>0</v>
          </cell>
          <cell r="BO288">
            <v>4033335</v>
          </cell>
          <cell r="BP288">
            <v>3601192</v>
          </cell>
          <cell r="BQ288">
            <v>432143</v>
          </cell>
          <cell r="BR288">
            <v>0</v>
          </cell>
          <cell r="BS288">
            <v>4033335</v>
          </cell>
        </row>
        <row r="289">
          <cell r="B289" t="str">
            <v>78014</v>
          </cell>
          <cell r="C289" t="str">
            <v>REP. INDONESIA</v>
          </cell>
          <cell r="D289" t="str">
            <v>MIN OF AGRICL &amp; FOREST, TOKYO</v>
          </cell>
          <cell r="E289" t="str">
            <v>3</v>
          </cell>
          <cell r="F289" t="str">
            <v>JAPAN</v>
          </cell>
          <cell r="G289" t="str">
            <v>JPY</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3301821</v>
          </cell>
          <cell r="BE289">
            <v>990546</v>
          </cell>
          <cell r="BF289">
            <v>0</v>
          </cell>
          <cell r="BG289">
            <v>4292367</v>
          </cell>
          <cell r="BH289">
            <v>0</v>
          </cell>
          <cell r="BI289">
            <v>0</v>
          </cell>
          <cell r="BJ289">
            <v>0</v>
          </cell>
          <cell r="BK289">
            <v>0</v>
          </cell>
          <cell r="BL289">
            <v>3301821</v>
          </cell>
          <cell r="BM289">
            <v>990546</v>
          </cell>
          <cell r="BN289">
            <v>0</v>
          </cell>
          <cell r="BO289">
            <v>4292367</v>
          </cell>
          <cell r="BP289">
            <v>3301821</v>
          </cell>
          <cell r="BQ289">
            <v>990546</v>
          </cell>
          <cell r="BR289">
            <v>0</v>
          </cell>
          <cell r="BS289">
            <v>4292367</v>
          </cell>
        </row>
        <row r="290">
          <cell r="B290" t="str">
            <v>78015</v>
          </cell>
          <cell r="C290" t="str">
            <v>REP. INDONESIA</v>
          </cell>
          <cell r="D290" t="str">
            <v>MIN OF AGRICL &amp; FOREST, TOKYO</v>
          </cell>
          <cell r="E290" t="str">
            <v>3</v>
          </cell>
          <cell r="F290" t="str">
            <v>JAPAN</v>
          </cell>
          <cell r="G290" t="str">
            <v>JPY</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3300834</v>
          </cell>
          <cell r="AG290">
            <v>1089275</v>
          </cell>
          <cell r="AH290">
            <v>0</v>
          </cell>
          <cell r="AI290">
            <v>4390109</v>
          </cell>
          <cell r="AJ290">
            <v>3300834</v>
          </cell>
          <cell r="AK290">
            <v>1089275</v>
          </cell>
          <cell r="AL290">
            <v>0</v>
          </cell>
          <cell r="AM290">
            <v>4390109</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3300834</v>
          </cell>
          <cell r="BQ290">
            <v>1089275</v>
          </cell>
          <cell r="BR290">
            <v>0</v>
          </cell>
          <cell r="BS290">
            <v>4390109</v>
          </cell>
        </row>
        <row r="291">
          <cell r="B291" t="str">
            <v>78300</v>
          </cell>
          <cell r="C291" t="str">
            <v>REP. INDONESIA</v>
          </cell>
          <cell r="D291" t="str">
            <v>MIN OF AGRICL &amp; FOREST, TOKYO</v>
          </cell>
          <cell r="E291" t="str">
            <v>3</v>
          </cell>
          <cell r="F291" t="str">
            <v>JAPAN</v>
          </cell>
          <cell r="G291" t="str">
            <v>JPY</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3539997</v>
          </cell>
          <cell r="AC291">
            <v>1061999</v>
          </cell>
          <cell r="AD291">
            <v>0</v>
          </cell>
          <cell r="AE291">
            <v>4601996</v>
          </cell>
          <cell r="AF291">
            <v>0</v>
          </cell>
          <cell r="AG291">
            <v>0</v>
          </cell>
          <cell r="AH291">
            <v>0</v>
          </cell>
          <cell r="AI291">
            <v>0</v>
          </cell>
          <cell r="AJ291">
            <v>3539997</v>
          </cell>
          <cell r="AK291">
            <v>1061999</v>
          </cell>
          <cell r="AL291">
            <v>0</v>
          </cell>
          <cell r="AM291">
            <v>4601996</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3539997</v>
          </cell>
          <cell r="BQ291">
            <v>1061999</v>
          </cell>
          <cell r="BR291">
            <v>0</v>
          </cell>
          <cell r="BS291">
            <v>4601996</v>
          </cell>
        </row>
        <row r="292">
          <cell r="B292" t="str">
            <v>86607</v>
          </cell>
          <cell r="C292" t="str">
            <v>REP. INDONESIA</v>
          </cell>
          <cell r="D292" t="str">
            <v>O.E.C.F, TOKYO</v>
          </cell>
          <cell r="E292" t="str">
            <v>3</v>
          </cell>
          <cell r="F292" t="str">
            <v>JAPAN</v>
          </cell>
          <cell r="G292" t="str">
            <v>JPY</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2686</v>
          </cell>
          <cell r="AD292">
            <v>0</v>
          </cell>
          <cell r="AE292">
            <v>2686</v>
          </cell>
          <cell r="AF292">
            <v>0</v>
          </cell>
          <cell r="AG292">
            <v>0</v>
          </cell>
          <cell r="AH292">
            <v>0</v>
          </cell>
          <cell r="AI292">
            <v>0</v>
          </cell>
          <cell r="AJ292">
            <v>0</v>
          </cell>
          <cell r="AK292">
            <v>2686</v>
          </cell>
          <cell r="AL292">
            <v>0</v>
          </cell>
          <cell r="AM292">
            <v>2686</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2716</v>
          </cell>
          <cell r="BF292">
            <v>0</v>
          </cell>
          <cell r="BG292">
            <v>2716</v>
          </cell>
          <cell r="BH292">
            <v>0</v>
          </cell>
          <cell r="BI292">
            <v>0</v>
          </cell>
          <cell r="BJ292">
            <v>0</v>
          </cell>
          <cell r="BK292">
            <v>0</v>
          </cell>
          <cell r="BL292">
            <v>0</v>
          </cell>
          <cell r="BM292">
            <v>2716</v>
          </cell>
          <cell r="BN292">
            <v>0</v>
          </cell>
          <cell r="BO292">
            <v>2716</v>
          </cell>
          <cell r="BP292">
            <v>0</v>
          </cell>
          <cell r="BQ292">
            <v>5402</v>
          </cell>
          <cell r="BR292">
            <v>0</v>
          </cell>
          <cell r="BS292">
            <v>5402</v>
          </cell>
        </row>
        <row r="293">
          <cell r="B293" t="str">
            <v>86653</v>
          </cell>
          <cell r="C293" t="str">
            <v>REP. INDONESIA</v>
          </cell>
          <cell r="D293" t="str">
            <v>O.E.C.F, TOKYO</v>
          </cell>
          <cell r="E293" t="str">
            <v>3</v>
          </cell>
          <cell r="F293" t="str">
            <v>JAPAN</v>
          </cell>
          <cell r="G293" t="str">
            <v>JPY</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3545</v>
          </cell>
          <cell r="AH293">
            <v>0</v>
          </cell>
          <cell r="AI293">
            <v>3545</v>
          </cell>
          <cell r="AJ293">
            <v>0</v>
          </cell>
          <cell r="AK293">
            <v>3545</v>
          </cell>
          <cell r="AL293">
            <v>0</v>
          </cell>
          <cell r="AM293">
            <v>3545</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3545</v>
          </cell>
          <cell r="BJ293">
            <v>0</v>
          </cell>
          <cell r="BK293">
            <v>3545</v>
          </cell>
          <cell r="BL293">
            <v>0</v>
          </cell>
          <cell r="BM293">
            <v>3545</v>
          </cell>
          <cell r="BN293">
            <v>0</v>
          </cell>
          <cell r="BO293">
            <v>3545</v>
          </cell>
          <cell r="BP293">
            <v>0</v>
          </cell>
          <cell r="BQ293">
            <v>7090</v>
          </cell>
          <cell r="BR293">
            <v>0</v>
          </cell>
          <cell r="BS293">
            <v>7090</v>
          </cell>
        </row>
        <row r="294">
          <cell r="B294" t="str">
            <v>86638</v>
          </cell>
          <cell r="C294" t="str">
            <v>REP. INDONESIA</v>
          </cell>
          <cell r="D294" t="str">
            <v>O.E.C.F, TOKYO</v>
          </cell>
          <cell r="E294" t="str">
            <v>3</v>
          </cell>
          <cell r="F294" t="str">
            <v>JAPAN</v>
          </cell>
          <cell r="G294" t="str">
            <v>JPY</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3613</v>
          </cell>
          <cell r="AH294">
            <v>0</v>
          </cell>
          <cell r="AI294">
            <v>3613</v>
          </cell>
          <cell r="AJ294">
            <v>0</v>
          </cell>
          <cell r="AK294">
            <v>3613</v>
          </cell>
          <cell r="AL294">
            <v>0</v>
          </cell>
          <cell r="AM294">
            <v>3613</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3613</v>
          </cell>
          <cell r="BJ294">
            <v>0</v>
          </cell>
          <cell r="BK294">
            <v>3613</v>
          </cell>
          <cell r="BL294">
            <v>0</v>
          </cell>
          <cell r="BM294">
            <v>3613</v>
          </cell>
          <cell r="BN294">
            <v>0</v>
          </cell>
          <cell r="BO294">
            <v>3613</v>
          </cell>
          <cell r="BP294">
            <v>0</v>
          </cell>
          <cell r="BQ294">
            <v>7226</v>
          </cell>
          <cell r="BR294">
            <v>0</v>
          </cell>
          <cell r="BS294">
            <v>7226</v>
          </cell>
        </row>
        <row r="295">
          <cell r="B295" t="str">
            <v>86650</v>
          </cell>
          <cell r="C295" t="str">
            <v>REP. INDONESIA</v>
          </cell>
          <cell r="D295" t="str">
            <v>O.E.C.F, TOKYO</v>
          </cell>
          <cell r="E295" t="str">
            <v>3</v>
          </cell>
          <cell r="F295" t="str">
            <v>JAPAN</v>
          </cell>
          <cell r="G295" t="str">
            <v>JPY</v>
          </cell>
          <cell r="H295">
            <v>0</v>
          </cell>
          <cell r="I295">
            <v>3847</v>
          </cell>
          <cell r="J295">
            <v>0</v>
          </cell>
          <cell r="K295">
            <v>3847</v>
          </cell>
          <cell r="L295">
            <v>0</v>
          </cell>
          <cell r="M295">
            <v>0</v>
          </cell>
          <cell r="N295">
            <v>0</v>
          </cell>
          <cell r="O295">
            <v>0</v>
          </cell>
          <cell r="P295">
            <v>0</v>
          </cell>
          <cell r="Q295">
            <v>0</v>
          </cell>
          <cell r="R295">
            <v>0</v>
          </cell>
          <cell r="S295">
            <v>0</v>
          </cell>
          <cell r="T295">
            <v>0</v>
          </cell>
          <cell r="U295">
            <v>3847</v>
          </cell>
          <cell r="V295">
            <v>0</v>
          </cell>
          <cell r="W295">
            <v>3847</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3805</v>
          </cell>
          <cell r="AP295">
            <v>0</v>
          </cell>
          <cell r="AQ295">
            <v>3805</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3805</v>
          </cell>
          <cell r="BN295">
            <v>0</v>
          </cell>
          <cell r="BO295">
            <v>3805</v>
          </cell>
          <cell r="BP295">
            <v>0</v>
          </cell>
          <cell r="BQ295">
            <v>7652</v>
          </cell>
          <cell r="BR295">
            <v>0</v>
          </cell>
          <cell r="BS295">
            <v>7652</v>
          </cell>
        </row>
        <row r="296">
          <cell r="B296" t="str">
            <v>86618</v>
          </cell>
          <cell r="C296" t="str">
            <v>REP. INDONESIA</v>
          </cell>
          <cell r="D296" t="str">
            <v>O.E.C.F, TOKYO</v>
          </cell>
          <cell r="E296" t="str">
            <v>3</v>
          </cell>
          <cell r="F296" t="str">
            <v>JAPAN</v>
          </cell>
          <cell r="G296" t="str">
            <v>JPY</v>
          </cell>
          <cell r="H296">
            <v>0</v>
          </cell>
          <cell r="I296">
            <v>5634</v>
          </cell>
          <cell r="J296">
            <v>0</v>
          </cell>
          <cell r="K296">
            <v>5634</v>
          </cell>
          <cell r="L296">
            <v>0</v>
          </cell>
          <cell r="M296">
            <v>0</v>
          </cell>
          <cell r="N296">
            <v>0</v>
          </cell>
          <cell r="O296">
            <v>0</v>
          </cell>
          <cell r="P296">
            <v>0</v>
          </cell>
          <cell r="Q296">
            <v>0</v>
          </cell>
          <cell r="R296">
            <v>0</v>
          </cell>
          <cell r="S296">
            <v>0</v>
          </cell>
          <cell r="T296">
            <v>0</v>
          </cell>
          <cell r="U296">
            <v>5634</v>
          </cell>
          <cell r="V296">
            <v>0</v>
          </cell>
          <cell r="W296">
            <v>5634</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5573</v>
          </cell>
          <cell r="AP296">
            <v>0</v>
          </cell>
          <cell r="AQ296">
            <v>5573</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5573</v>
          </cell>
          <cell r="BN296">
            <v>0</v>
          </cell>
          <cell r="BO296">
            <v>5573</v>
          </cell>
          <cell r="BP296">
            <v>0</v>
          </cell>
          <cell r="BQ296">
            <v>11207</v>
          </cell>
          <cell r="BR296">
            <v>0</v>
          </cell>
          <cell r="BS296">
            <v>11207</v>
          </cell>
        </row>
        <row r="297">
          <cell r="B297" t="str">
            <v>86619</v>
          </cell>
          <cell r="C297" t="str">
            <v>REP. INDONESIA</v>
          </cell>
          <cell r="D297" t="str">
            <v>O.E.C.F, TOKYO</v>
          </cell>
          <cell r="E297" t="str">
            <v>3</v>
          </cell>
          <cell r="F297" t="str">
            <v>JAPAN</v>
          </cell>
          <cell r="G297" t="str">
            <v>JPY</v>
          </cell>
          <cell r="H297">
            <v>0</v>
          </cell>
          <cell r="I297">
            <v>5741</v>
          </cell>
          <cell r="J297">
            <v>0</v>
          </cell>
          <cell r="K297">
            <v>5741</v>
          </cell>
          <cell r="L297">
            <v>0</v>
          </cell>
          <cell r="M297">
            <v>0</v>
          </cell>
          <cell r="N297">
            <v>0</v>
          </cell>
          <cell r="O297">
            <v>0</v>
          </cell>
          <cell r="P297">
            <v>0</v>
          </cell>
          <cell r="Q297">
            <v>0</v>
          </cell>
          <cell r="R297">
            <v>0</v>
          </cell>
          <cell r="S297">
            <v>0</v>
          </cell>
          <cell r="T297">
            <v>0</v>
          </cell>
          <cell r="U297">
            <v>5741</v>
          </cell>
          <cell r="V297">
            <v>0</v>
          </cell>
          <cell r="W297">
            <v>5741</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5679</v>
          </cell>
          <cell r="AP297">
            <v>0</v>
          </cell>
          <cell r="AQ297">
            <v>5679</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5679</v>
          </cell>
          <cell r="BN297">
            <v>0</v>
          </cell>
          <cell r="BO297">
            <v>5679</v>
          </cell>
          <cell r="BP297">
            <v>0</v>
          </cell>
          <cell r="BQ297">
            <v>11420</v>
          </cell>
          <cell r="BR297">
            <v>0</v>
          </cell>
          <cell r="BS297">
            <v>11420</v>
          </cell>
        </row>
        <row r="298">
          <cell r="B298" t="str">
            <v>86654</v>
          </cell>
          <cell r="C298" t="str">
            <v>REP. INDONESIA</v>
          </cell>
          <cell r="D298" t="str">
            <v>O.E.C.F, TOKYO</v>
          </cell>
          <cell r="E298" t="str">
            <v>3</v>
          </cell>
          <cell r="F298" t="str">
            <v>JAPAN</v>
          </cell>
          <cell r="G298" t="str">
            <v>JPY</v>
          </cell>
          <cell r="H298">
            <v>0</v>
          </cell>
          <cell r="I298">
            <v>7513</v>
          </cell>
          <cell r="J298">
            <v>0</v>
          </cell>
          <cell r="K298">
            <v>7513</v>
          </cell>
          <cell r="L298">
            <v>0</v>
          </cell>
          <cell r="M298">
            <v>0</v>
          </cell>
          <cell r="N298">
            <v>0</v>
          </cell>
          <cell r="O298">
            <v>0</v>
          </cell>
          <cell r="P298">
            <v>0</v>
          </cell>
          <cell r="Q298">
            <v>0</v>
          </cell>
          <cell r="R298">
            <v>0</v>
          </cell>
          <cell r="S298">
            <v>0</v>
          </cell>
          <cell r="T298">
            <v>0</v>
          </cell>
          <cell r="U298">
            <v>7513</v>
          </cell>
          <cell r="V298">
            <v>0</v>
          </cell>
          <cell r="W298">
            <v>7513</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7431</v>
          </cell>
          <cell r="AP298">
            <v>0</v>
          </cell>
          <cell r="AQ298">
            <v>7431</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7431</v>
          </cell>
          <cell r="BN298">
            <v>0</v>
          </cell>
          <cell r="BO298">
            <v>7431</v>
          </cell>
          <cell r="BP298">
            <v>0</v>
          </cell>
          <cell r="BQ298">
            <v>14944</v>
          </cell>
          <cell r="BR298">
            <v>0</v>
          </cell>
          <cell r="BS298">
            <v>14944</v>
          </cell>
        </row>
        <row r="299">
          <cell r="B299" t="str">
            <v>86617</v>
          </cell>
          <cell r="C299" t="str">
            <v>REP. INDONESIA</v>
          </cell>
          <cell r="D299" t="str">
            <v>O.E.C.F, TOKYO</v>
          </cell>
          <cell r="E299" t="str">
            <v>3</v>
          </cell>
          <cell r="F299" t="str">
            <v>JAPAN</v>
          </cell>
          <cell r="G299" t="str">
            <v>JPY</v>
          </cell>
          <cell r="H299">
            <v>0</v>
          </cell>
          <cell r="I299">
            <v>8216</v>
          </cell>
          <cell r="J299">
            <v>0</v>
          </cell>
          <cell r="K299">
            <v>8216</v>
          </cell>
          <cell r="L299">
            <v>0</v>
          </cell>
          <cell r="M299">
            <v>0</v>
          </cell>
          <cell r="N299">
            <v>0</v>
          </cell>
          <cell r="O299">
            <v>0</v>
          </cell>
          <cell r="P299">
            <v>0</v>
          </cell>
          <cell r="Q299">
            <v>0</v>
          </cell>
          <cell r="R299">
            <v>0</v>
          </cell>
          <cell r="S299">
            <v>0</v>
          </cell>
          <cell r="T299">
            <v>0</v>
          </cell>
          <cell r="U299">
            <v>8216</v>
          </cell>
          <cell r="V299">
            <v>0</v>
          </cell>
          <cell r="W299">
            <v>8216</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8126</v>
          </cell>
          <cell r="AP299">
            <v>0</v>
          </cell>
          <cell r="AQ299">
            <v>8126</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8126</v>
          </cell>
          <cell r="BN299">
            <v>0</v>
          </cell>
          <cell r="BO299">
            <v>8126</v>
          </cell>
          <cell r="BP299">
            <v>0</v>
          </cell>
          <cell r="BQ299">
            <v>16342</v>
          </cell>
          <cell r="BR299">
            <v>0</v>
          </cell>
          <cell r="BS299">
            <v>16342</v>
          </cell>
        </row>
        <row r="300">
          <cell r="B300" t="str">
            <v>86620</v>
          </cell>
          <cell r="C300" t="str">
            <v>REP. INDONESIA</v>
          </cell>
          <cell r="D300" t="str">
            <v>O.E.C.F, TOKYO</v>
          </cell>
          <cell r="E300" t="str">
            <v>3</v>
          </cell>
          <cell r="F300" t="str">
            <v>JAPAN</v>
          </cell>
          <cell r="G300" t="str">
            <v>JPY</v>
          </cell>
          <cell r="H300">
            <v>0</v>
          </cell>
          <cell r="I300">
            <v>9404</v>
          </cell>
          <cell r="J300">
            <v>0</v>
          </cell>
          <cell r="K300">
            <v>9404</v>
          </cell>
          <cell r="L300">
            <v>0</v>
          </cell>
          <cell r="M300">
            <v>0</v>
          </cell>
          <cell r="N300">
            <v>0</v>
          </cell>
          <cell r="O300">
            <v>0</v>
          </cell>
          <cell r="P300">
            <v>0</v>
          </cell>
          <cell r="Q300">
            <v>0</v>
          </cell>
          <cell r="R300">
            <v>0</v>
          </cell>
          <cell r="S300">
            <v>0</v>
          </cell>
          <cell r="T300">
            <v>0</v>
          </cell>
          <cell r="U300">
            <v>9404</v>
          </cell>
          <cell r="V300">
            <v>0</v>
          </cell>
          <cell r="W300">
            <v>9404</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9302</v>
          </cell>
          <cell r="AP300">
            <v>0</v>
          </cell>
          <cell r="AQ300">
            <v>9302</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9302</v>
          </cell>
          <cell r="BN300">
            <v>0</v>
          </cell>
          <cell r="BO300">
            <v>9302</v>
          </cell>
          <cell r="BP300">
            <v>0</v>
          </cell>
          <cell r="BQ300">
            <v>18706</v>
          </cell>
          <cell r="BR300">
            <v>0</v>
          </cell>
          <cell r="BS300">
            <v>18706</v>
          </cell>
        </row>
        <row r="301">
          <cell r="B301" t="str">
            <v>86614</v>
          </cell>
          <cell r="C301" t="str">
            <v>REP. INDONESIA</v>
          </cell>
          <cell r="D301" t="str">
            <v>O.E.C.F, TOKYO</v>
          </cell>
          <cell r="E301" t="str">
            <v>3</v>
          </cell>
          <cell r="F301" t="str">
            <v>JAPAN</v>
          </cell>
          <cell r="G301" t="str">
            <v>JPY</v>
          </cell>
          <cell r="H301">
            <v>0</v>
          </cell>
          <cell r="I301">
            <v>9651</v>
          </cell>
          <cell r="J301">
            <v>0</v>
          </cell>
          <cell r="K301">
            <v>9651</v>
          </cell>
          <cell r="L301">
            <v>0</v>
          </cell>
          <cell r="M301">
            <v>0</v>
          </cell>
          <cell r="N301">
            <v>0</v>
          </cell>
          <cell r="O301">
            <v>0</v>
          </cell>
          <cell r="P301">
            <v>0</v>
          </cell>
          <cell r="Q301">
            <v>0</v>
          </cell>
          <cell r="R301">
            <v>0</v>
          </cell>
          <cell r="S301">
            <v>0</v>
          </cell>
          <cell r="T301">
            <v>0</v>
          </cell>
          <cell r="U301">
            <v>9651</v>
          </cell>
          <cell r="V301">
            <v>0</v>
          </cell>
          <cell r="W301">
            <v>9651</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9546</v>
          </cell>
          <cell r="AP301">
            <v>0</v>
          </cell>
          <cell r="AQ301">
            <v>9546</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9546</v>
          </cell>
          <cell r="BN301">
            <v>0</v>
          </cell>
          <cell r="BO301">
            <v>9546</v>
          </cell>
          <cell r="BP301">
            <v>0</v>
          </cell>
          <cell r="BQ301">
            <v>19197</v>
          </cell>
          <cell r="BR301">
            <v>0</v>
          </cell>
          <cell r="BS301">
            <v>19197</v>
          </cell>
        </row>
        <row r="302">
          <cell r="B302" t="str">
            <v>86600</v>
          </cell>
          <cell r="C302" t="str">
            <v>REP. INDONESIA</v>
          </cell>
          <cell r="D302" t="str">
            <v>O.E.C.F, TOKYO</v>
          </cell>
          <cell r="E302" t="str">
            <v>3</v>
          </cell>
          <cell r="F302" t="str">
            <v>JAPAN</v>
          </cell>
          <cell r="G302" t="str">
            <v>JPY</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10216</v>
          </cell>
          <cell r="AH302">
            <v>0</v>
          </cell>
          <cell r="AI302">
            <v>10216</v>
          </cell>
          <cell r="AJ302">
            <v>0</v>
          </cell>
          <cell r="AK302">
            <v>10216</v>
          </cell>
          <cell r="AL302">
            <v>0</v>
          </cell>
          <cell r="AM302">
            <v>10216</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10216</v>
          </cell>
          <cell r="BJ302">
            <v>0</v>
          </cell>
          <cell r="BK302">
            <v>10216</v>
          </cell>
          <cell r="BL302">
            <v>0</v>
          </cell>
          <cell r="BM302">
            <v>10216</v>
          </cell>
          <cell r="BN302">
            <v>0</v>
          </cell>
          <cell r="BO302">
            <v>10216</v>
          </cell>
          <cell r="BP302">
            <v>0</v>
          </cell>
          <cell r="BQ302">
            <v>20432</v>
          </cell>
          <cell r="BR302">
            <v>0</v>
          </cell>
          <cell r="BS302">
            <v>20432</v>
          </cell>
        </row>
        <row r="303">
          <cell r="B303" t="str">
            <v>86615</v>
          </cell>
          <cell r="C303" t="str">
            <v>REP. INDONESIA</v>
          </cell>
          <cell r="D303" t="str">
            <v>O.E.C.F, TOKYO</v>
          </cell>
          <cell r="E303" t="str">
            <v>3</v>
          </cell>
          <cell r="F303" t="str">
            <v>JAPAN</v>
          </cell>
          <cell r="G303" t="str">
            <v>JPY</v>
          </cell>
          <cell r="H303">
            <v>0</v>
          </cell>
          <cell r="I303">
            <v>11856</v>
          </cell>
          <cell r="J303">
            <v>0</v>
          </cell>
          <cell r="K303">
            <v>11856</v>
          </cell>
          <cell r="L303">
            <v>0</v>
          </cell>
          <cell r="M303">
            <v>0</v>
          </cell>
          <cell r="N303">
            <v>0</v>
          </cell>
          <cell r="O303">
            <v>0</v>
          </cell>
          <cell r="P303">
            <v>0</v>
          </cell>
          <cell r="Q303">
            <v>0</v>
          </cell>
          <cell r="R303">
            <v>0</v>
          </cell>
          <cell r="S303">
            <v>0</v>
          </cell>
          <cell r="T303">
            <v>0</v>
          </cell>
          <cell r="U303">
            <v>11856</v>
          </cell>
          <cell r="V303">
            <v>0</v>
          </cell>
          <cell r="W303">
            <v>11856</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11727</v>
          </cell>
          <cell r="AP303">
            <v>0</v>
          </cell>
          <cell r="AQ303">
            <v>11727</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11727</v>
          </cell>
          <cell r="BN303">
            <v>0</v>
          </cell>
          <cell r="BO303">
            <v>11727</v>
          </cell>
          <cell r="BP303">
            <v>0</v>
          </cell>
          <cell r="BQ303">
            <v>23583</v>
          </cell>
          <cell r="BR303">
            <v>0</v>
          </cell>
          <cell r="BS303">
            <v>23583</v>
          </cell>
        </row>
        <row r="304">
          <cell r="B304" t="str">
            <v>86652</v>
          </cell>
          <cell r="C304" t="str">
            <v>REP. INDONESIA</v>
          </cell>
          <cell r="D304" t="str">
            <v>O.E.C.F, TOKYO</v>
          </cell>
          <cell r="E304" t="str">
            <v>3</v>
          </cell>
          <cell r="F304" t="str">
            <v>JAPAN</v>
          </cell>
          <cell r="G304" t="str">
            <v>JPY</v>
          </cell>
          <cell r="H304">
            <v>0</v>
          </cell>
          <cell r="I304">
            <v>12366</v>
          </cell>
          <cell r="J304">
            <v>0</v>
          </cell>
          <cell r="K304">
            <v>12366</v>
          </cell>
          <cell r="L304">
            <v>0</v>
          </cell>
          <cell r="M304">
            <v>0</v>
          </cell>
          <cell r="N304">
            <v>0</v>
          </cell>
          <cell r="O304">
            <v>0</v>
          </cell>
          <cell r="P304">
            <v>0</v>
          </cell>
          <cell r="Q304">
            <v>0</v>
          </cell>
          <cell r="R304">
            <v>0</v>
          </cell>
          <cell r="S304">
            <v>0</v>
          </cell>
          <cell r="T304">
            <v>0</v>
          </cell>
          <cell r="U304">
            <v>12366</v>
          </cell>
          <cell r="V304">
            <v>0</v>
          </cell>
          <cell r="W304">
            <v>12366</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12232</v>
          </cell>
          <cell r="AP304">
            <v>0</v>
          </cell>
          <cell r="AQ304">
            <v>12232</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12232</v>
          </cell>
          <cell r="BN304">
            <v>0</v>
          </cell>
          <cell r="BO304">
            <v>12232</v>
          </cell>
          <cell r="BP304">
            <v>0</v>
          </cell>
          <cell r="BQ304">
            <v>24598</v>
          </cell>
          <cell r="BR304">
            <v>0</v>
          </cell>
          <cell r="BS304">
            <v>24598</v>
          </cell>
        </row>
        <row r="305">
          <cell r="B305" t="str">
            <v>86616</v>
          </cell>
          <cell r="C305" t="str">
            <v>REP. INDONESIA</v>
          </cell>
          <cell r="D305" t="str">
            <v>O.E.C.F, TOKYO</v>
          </cell>
          <cell r="E305" t="str">
            <v>3</v>
          </cell>
          <cell r="F305" t="str">
            <v>JAPAN</v>
          </cell>
          <cell r="G305" t="str">
            <v>JPY</v>
          </cell>
          <cell r="H305">
            <v>0</v>
          </cell>
          <cell r="I305">
            <v>13136</v>
          </cell>
          <cell r="J305">
            <v>0</v>
          </cell>
          <cell r="K305">
            <v>13136</v>
          </cell>
          <cell r="L305">
            <v>0</v>
          </cell>
          <cell r="M305">
            <v>0</v>
          </cell>
          <cell r="N305">
            <v>0</v>
          </cell>
          <cell r="O305">
            <v>0</v>
          </cell>
          <cell r="P305">
            <v>0</v>
          </cell>
          <cell r="Q305">
            <v>0</v>
          </cell>
          <cell r="R305">
            <v>0</v>
          </cell>
          <cell r="S305">
            <v>0</v>
          </cell>
          <cell r="T305">
            <v>0</v>
          </cell>
          <cell r="U305">
            <v>13136</v>
          </cell>
          <cell r="V305">
            <v>0</v>
          </cell>
          <cell r="W305">
            <v>13136</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12993</v>
          </cell>
          <cell r="AP305">
            <v>0</v>
          </cell>
          <cell r="AQ305">
            <v>12993</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12993</v>
          </cell>
          <cell r="BN305">
            <v>0</v>
          </cell>
          <cell r="BO305">
            <v>12993</v>
          </cell>
          <cell r="BP305">
            <v>0</v>
          </cell>
          <cell r="BQ305">
            <v>26129</v>
          </cell>
          <cell r="BR305">
            <v>0</v>
          </cell>
          <cell r="BS305">
            <v>26129</v>
          </cell>
        </row>
        <row r="306">
          <cell r="B306" t="str">
            <v>76829</v>
          </cell>
          <cell r="C306" t="str">
            <v>REP. INDONESIA</v>
          </cell>
          <cell r="D306" t="str">
            <v>O.E.C.F, TOKYO</v>
          </cell>
          <cell r="E306" t="str">
            <v>3</v>
          </cell>
          <cell r="F306" t="str">
            <v>JAPAN</v>
          </cell>
          <cell r="G306" t="str">
            <v>JPY</v>
          </cell>
          <cell r="H306">
            <v>0</v>
          </cell>
          <cell r="I306">
            <v>0</v>
          </cell>
          <cell r="J306">
            <v>0</v>
          </cell>
          <cell r="K306">
            <v>0</v>
          </cell>
          <cell r="L306">
            <v>14398</v>
          </cell>
          <cell r="M306">
            <v>871</v>
          </cell>
          <cell r="N306">
            <v>0</v>
          </cell>
          <cell r="O306">
            <v>15269</v>
          </cell>
          <cell r="P306">
            <v>0</v>
          </cell>
          <cell r="Q306">
            <v>0</v>
          </cell>
          <cell r="R306">
            <v>0</v>
          </cell>
          <cell r="S306">
            <v>0</v>
          </cell>
          <cell r="T306">
            <v>14398</v>
          </cell>
          <cell r="U306">
            <v>871</v>
          </cell>
          <cell r="V306">
            <v>0</v>
          </cell>
          <cell r="W306">
            <v>15269</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14398</v>
          </cell>
          <cell r="AS306">
            <v>646</v>
          </cell>
          <cell r="AT306">
            <v>0</v>
          </cell>
          <cell r="AU306">
            <v>15044</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14398</v>
          </cell>
          <cell r="BM306">
            <v>646</v>
          </cell>
          <cell r="BN306">
            <v>0</v>
          </cell>
          <cell r="BO306">
            <v>15044</v>
          </cell>
          <cell r="BP306">
            <v>28796</v>
          </cell>
          <cell r="BQ306">
            <v>1517</v>
          </cell>
          <cell r="BR306">
            <v>0</v>
          </cell>
          <cell r="BS306">
            <v>30313</v>
          </cell>
        </row>
        <row r="307">
          <cell r="B307" t="str">
            <v>86641</v>
          </cell>
          <cell r="C307" t="str">
            <v>REP. INDONESIA</v>
          </cell>
          <cell r="D307" t="str">
            <v>O.E.C.F, TOKYO</v>
          </cell>
          <cell r="E307" t="str">
            <v>3</v>
          </cell>
          <cell r="F307" t="str">
            <v>JAPAN</v>
          </cell>
          <cell r="G307" t="str">
            <v>JPY</v>
          </cell>
          <cell r="H307">
            <v>0</v>
          </cell>
          <cell r="I307">
            <v>15445</v>
          </cell>
          <cell r="J307">
            <v>0</v>
          </cell>
          <cell r="K307">
            <v>15445</v>
          </cell>
          <cell r="L307">
            <v>0</v>
          </cell>
          <cell r="M307">
            <v>0</v>
          </cell>
          <cell r="N307">
            <v>0</v>
          </cell>
          <cell r="O307">
            <v>0</v>
          </cell>
          <cell r="P307">
            <v>0</v>
          </cell>
          <cell r="Q307">
            <v>0</v>
          </cell>
          <cell r="R307">
            <v>0</v>
          </cell>
          <cell r="S307">
            <v>0</v>
          </cell>
          <cell r="T307">
            <v>0</v>
          </cell>
          <cell r="U307">
            <v>15445</v>
          </cell>
          <cell r="V307">
            <v>0</v>
          </cell>
          <cell r="W307">
            <v>15445</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15277</v>
          </cell>
          <cell r="AP307">
            <v>0</v>
          </cell>
          <cell r="AQ307">
            <v>15277</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15277</v>
          </cell>
          <cell r="BN307">
            <v>0</v>
          </cell>
          <cell r="BO307">
            <v>15277</v>
          </cell>
          <cell r="BP307">
            <v>0</v>
          </cell>
          <cell r="BQ307">
            <v>30722</v>
          </cell>
          <cell r="BR307">
            <v>0</v>
          </cell>
          <cell r="BS307">
            <v>30722</v>
          </cell>
        </row>
        <row r="308">
          <cell r="B308" t="str">
            <v>86632</v>
          </cell>
          <cell r="C308" t="str">
            <v>REP. INDONESIA</v>
          </cell>
          <cell r="D308" t="str">
            <v>O.E.C.F, TOKYO</v>
          </cell>
          <cell r="E308" t="str">
            <v>3</v>
          </cell>
          <cell r="F308" t="str">
            <v>JAPAN</v>
          </cell>
          <cell r="G308" t="str">
            <v>JPY</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16112</v>
          </cell>
          <cell r="AH308">
            <v>0</v>
          </cell>
          <cell r="AI308">
            <v>16112</v>
          </cell>
          <cell r="AJ308">
            <v>0</v>
          </cell>
          <cell r="AK308">
            <v>16112</v>
          </cell>
          <cell r="AL308">
            <v>0</v>
          </cell>
          <cell r="AM308">
            <v>16112</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16112</v>
          </cell>
          <cell r="BJ308">
            <v>0</v>
          </cell>
          <cell r="BK308">
            <v>16112</v>
          </cell>
          <cell r="BL308">
            <v>0</v>
          </cell>
          <cell r="BM308">
            <v>16112</v>
          </cell>
          <cell r="BN308">
            <v>0</v>
          </cell>
          <cell r="BO308">
            <v>16112</v>
          </cell>
          <cell r="BP308">
            <v>0</v>
          </cell>
          <cell r="BQ308">
            <v>32224</v>
          </cell>
          <cell r="BR308">
            <v>0</v>
          </cell>
          <cell r="BS308">
            <v>32224</v>
          </cell>
        </row>
        <row r="309">
          <cell r="B309" t="str">
            <v>86646</v>
          </cell>
          <cell r="C309" t="str">
            <v>REP. INDONESIA</v>
          </cell>
          <cell r="D309" t="str">
            <v>O.E.C.F, TOKYO</v>
          </cell>
          <cell r="E309" t="str">
            <v>3</v>
          </cell>
          <cell r="F309" t="str">
            <v>JAPAN</v>
          </cell>
          <cell r="G309" t="str">
            <v>JPY</v>
          </cell>
          <cell r="H309">
            <v>0</v>
          </cell>
          <cell r="I309">
            <v>17660</v>
          </cell>
          <cell r="J309">
            <v>0</v>
          </cell>
          <cell r="K309">
            <v>17660</v>
          </cell>
          <cell r="L309">
            <v>0</v>
          </cell>
          <cell r="M309">
            <v>0</v>
          </cell>
          <cell r="N309">
            <v>0</v>
          </cell>
          <cell r="O309">
            <v>0</v>
          </cell>
          <cell r="P309">
            <v>0</v>
          </cell>
          <cell r="Q309">
            <v>0</v>
          </cell>
          <cell r="R309">
            <v>0</v>
          </cell>
          <cell r="S309">
            <v>0</v>
          </cell>
          <cell r="T309">
            <v>0</v>
          </cell>
          <cell r="U309">
            <v>17660</v>
          </cell>
          <cell r="V309">
            <v>0</v>
          </cell>
          <cell r="W309">
            <v>17660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17468</v>
          </cell>
          <cell r="AP309">
            <v>0</v>
          </cell>
          <cell r="AQ309">
            <v>17468</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17468</v>
          </cell>
          <cell r="BN309">
            <v>0</v>
          </cell>
          <cell r="BO309">
            <v>17468</v>
          </cell>
          <cell r="BP309">
            <v>0</v>
          </cell>
          <cell r="BQ309">
            <v>35128</v>
          </cell>
          <cell r="BR309">
            <v>0</v>
          </cell>
          <cell r="BS309">
            <v>35128</v>
          </cell>
        </row>
        <row r="310">
          <cell r="B310" t="str">
            <v>86550</v>
          </cell>
          <cell r="C310" t="str">
            <v>REP. INDONESIA</v>
          </cell>
          <cell r="D310" t="str">
            <v>O.E.C.F, TOKYO</v>
          </cell>
          <cell r="E310" t="str">
            <v>3</v>
          </cell>
          <cell r="F310" t="str">
            <v>JAPAN</v>
          </cell>
          <cell r="G310" t="str">
            <v>JPY</v>
          </cell>
          <cell r="H310">
            <v>0</v>
          </cell>
          <cell r="I310">
            <v>0</v>
          </cell>
          <cell r="J310">
            <v>0</v>
          </cell>
          <cell r="K310">
            <v>0</v>
          </cell>
          <cell r="L310">
            <v>0</v>
          </cell>
          <cell r="M310">
            <v>0</v>
          </cell>
          <cell r="N310">
            <v>0</v>
          </cell>
          <cell r="O310">
            <v>0</v>
          </cell>
          <cell r="P310">
            <v>0</v>
          </cell>
          <cell r="Q310">
            <v>17924</v>
          </cell>
          <cell r="R310">
            <v>0</v>
          </cell>
          <cell r="S310">
            <v>17924</v>
          </cell>
          <cell r="T310">
            <v>0</v>
          </cell>
          <cell r="U310">
            <v>17924</v>
          </cell>
          <cell r="V310">
            <v>0</v>
          </cell>
          <cell r="W310">
            <v>17924</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18121</v>
          </cell>
          <cell r="AX310">
            <v>0</v>
          </cell>
          <cell r="AY310">
            <v>18121</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18121</v>
          </cell>
          <cell r="BN310">
            <v>0</v>
          </cell>
          <cell r="BO310">
            <v>18121</v>
          </cell>
          <cell r="BP310">
            <v>0</v>
          </cell>
          <cell r="BQ310">
            <v>36045</v>
          </cell>
          <cell r="BR310">
            <v>0</v>
          </cell>
          <cell r="BS310">
            <v>36045</v>
          </cell>
        </row>
        <row r="311">
          <cell r="B311" t="str">
            <v>86534</v>
          </cell>
          <cell r="C311" t="str">
            <v>REP. INDONESIA</v>
          </cell>
          <cell r="D311" t="str">
            <v>O.E.C.F, TOKYO</v>
          </cell>
          <cell r="E311" t="str">
            <v>3</v>
          </cell>
          <cell r="F311" t="str">
            <v>JAPAN</v>
          </cell>
          <cell r="G311" t="str">
            <v>JPY</v>
          </cell>
          <cell r="H311">
            <v>0</v>
          </cell>
          <cell r="I311">
            <v>0</v>
          </cell>
          <cell r="J311">
            <v>0</v>
          </cell>
          <cell r="K311">
            <v>0</v>
          </cell>
          <cell r="L311">
            <v>0</v>
          </cell>
          <cell r="M311">
            <v>0</v>
          </cell>
          <cell r="N311">
            <v>0</v>
          </cell>
          <cell r="O311">
            <v>0</v>
          </cell>
          <cell r="P311">
            <v>0</v>
          </cell>
          <cell r="Q311">
            <v>18434</v>
          </cell>
          <cell r="R311">
            <v>0</v>
          </cell>
          <cell r="S311">
            <v>18434</v>
          </cell>
          <cell r="T311">
            <v>0</v>
          </cell>
          <cell r="U311">
            <v>18434</v>
          </cell>
          <cell r="V311">
            <v>0</v>
          </cell>
          <cell r="W311">
            <v>18434</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18637</v>
          </cell>
          <cell r="AX311">
            <v>0</v>
          </cell>
          <cell r="AY311">
            <v>18637</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18637</v>
          </cell>
          <cell r="BN311">
            <v>0</v>
          </cell>
          <cell r="BO311">
            <v>18637</v>
          </cell>
          <cell r="BP311">
            <v>0</v>
          </cell>
          <cell r="BQ311">
            <v>37071</v>
          </cell>
          <cell r="BR311">
            <v>0</v>
          </cell>
          <cell r="BS311">
            <v>37071</v>
          </cell>
        </row>
        <row r="312">
          <cell r="B312" t="str">
            <v>86647</v>
          </cell>
          <cell r="C312" t="str">
            <v>REP. INDONESIA</v>
          </cell>
          <cell r="D312" t="str">
            <v>O.E.C.F, TOKYO</v>
          </cell>
          <cell r="E312" t="str">
            <v>3</v>
          </cell>
          <cell r="F312" t="str">
            <v>JAPAN</v>
          </cell>
          <cell r="G312" t="str">
            <v>JPY</v>
          </cell>
          <cell r="H312">
            <v>0</v>
          </cell>
          <cell r="I312">
            <v>19161</v>
          </cell>
          <cell r="J312">
            <v>0</v>
          </cell>
          <cell r="K312">
            <v>19161</v>
          </cell>
          <cell r="L312">
            <v>0</v>
          </cell>
          <cell r="M312">
            <v>0</v>
          </cell>
          <cell r="N312">
            <v>0</v>
          </cell>
          <cell r="O312">
            <v>0</v>
          </cell>
          <cell r="P312">
            <v>0</v>
          </cell>
          <cell r="Q312">
            <v>0</v>
          </cell>
          <cell r="R312">
            <v>0</v>
          </cell>
          <cell r="S312">
            <v>0</v>
          </cell>
          <cell r="T312">
            <v>0</v>
          </cell>
          <cell r="U312">
            <v>19161</v>
          </cell>
          <cell r="V312">
            <v>0</v>
          </cell>
          <cell r="W312">
            <v>19161</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18953</v>
          </cell>
          <cell r="AP312">
            <v>0</v>
          </cell>
          <cell r="AQ312">
            <v>18953</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18953</v>
          </cell>
          <cell r="BN312">
            <v>0</v>
          </cell>
          <cell r="BO312">
            <v>18953</v>
          </cell>
          <cell r="BP312">
            <v>0</v>
          </cell>
          <cell r="BQ312">
            <v>38114</v>
          </cell>
          <cell r="BR312">
            <v>0</v>
          </cell>
          <cell r="BS312">
            <v>38114</v>
          </cell>
        </row>
        <row r="313">
          <cell r="B313" t="str">
            <v>86643</v>
          </cell>
          <cell r="C313" t="str">
            <v>REP. INDONESIA</v>
          </cell>
          <cell r="D313" t="str">
            <v>O.E.C.F, TOKYO</v>
          </cell>
          <cell r="E313" t="str">
            <v>3</v>
          </cell>
          <cell r="F313" t="str">
            <v>JAPAN</v>
          </cell>
          <cell r="G313" t="str">
            <v>JPY</v>
          </cell>
          <cell r="H313">
            <v>0</v>
          </cell>
          <cell r="I313">
            <v>19352</v>
          </cell>
          <cell r="J313">
            <v>0</v>
          </cell>
          <cell r="K313">
            <v>19352</v>
          </cell>
          <cell r="L313">
            <v>0</v>
          </cell>
          <cell r="M313">
            <v>0</v>
          </cell>
          <cell r="N313">
            <v>0</v>
          </cell>
          <cell r="O313">
            <v>0</v>
          </cell>
          <cell r="P313">
            <v>0</v>
          </cell>
          <cell r="Q313">
            <v>0</v>
          </cell>
          <cell r="R313">
            <v>0</v>
          </cell>
          <cell r="S313">
            <v>0</v>
          </cell>
          <cell r="T313">
            <v>0</v>
          </cell>
          <cell r="U313">
            <v>19352</v>
          </cell>
          <cell r="V313">
            <v>0</v>
          </cell>
          <cell r="W313">
            <v>19352</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19142</v>
          </cell>
          <cell r="AP313">
            <v>0</v>
          </cell>
          <cell r="AQ313">
            <v>19142</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19142</v>
          </cell>
          <cell r="BN313">
            <v>0</v>
          </cell>
          <cell r="BO313">
            <v>19142</v>
          </cell>
          <cell r="BP313">
            <v>0</v>
          </cell>
          <cell r="BQ313">
            <v>38494</v>
          </cell>
          <cell r="BR313">
            <v>0</v>
          </cell>
          <cell r="BS313">
            <v>38494</v>
          </cell>
        </row>
        <row r="314">
          <cell r="B314" t="str">
            <v>77607</v>
          </cell>
          <cell r="C314" t="str">
            <v>REP. INDONESIA</v>
          </cell>
          <cell r="D314" t="str">
            <v>O.E.C.F, TOKYO</v>
          </cell>
          <cell r="E314" t="str">
            <v>3</v>
          </cell>
          <cell r="F314" t="str">
            <v>JAPAN</v>
          </cell>
          <cell r="G314" t="str">
            <v>JPY</v>
          </cell>
          <cell r="H314">
            <v>0</v>
          </cell>
          <cell r="I314">
            <v>0</v>
          </cell>
          <cell r="J314">
            <v>0</v>
          </cell>
          <cell r="K314">
            <v>0</v>
          </cell>
          <cell r="L314">
            <v>17403</v>
          </cell>
          <cell r="M314">
            <v>2413</v>
          </cell>
          <cell r="N314">
            <v>0</v>
          </cell>
          <cell r="O314">
            <v>19816</v>
          </cell>
          <cell r="P314">
            <v>0</v>
          </cell>
          <cell r="Q314">
            <v>0</v>
          </cell>
          <cell r="R314">
            <v>0</v>
          </cell>
          <cell r="S314">
            <v>0</v>
          </cell>
          <cell r="T314">
            <v>17403</v>
          </cell>
          <cell r="U314">
            <v>2413</v>
          </cell>
          <cell r="V314">
            <v>0</v>
          </cell>
          <cell r="W314">
            <v>19816</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17403</v>
          </cell>
          <cell r="AS314">
            <v>2148</v>
          </cell>
          <cell r="AT314">
            <v>0</v>
          </cell>
          <cell r="AU314">
            <v>19551</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17403</v>
          </cell>
          <cell r="BM314">
            <v>2148</v>
          </cell>
          <cell r="BN314">
            <v>0</v>
          </cell>
          <cell r="BO314">
            <v>19551</v>
          </cell>
          <cell r="BP314">
            <v>34806</v>
          </cell>
          <cell r="BQ314">
            <v>4561</v>
          </cell>
          <cell r="BR314">
            <v>0</v>
          </cell>
          <cell r="BS314">
            <v>39367</v>
          </cell>
        </row>
        <row r="315">
          <cell r="B315" t="str">
            <v>86631</v>
          </cell>
          <cell r="C315" t="str">
            <v>REP. INDONESIA</v>
          </cell>
          <cell r="D315" t="str">
            <v>O.E.C.F, TOKYO</v>
          </cell>
          <cell r="E315" t="str">
            <v>3</v>
          </cell>
          <cell r="F315" t="str">
            <v>JAPAN</v>
          </cell>
          <cell r="G315" t="str">
            <v>JPY</v>
          </cell>
          <cell r="H315">
            <v>0</v>
          </cell>
          <cell r="I315">
            <v>20844</v>
          </cell>
          <cell r="J315">
            <v>0</v>
          </cell>
          <cell r="K315">
            <v>20844</v>
          </cell>
          <cell r="L315">
            <v>0</v>
          </cell>
          <cell r="M315">
            <v>0</v>
          </cell>
          <cell r="N315">
            <v>0</v>
          </cell>
          <cell r="O315">
            <v>0</v>
          </cell>
          <cell r="P315">
            <v>0</v>
          </cell>
          <cell r="Q315">
            <v>0</v>
          </cell>
          <cell r="R315">
            <v>0</v>
          </cell>
          <cell r="S315">
            <v>0</v>
          </cell>
          <cell r="T315">
            <v>0</v>
          </cell>
          <cell r="U315">
            <v>20844</v>
          </cell>
          <cell r="V315">
            <v>0</v>
          </cell>
          <cell r="W315">
            <v>20844</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20617</v>
          </cell>
          <cell r="AP315">
            <v>0</v>
          </cell>
          <cell r="AQ315">
            <v>20617</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20617</v>
          </cell>
          <cell r="BN315">
            <v>0</v>
          </cell>
          <cell r="BO315">
            <v>20617</v>
          </cell>
          <cell r="BP315">
            <v>0</v>
          </cell>
          <cell r="BQ315">
            <v>41461</v>
          </cell>
          <cell r="BR315">
            <v>0</v>
          </cell>
          <cell r="BS315">
            <v>41461</v>
          </cell>
        </row>
        <row r="316">
          <cell r="B316" t="str">
            <v>86601</v>
          </cell>
          <cell r="C316" t="str">
            <v>REP. INDONESIA</v>
          </cell>
          <cell r="D316" t="str">
            <v>O.E.C.F, TOKYO</v>
          </cell>
          <cell r="E316" t="str">
            <v>3</v>
          </cell>
          <cell r="F316" t="str">
            <v>JAPAN</v>
          </cell>
          <cell r="G316" t="str">
            <v>JPY</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21021</v>
          </cell>
          <cell r="AH316">
            <v>0</v>
          </cell>
          <cell r="AI316">
            <v>21021</v>
          </cell>
          <cell r="AJ316">
            <v>0</v>
          </cell>
          <cell r="AK316">
            <v>21021</v>
          </cell>
          <cell r="AL316">
            <v>0</v>
          </cell>
          <cell r="AM316">
            <v>21021</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21021</v>
          </cell>
          <cell r="BJ316">
            <v>0</v>
          </cell>
          <cell r="BK316">
            <v>21021</v>
          </cell>
          <cell r="BL316">
            <v>0</v>
          </cell>
          <cell r="BM316">
            <v>21021</v>
          </cell>
          <cell r="BN316">
            <v>0</v>
          </cell>
          <cell r="BO316">
            <v>21021</v>
          </cell>
          <cell r="BP316">
            <v>0</v>
          </cell>
          <cell r="BQ316">
            <v>42042</v>
          </cell>
          <cell r="BR316">
            <v>0</v>
          </cell>
          <cell r="BS316">
            <v>42042</v>
          </cell>
        </row>
        <row r="317">
          <cell r="B317" t="str">
            <v>77615</v>
          </cell>
          <cell r="C317" t="str">
            <v>REP. INDONESIA</v>
          </cell>
          <cell r="D317" t="str">
            <v>O.E.C.F, TOKYO</v>
          </cell>
          <cell r="E317" t="str">
            <v>3</v>
          </cell>
          <cell r="F317" t="str">
            <v>JAPAN</v>
          </cell>
          <cell r="G317" t="str">
            <v>JPY</v>
          </cell>
          <cell r="H317">
            <v>0</v>
          </cell>
          <cell r="I317">
            <v>0</v>
          </cell>
          <cell r="J317">
            <v>0</v>
          </cell>
          <cell r="K317">
            <v>0</v>
          </cell>
          <cell r="L317">
            <v>21452</v>
          </cell>
          <cell r="M317">
            <v>3569</v>
          </cell>
          <cell r="N317">
            <v>0</v>
          </cell>
          <cell r="O317">
            <v>25021</v>
          </cell>
          <cell r="P317">
            <v>0</v>
          </cell>
          <cell r="Q317">
            <v>0</v>
          </cell>
          <cell r="R317">
            <v>0</v>
          </cell>
          <cell r="S317">
            <v>0</v>
          </cell>
          <cell r="T317">
            <v>21452</v>
          </cell>
          <cell r="U317">
            <v>3569</v>
          </cell>
          <cell r="V317">
            <v>0</v>
          </cell>
          <cell r="W317">
            <v>25021</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21452</v>
          </cell>
          <cell r="AS317">
            <v>3236</v>
          </cell>
          <cell r="AT317">
            <v>0</v>
          </cell>
          <cell r="AU317">
            <v>24688</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21452</v>
          </cell>
          <cell r="BM317">
            <v>3236</v>
          </cell>
          <cell r="BN317">
            <v>0</v>
          </cell>
          <cell r="BO317">
            <v>24688</v>
          </cell>
          <cell r="BP317">
            <v>42904</v>
          </cell>
          <cell r="BQ317">
            <v>6805</v>
          </cell>
          <cell r="BR317">
            <v>0</v>
          </cell>
          <cell r="BS317">
            <v>49709</v>
          </cell>
        </row>
        <row r="318">
          <cell r="B318" t="str">
            <v>86630</v>
          </cell>
          <cell r="C318" t="str">
            <v>REP. INDONESIA</v>
          </cell>
          <cell r="D318" t="str">
            <v>O.E.C.F, TOKYO</v>
          </cell>
          <cell r="E318" t="str">
            <v>3</v>
          </cell>
          <cell r="F318" t="str">
            <v>JAPAN</v>
          </cell>
          <cell r="G318" t="str">
            <v>JPY</v>
          </cell>
          <cell r="H318">
            <v>0</v>
          </cell>
          <cell r="I318">
            <v>25839</v>
          </cell>
          <cell r="J318">
            <v>0</v>
          </cell>
          <cell r="K318">
            <v>25839</v>
          </cell>
          <cell r="L318">
            <v>0</v>
          </cell>
          <cell r="M318">
            <v>0</v>
          </cell>
          <cell r="N318">
            <v>0</v>
          </cell>
          <cell r="O318">
            <v>0</v>
          </cell>
          <cell r="P318">
            <v>0</v>
          </cell>
          <cell r="Q318">
            <v>0</v>
          </cell>
          <cell r="R318">
            <v>0</v>
          </cell>
          <cell r="S318">
            <v>0</v>
          </cell>
          <cell r="T318">
            <v>0</v>
          </cell>
          <cell r="U318">
            <v>25839</v>
          </cell>
          <cell r="V318">
            <v>0</v>
          </cell>
          <cell r="W318">
            <v>25839</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25558</v>
          </cell>
          <cell r="AP318">
            <v>0</v>
          </cell>
          <cell r="AQ318">
            <v>25558</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25558</v>
          </cell>
          <cell r="BN318">
            <v>0</v>
          </cell>
          <cell r="BO318">
            <v>25558</v>
          </cell>
          <cell r="BP318">
            <v>0</v>
          </cell>
          <cell r="BQ318">
            <v>51397</v>
          </cell>
          <cell r="BR318">
            <v>0</v>
          </cell>
          <cell r="BS318">
            <v>51397</v>
          </cell>
        </row>
        <row r="319">
          <cell r="B319" t="str">
            <v>86609</v>
          </cell>
          <cell r="C319" t="str">
            <v>REP. INDONESIA</v>
          </cell>
          <cell r="D319" t="str">
            <v>O.E.C.F, TOKYO</v>
          </cell>
          <cell r="E319" t="str">
            <v>3</v>
          </cell>
          <cell r="F319" t="str">
            <v>JAPAN</v>
          </cell>
          <cell r="G319" t="str">
            <v>JPY</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26898</v>
          </cell>
          <cell r="AD319">
            <v>0</v>
          </cell>
          <cell r="AE319">
            <v>26898</v>
          </cell>
          <cell r="AF319">
            <v>0</v>
          </cell>
          <cell r="AG319">
            <v>0</v>
          </cell>
          <cell r="AH319">
            <v>0</v>
          </cell>
          <cell r="AI319">
            <v>0</v>
          </cell>
          <cell r="AJ319">
            <v>0</v>
          </cell>
          <cell r="AK319">
            <v>26898</v>
          </cell>
          <cell r="AL319">
            <v>0</v>
          </cell>
          <cell r="AM319">
            <v>26898</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27193</v>
          </cell>
          <cell r="BF319">
            <v>0</v>
          </cell>
          <cell r="BG319">
            <v>27193</v>
          </cell>
          <cell r="BH319">
            <v>0</v>
          </cell>
          <cell r="BI319">
            <v>0</v>
          </cell>
          <cell r="BJ319">
            <v>0</v>
          </cell>
          <cell r="BK319">
            <v>0</v>
          </cell>
          <cell r="BL319">
            <v>0</v>
          </cell>
          <cell r="BM319">
            <v>27193</v>
          </cell>
          <cell r="BN319">
            <v>0</v>
          </cell>
          <cell r="BO319">
            <v>27193</v>
          </cell>
          <cell r="BP319">
            <v>0</v>
          </cell>
          <cell r="BQ319">
            <v>54091</v>
          </cell>
          <cell r="BR319">
            <v>0</v>
          </cell>
          <cell r="BS319">
            <v>54091</v>
          </cell>
        </row>
        <row r="320">
          <cell r="B320" t="str">
            <v>79319</v>
          </cell>
          <cell r="C320" t="str">
            <v>REP. INDONESIA</v>
          </cell>
          <cell r="D320" t="str">
            <v>O.E.C.F, TOKYO</v>
          </cell>
          <cell r="E320" t="str">
            <v>3</v>
          </cell>
          <cell r="F320" t="str">
            <v>JAPAN</v>
          </cell>
          <cell r="G320" t="str">
            <v>JPY</v>
          </cell>
          <cell r="H320">
            <v>0</v>
          </cell>
          <cell r="I320">
            <v>0</v>
          </cell>
          <cell r="J320">
            <v>0</v>
          </cell>
          <cell r="K320">
            <v>0</v>
          </cell>
          <cell r="L320">
            <v>26985</v>
          </cell>
          <cell r="M320">
            <v>1224</v>
          </cell>
          <cell r="N320">
            <v>0</v>
          </cell>
          <cell r="O320">
            <v>28209</v>
          </cell>
          <cell r="P320">
            <v>0</v>
          </cell>
          <cell r="Q320">
            <v>0</v>
          </cell>
          <cell r="R320">
            <v>0</v>
          </cell>
          <cell r="S320">
            <v>0</v>
          </cell>
          <cell r="T320">
            <v>26985</v>
          </cell>
          <cell r="U320">
            <v>1224</v>
          </cell>
          <cell r="V320">
            <v>0</v>
          </cell>
          <cell r="W320">
            <v>28209</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26985</v>
          </cell>
          <cell r="AS320">
            <v>807</v>
          </cell>
          <cell r="AT320">
            <v>0</v>
          </cell>
          <cell r="AU320">
            <v>27792</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26985</v>
          </cell>
          <cell r="BM320">
            <v>807</v>
          </cell>
          <cell r="BN320">
            <v>0</v>
          </cell>
          <cell r="BO320">
            <v>27792</v>
          </cell>
          <cell r="BP320">
            <v>53970</v>
          </cell>
          <cell r="BQ320">
            <v>2031</v>
          </cell>
          <cell r="BR320">
            <v>0</v>
          </cell>
          <cell r="BS320">
            <v>56001</v>
          </cell>
        </row>
        <row r="321">
          <cell r="B321" t="str">
            <v>86596</v>
          </cell>
          <cell r="C321" t="str">
            <v>REP. INDONESIA</v>
          </cell>
          <cell r="D321" t="str">
            <v>O.E.C.F, TOKYO</v>
          </cell>
          <cell r="E321" t="str">
            <v>3</v>
          </cell>
          <cell r="F321" t="str">
            <v>JAPAN</v>
          </cell>
          <cell r="G321" t="str">
            <v>JPY</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28563</v>
          </cell>
          <cell r="AH321">
            <v>0</v>
          </cell>
          <cell r="AI321">
            <v>28563</v>
          </cell>
          <cell r="AJ321">
            <v>0</v>
          </cell>
          <cell r="AK321">
            <v>28563</v>
          </cell>
          <cell r="AL321">
            <v>0</v>
          </cell>
          <cell r="AM321">
            <v>28563</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28563</v>
          </cell>
          <cell r="BJ321">
            <v>0</v>
          </cell>
          <cell r="BK321">
            <v>28563</v>
          </cell>
          <cell r="BL321">
            <v>0</v>
          </cell>
          <cell r="BM321">
            <v>28563</v>
          </cell>
          <cell r="BN321">
            <v>0</v>
          </cell>
          <cell r="BO321">
            <v>28563</v>
          </cell>
          <cell r="BP321">
            <v>0</v>
          </cell>
          <cell r="BQ321">
            <v>57126</v>
          </cell>
          <cell r="BR321">
            <v>0</v>
          </cell>
          <cell r="BS321">
            <v>57126</v>
          </cell>
        </row>
        <row r="322">
          <cell r="B322" t="str">
            <v>86642</v>
          </cell>
          <cell r="C322" t="str">
            <v>REP. INDONESIA</v>
          </cell>
          <cell r="D322" t="str">
            <v>O.E.C.F, TOKYO</v>
          </cell>
          <cell r="E322" t="str">
            <v>3</v>
          </cell>
          <cell r="F322" t="str">
            <v>JAPAN</v>
          </cell>
          <cell r="G322" t="str">
            <v>JPY</v>
          </cell>
          <cell r="H322">
            <v>0</v>
          </cell>
          <cell r="I322">
            <v>29853</v>
          </cell>
          <cell r="J322">
            <v>0</v>
          </cell>
          <cell r="K322">
            <v>29853</v>
          </cell>
          <cell r="L322">
            <v>0</v>
          </cell>
          <cell r="M322">
            <v>0</v>
          </cell>
          <cell r="N322">
            <v>0</v>
          </cell>
          <cell r="O322">
            <v>0</v>
          </cell>
          <cell r="P322">
            <v>0</v>
          </cell>
          <cell r="Q322">
            <v>0</v>
          </cell>
          <cell r="R322">
            <v>0</v>
          </cell>
          <cell r="S322">
            <v>0</v>
          </cell>
          <cell r="T322">
            <v>0</v>
          </cell>
          <cell r="U322">
            <v>29853</v>
          </cell>
          <cell r="V322">
            <v>0</v>
          </cell>
          <cell r="W322">
            <v>29853</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29528</v>
          </cell>
          <cell r="AP322">
            <v>0</v>
          </cell>
          <cell r="AQ322">
            <v>29528</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29528</v>
          </cell>
          <cell r="BN322">
            <v>0</v>
          </cell>
          <cell r="BO322">
            <v>29528</v>
          </cell>
          <cell r="BP322">
            <v>0</v>
          </cell>
          <cell r="BQ322">
            <v>59381</v>
          </cell>
          <cell r="BR322">
            <v>0</v>
          </cell>
          <cell r="BS322">
            <v>59381</v>
          </cell>
        </row>
        <row r="323">
          <cell r="B323" t="str">
            <v>82000</v>
          </cell>
          <cell r="C323" t="str">
            <v>REP. INDONESIA</v>
          </cell>
          <cell r="D323" t="str">
            <v>O.E.C.F, TOKYO</v>
          </cell>
          <cell r="E323" t="str">
            <v>3</v>
          </cell>
          <cell r="F323" t="str">
            <v>JAPAN</v>
          </cell>
          <cell r="G323" t="str">
            <v>JPY</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19562</v>
          </cell>
          <cell r="AG323">
            <v>10985</v>
          </cell>
          <cell r="AH323">
            <v>0</v>
          </cell>
          <cell r="AI323">
            <v>30547</v>
          </cell>
          <cell r="AJ323">
            <v>19562</v>
          </cell>
          <cell r="AK323">
            <v>10985</v>
          </cell>
          <cell r="AL323">
            <v>0</v>
          </cell>
          <cell r="AM323">
            <v>30547</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19562</v>
          </cell>
          <cell r="BI323">
            <v>10642</v>
          </cell>
          <cell r="BJ323">
            <v>0</v>
          </cell>
          <cell r="BK323">
            <v>30204</v>
          </cell>
          <cell r="BL323">
            <v>19562</v>
          </cell>
          <cell r="BM323">
            <v>10642</v>
          </cell>
          <cell r="BN323">
            <v>0</v>
          </cell>
          <cell r="BO323">
            <v>30204</v>
          </cell>
          <cell r="BP323">
            <v>39124</v>
          </cell>
          <cell r="BQ323">
            <v>21627</v>
          </cell>
          <cell r="BR323">
            <v>0</v>
          </cell>
          <cell r="BS323">
            <v>60751</v>
          </cell>
        </row>
        <row r="324">
          <cell r="B324" t="str">
            <v>77805</v>
          </cell>
          <cell r="C324" t="str">
            <v>REP. INDONESIA</v>
          </cell>
          <cell r="D324" t="str">
            <v>O.E.C.F, TOKYO</v>
          </cell>
          <cell r="E324" t="str">
            <v>3</v>
          </cell>
          <cell r="F324" t="str">
            <v>JAPAN</v>
          </cell>
          <cell r="G324" t="str">
            <v>JPY</v>
          </cell>
          <cell r="H324">
            <v>0</v>
          </cell>
          <cell r="I324">
            <v>0</v>
          </cell>
          <cell r="J324">
            <v>0</v>
          </cell>
          <cell r="K324">
            <v>0</v>
          </cell>
          <cell r="L324">
            <v>25096</v>
          </cell>
          <cell r="M324">
            <v>5693</v>
          </cell>
          <cell r="N324">
            <v>0</v>
          </cell>
          <cell r="O324">
            <v>30789</v>
          </cell>
          <cell r="P324">
            <v>0</v>
          </cell>
          <cell r="Q324">
            <v>0</v>
          </cell>
          <cell r="R324">
            <v>0</v>
          </cell>
          <cell r="S324">
            <v>0</v>
          </cell>
          <cell r="T324">
            <v>25096</v>
          </cell>
          <cell r="U324">
            <v>5693</v>
          </cell>
          <cell r="V324">
            <v>0</v>
          </cell>
          <cell r="W324">
            <v>30789</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25096</v>
          </cell>
          <cell r="AS324">
            <v>5256</v>
          </cell>
          <cell r="AT324">
            <v>0</v>
          </cell>
          <cell r="AU324">
            <v>30352</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25096</v>
          </cell>
          <cell r="BM324">
            <v>5256</v>
          </cell>
          <cell r="BN324">
            <v>0</v>
          </cell>
          <cell r="BO324">
            <v>30352</v>
          </cell>
          <cell r="BP324">
            <v>50192</v>
          </cell>
          <cell r="BQ324">
            <v>10949</v>
          </cell>
          <cell r="BR324">
            <v>0</v>
          </cell>
          <cell r="BS324">
            <v>61141</v>
          </cell>
        </row>
        <row r="325">
          <cell r="B325" t="str">
            <v>86608</v>
          </cell>
          <cell r="C325" t="str">
            <v>REP. INDONESIA</v>
          </cell>
          <cell r="D325" t="str">
            <v>O.E.C.F, TOKYO</v>
          </cell>
          <cell r="E325" t="str">
            <v>3</v>
          </cell>
          <cell r="F325" t="str">
            <v>JAPAN</v>
          </cell>
          <cell r="G325" t="str">
            <v>JPY</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30468</v>
          </cell>
          <cell r="AD325">
            <v>0</v>
          </cell>
          <cell r="AE325">
            <v>30468</v>
          </cell>
          <cell r="AF325">
            <v>0</v>
          </cell>
          <cell r="AG325">
            <v>0</v>
          </cell>
          <cell r="AH325">
            <v>0</v>
          </cell>
          <cell r="AI325">
            <v>0</v>
          </cell>
          <cell r="AJ325">
            <v>0</v>
          </cell>
          <cell r="AK325">
            <v>30468</v>
          </cell>
          <cell r="AL325">
            <v>0</v>
          </cell>
          <cell r="AM325">
            <v>30468</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30803</v>
          </cell>
          <cell r="BF325">
            <v>0</v>
          </cell>
          <cell r="BG325">
            <v>30803</v>
          </cell>
          <cell r="BH325">
            <v>0</v>
          </cell>
          <cell r="BI325">
            <v>0</v>
          </cell>
          <cell r="BJ325">
            <v>0</v>
          </cell>
          <cell r="BK325">
            <v>0</v>
          </cell>
          <cell r="BL325">
            <v>0</v>
          </cell>
          <cell r="BM325">
            <v>30803</v>
          </cell>
          <cell r="BN325">
            <v>0</v>
          </cell>
          <cell r="BO325">
            <v>30803</v>
          </cell>
          <cell r="BP325">
            <v>0</v>
          </cell>
          <cell r="BQ325">
            <v>61271</v>
          </cell>
          <cell r="BR325">
            <v>0</v>
          </cell>
          <cell r="BS325">
            <v>61271</v>
          </cell>
        </row>
        <row r="326">
          <cell r="B326" t="str">
            <v>86644</v>
          </cell>
          <cell r="C326" t="str">
            <v>REP. INDONESIA</v>
          </cell>
          <cell r="D326" t="str">
            <v>O.E.C.F, TOKYO</v>
          </cell>
          <cell r="E326" t="str">
            <v>3</v>
          </cell>
          <cell r="F326" t="str">
            <v>JAPAN</v>
          </cell>
          <cell r="G326" t="str">
            <v>JPY</v>
          </cell>
          <cell r="H326">
            <v>0</v>
          </cell>
          <cell r="I326">
            <v>34751</v>
          </cell>
          <cell r="J326">
            <v>0</v>
          </cell>
          <cell r="K326">
            <v>34751</v>
          </cell>
          <cell r="L326">
            <v>0</v>
          </cell>
          <cell r="M326">
            <v>0</v>
          </cell>
          <cell r="N326">
            <v>0</v>
          </cell>
          <cell r="O326">
            <v>0</v>
          </cell>
          <cell r="P326">
            <v>0</v>
          </cell>
          <cell r="Q326">
            <v>0</v>
          </cell>
          <cell r="R326">
            <v>0</v>
          </cell>
          <cell r="S326">
            <v>0</v>
          </cell>
          <cell r="T326">
            <v>0</v>
          </cell>
          <cell r="U326">
            <v>34751</v>
          </cell>
          <cell r="V326">
            <v>0</v>
          </cell>
          <cell r="W326">
            <v>34751</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34373</v>
          </cell>
          <cell r="AP326">
            <v>0</v>
          </cell>
          <cell r="AQ326">
            <v>34373</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34373</v>
          </cell>
          <cell r="BN326">
            <v>0</v>
          </cell>
          <cell r="BO326">
            <v>34373</v>
          </cell>
          <cell r="BP326">
            <v>0</v>
          </cell>
          <cell r="BQ326">
            <v>69124</v>
          </cell>
          <cell r="BR326">
            <v>0</v>
          </cell>
          <cell r="BS326">
            <v>69124</v>
          </cell>
        </row>
        <row r="327">
          <cell r="B327" t="str">
            <v>86565</v>
          </cell>
          <cell r="C327" t="str">
            <v>REP. INDONESIA</v>
          </cell>
          <cell r="D327" t="str">
            <v>O.E.C.F, TOKYO</v>
          </cell>
          <cell r="E327" t="str">
            <v>3</v>
          </cell>
          <cell r="F327" t="str">
            <v>JAPAN</v>
          </cell>
          <cell r="G327" t="str">
            <v>JPY</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37532</v>
          </cell>
          <cell r="AD327">
            <v>0</v>
          </cell>
          <cell r="AE327">
            <v>37532</v>
          </cell>
          <cell r="AF327">
            <v>0</v>
          </cell>
          <cell r="AG327">
            <v>0</v>
          </cell>
          <cell r="AH327">
            <v>0</v>
          </cell>
          <cell r="AI327">
            <v>0</v>
          </cell>
          <cell r="AJ327">
            <v>0</v>
          </cell>
          <cell r="AK327">
            <v>37532</v>
          </cell>
          <cell r="AL327">
            <v>0</v>
          </cell>
          <cell r="AM327">
            <v>37532</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37532</v>
          </cell>
          <cell r="BF327">
            <v>0</v>
          </cell>
          <cell r="BG327">
            <v>37532</v>
          </cell>
          <cell r="BH327">
            <v>0</v>
          </cell>
          <cell r="BI327">
            <v>0</v>
          </cell>
          <cell r="BJ327">
            <v>0</v>
          </cell>
          <cell r="BK327">
            <v>0</v>
          </cell>
          <cell r="BL327">
            <v>0</v>
          </cell>
          <cell r="BM327">
            <v>37532</v>
          </cell>
          <cell r="BN327">
            <v>0</v>
          </cell>
          <cell r="BO327">
            <v>37532</v>
          </cell>
          <cell r="BP327">
            <v>0</v>
          </cell>
          <cell r="BQ327">
            <v>75064</v>
          </cell>
          <cell r="BR327">
            <v>0</v>
          </cell>
          <cell r="BS327">
            <v>75064</v>
          </cell>
        </row>
        <row r="328">
          <cell r="B328" t="str">
            <v>77705</v>
          </cell>
          <cell r="C328" t="str">
            <v>REP. INDONESIA</v>
          </cell>
          <cell r="D328" t="str">
            <v>O.E.C.F, TOKYO</v>
          </cell>
          <cell r="E328" t="str">
            <v>3</v>
          </cell>
          <cell r="F328" t="str">
            <v>JAPAN</v>
          </cell>
          <cell r="G328" t="str">
            <v>JPY</v>
          </cell>
          <cell r="H328">
            <v>0</v>
          </cell>
          <cell r="I328">
            <v>0</v>
          </cell>
          <cell r="J328">
            <v>0</v>
          </cell>
          <cell r="K328">
            <v>0</v>
          </cell>
          <cell r="L328">
            <v>33357</v>
          </cell>
          <cell r="M328">
            <v>5087</v>
          </cell>
          <cell r="N328">
            <v>0</v>
          </cell>
          <cell r="O328">
            <v>38444</v>
          </cell>
          <cell r="P328">
            <v>0</v>
          </cell>
          <cell r="Q328">
            <v>0</v>
          </cell>
          <cell r="R328">
            <v>0</v>
          </cell>
          <cell r="S328">
            <v>0</v>
          </cell>
          <cell r="T328">
            <v>33357</v>
          </cell>
          <cell r="U328">
            <v>5087</v>
          </cell>
          <cell r="V328">
            <v>0</v>
          </cell>
          <cell r="W328">
            <v>38444</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33357</v>
          </cell>
          <cell r="AS328">
            <v>4574</v>
          </cell>
          <cell r="AT328">
            <v>0</v>
          </cell>
          <cell r="AU328">
            <v>37931</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33357</v>
          </cell>
          <cell r="BM328">
            <v>4574</v>
          </cell>
          <cell r="BN328">
            <v>0</v>
          </cell>
          <cell r="BO328">
            <v>37931</v>
          </cell>
          <cell r="BP328">
            <v>66714</v>
          </cell>
          <cell r="BQ328">
            <v>9661</v>
          </cell>
          <cell r="BR328">
            <v>0</v>
          </cell>
          <cell r="BS328">
            <v>76375</v>
          </cell>
        </row>
        <row r="329">
          <cell r="B329" t="str">
            <v>86568</v>
          </cell>
          <cell r="C329" t="str">
            <v>REP. INDONESIA</v>
          </cell>
          <cell r="D329" t="str">
            <v>O.E.C.F, TOKYO</v>
          </cell>
          <cell r="E329" t="str">
            <v>3</v>
          </cell>
          <cell r="F329" t="str">
            <v>JAPAN</v>
          </cell>
          <cell r="G329" t="str">
            <v>JPY</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39121</v>
          </cell>
          <cell r="AD329">
            <v>0</v>
          </cell>
          <cell r="AE329">
            <v>39121</v>
          </cell>
          <cell r="AF329">
            <v>0</v>
          </cell>
          <cell r="AG329">
            <v>0</v>
          </cell>
          <cell r="AH329">
            <v>0</v>
          </cell>
          <cell r="AI329">
            <v>0</v>
          </cell>
          <cell r="AJ329">
            <v>0</v>
          </cell>
          <cell r="AK329">
            <v>39121</v>
          </cell>
          <cell r="AL329">
            <v>0</v>
          </cell>
          <cell r="AM329">
            <v>39121</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39551</v>
          </cell>
          <cell r="BF329">
            <v>0</v>
          </cell>
          <cell r="BG329">
            <v>39551</v>
          </cell>
          <cell r="BH329">
            <v>0</v>
          </cell>
          <cell r="BI329">
            <v>0</v>
          </cell>
          <cell r="BJ329">
            <v>0</v>
          </cell>
          <cell r="BK329">
            <v>0</v>
          </cell>
          <cell r="BL329">
            <v>0</v>
          </cell>
          <cell r="BM329">
            <v>39551</v>
          </cell>
          <cell r="BN329">
            <v>0</v>
          </cell>
          <cell r="BO329">
            <v>39551</v>
          </cell>
          <cell r="BP329">
            <v>0</v>
          </cell>
          <cell r="BQ329">
            <v>78672</v>
          </cell>
          <cell r="BR329">
            <v>0</v>
          </cell>
          <cell r="BS329">
            <v>78672</v>
          </cell>
        </row>
        <row r="330">
          <cell r="B330" t="str">
            <v>77015</v>
          </cell>
          <cell r="C330" t="str">
            <v>REP. INDONESIA</v>
          </cell>
          <cell r="D330" t="str">
            <v>O.E.C.F, TOKYO</v>
          </cell>
          <cell r="E330" t="str">
            <v>3</v>
          </cell>
          <cell r="F330" t="str">
            <v>JAPAN</v>
          </cell>
          <cell r="G330" t="str">
            <v>JPY</v>
          </cell>
          <cell r="H330">
            <v>0</v>
          </cell>
          <cell r="I330">
            <v>0</v>
          </cell>
          <cell r="J330">
            <v>0</v>
          </cell>
          <cell r="K330">
            <v>0</v>
          </cell>
          <cell r="L330">
            <v>78885</v>
          </cell>
          <cell r="M330">
            <v>1193</v>
          </cell>
          <cell r="N330">
            <v>0</v>
          </cell>
          <cell r="O330">
            <v>80078</v>
          </cell>
          <cell r="P330">
            <v>0</v>
          </cell>
          <cell r="Q330">
            <v>0</v>
          </cell>
          <cell r="R330">
            <v>0</v>
          </cell>
          <cell r="S330">
            <v>0</v>
          </cell>
          <cell r="T330">
            <v>78885</v>
          </cell>
          <cell r="U330">
            <v>1193</v>
          </cell>
          <cell r="V330">
            <v>0</v>
          </cell>
          <cell r="W330">
            <v>80078</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78885</v>
          </cell>
          <cell r="BQ330">
            <v>1193</v>
          </cell>
          <cell r="BR330">
            <v>0</v>
          </cell>
          <cell r="BS330">
            <v>80078</v>
          </cell>
        </row>
        <row r="331">
          <cell r="B331" t="str">
            <v>86605</v>
          </cell>
          <cell r="C331" t="str">
            <v>REP. INDONESIA</v>
          </cell>
          <cell r="D331" t="str">
            <v>O.E.C.F, TOKYO</v>
          </cell>
          <cell r="E331" t="str">
            <v>3</v>
          </cell>
          <cell r="F331" t="str">
            <v>JAPAN</v>
          </cell>
          <cell r="G331" t="str">
            <v>JPY</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40085</v>
          </cell>
          <cell r="AH331">
            <v>0</v>
          </cell>
          <cell r="AI331">
            <v>40085</v>
          </cell>
          <cell r="AJ331">
            <v>0</v>
          </cell>
          <cell r="AK331">
            <v>40085</v>
          </cell>
          <cell r="AL331">
            <v>0</v>
          </cell>
          <cell r="AM331">
            <v>40085</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40085</v>
          </cell>
          <cell r="BJ331">
            <v>0</v>
          </cell>
          <cell r="BK331">
            <v>40085</v>
          </cell>
          <cell r="BL331">
            <v>0</v>
          </cell>
          <cell r="BM331">
            <v>40085</v>
          </cell>
          <cell r="BN331">
            <v>0</v>
          </cell>
          <cell r="BO331">
            <v>40085</v>
          </cell>
          <cell r="BP331">
            <v>0</v>
          </cell>
          <cell r="BQ331">
            <v>80170</v>
          </cell>
          <cell r="BR331">
            <v>0</v>
          </cell>
          <cell r="BS331">
            <v>80170</v>
          </cell>
        </row>
        <row r="332">
          <cell r="B332" t="str">
            <v>86561</v>
          </cell>
          <cell r="C332" t="str">
            <v>REP. INDONESIA</v>
          </cell>
          <cell r="D332" t="str">
            <v>O.E.C.F, TOKYO</v>
          </cell>
          <cell r="E332" t="str">
            <v>3</v>
          </cell>
          <cell r="F332" t="str">
            <v>JAPAN</v>
          </cell>
          <cell r="G332" t="str">
            <v>JPY</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40200</v>
          </cell>
          <cell r="AD332">
            <v>0</v>
          </cell>
          <cell r="AE332">
            <v>40200</v>
          </cell>
          <cell r="AF332">
            <v>0</v>
          </cell>
          <cell r="AG332">
            <v>0</v>
          </cell>
          <cell r="AH332">
            <v>0</v>
          </cell>
          <cell r="AI332">
            <v>0</v>
          </cell>
          <cell r="AJ332">
            <v>0</v>
          </cell>
          <cell r="AK332">
            <v>40200</v>
          </cell>
          <cell r="AL332">
            <v>0</v>
          </cell>
          <cell r="AM332">
            <v>40200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40642</v>
          </cell>
          <cell r="BF332">
            <v>0</v>
          </cell>
          <cell r="BG332">
            <v>40642</v>
          </cell>
          <cell r="BH332">
            <v>0</v>
          </cell>
          <cell r="BI332">
            <v>0</v>
          </cell>
          <cell r="BJ332">
            <v>0</v>
          </cell>
          <cell r="BK332">
            <v>0</v>
          </cell>
          <cell r="BL332">
            <v>0</v>
          </cell>
          <cell r="BM332">
            <v>40642</v>
          </cell>
          <cell r="BN332">
            <v>0</v>
          </cell>
          <cell r="BO332">
            <v>40642</v>
          </cell>
          <cell r="BP332">
            <v>0</v>
          </cell>
          <cell r="BQ332">
            <v>80842</v>
          </cell>
          <cell r="BR332">
            <v>0</v>
          </cell>
          <cell r="BS332">
            <v>80842</v>
          </cell>
        </row>
        <row r="333">
          <cell r="B333" t="str">
            <v>86588</v>
          </cell>
          <cell r="C333" t="str">
            <v>REP. INDONESIA</v>
          </cell>
          <cell r="D333" t="str">
            <v>O.E.C.F, TOKYO</v>
          </cell>
          <cell r="E333" t="str">
            <v>3</v>
          </cell>
          <cell r="F333" t="str">
            <v>JAPAN</v>
          </cell>
          <cell r="G333" t="str">
            <v>JPY</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40951</v>
          </cell>
          <cell r="AD333">
            <v>0</v>
          </cell>
          <cell r="AE333">
            <v>40951</v>
          </cell>
          <cell r="AF333">
            <v>0</v>
          </cell>
          <cell r="AG333">
            <v>0</v>
          </cell>
          <cell r="AH333">
            <v>0</v>
          </cell>
          <cell r="AI333">
            <v>0</v>
          </cell>
          <cell r="AJ333">
            <v>0</v>
          </cell>
          <cell r="AK333">
            <v>40951</v>
          </cell>
          <cell r="AL333">
            <v>0</v>
          </cell>
          <cell r="AM333">
            <v>40951</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41401</v>
          </cell>
          <cell r="BF333">
            <v>0</v>
          </cell>
          <cell r="BG333">
            <v>41401</v>
          </cell>
          <cell r="BH333">
            <v>0</v>
          </cell>
          <cell r="BI333">
            <v>0</v>
          </cell>
          <cell r="BJ333">
            <v>0</v>
          </cell>
          <cell r="BK333">
            <v>0</v>
          </cell>
          <cell r="BL333">
            <v>0</v>
          </cell>
          <cell r="BM333">
            <v>41401</v>
          </cell>
          <cell r="BN333">
            <v>0</v>
          </cell>
          <cell r="BO333">
            <v>41401</v>
          </cell>
          <cell r="BP333">
            <v>0</v>
          </cell>
          <cell r="BQ333">
            <v>82352</v>
          </cell>
          <cell r="BR333">
            <v>0</v>
          </cell>
          <cell r="BS333">
            <v>82352</v>
          </cell>
        </row>
        <row r="334">
          <cell r="B334" t="str">
            <v>86599</v>
          </cell>
          <cell r="C334" t="str">
            <v>REP. INDONESIA</v>
          </cell>
          <cell r="D334" t="str">
            <v>O.E.C.F, TOKYO</v>
          </cell>
          <cell r="E334" t="str">
            <v>3</v>
          </cell>
          <cell r="F334" t="str">
            <v>JAPAN</v>
          </cell>
          <cell r="G334" t="str">
            <v>JPY</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41289</v>
          </cell>
          <cell r="AH334">
            <v>0</v>
          </cell>
          <cell r="AI334">
            <v>41289</v>
          </cell>
          <cell r="AJ334">
            <v>0</v>
          </cell>
          <cell r="AK334">
            <v>41289</v>
          </cell>
          <cell r="AL334">
            <v>0</v>
          </cell>
          <cell r="AM334">
            <v>41289</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41289</v>
          </cell>
          <cell r="BJ334">
            <v>0</v>
          </cell>
          <cell r="BK334">
            <v>41289</v>
          </cell>
          <cell r="BL334">
            <v>0</v>
          </cell>
          <cell r="BM334">
            <v>41289</v>
          </cell>
          <cell r="BN334">
            <v>0</v>
          </cell>
          <cell r="BO334">
            <v>41289</v>
          </cell>
          <cell r="BP334">
            <v>0</v>
          </cell>
          <cell r="BQ334">
            <v>82578</v>
          </cell>
          <cell r="BR334">
            <v>0</v>
          </cell>
          <cell r="BS334">
            <v>82578</v>
          </cell>
        </row>
        <row r="335">
          <cell r="B335" t="str">
            <v>86528</v>
          </cell>
          <cell r="C335" t="str">
            <v>REP. INDONESIA</v>
          </cell>
          <cell r="D335" t="str">
            <v>O.E.C.F, TOKYO</v>
          </cell>
          <cell r="E335" t="str">
            <v>3</v>
          </cell>
          <cell r="F335" t="str">
            <v>JAPAN</v>
          </cell>
          <cell r="G335" t="str">
            <v>JPY</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20924</v>
          </cell>
          <cell r="AH335">
            <v>0</v>
          </cell>
          <cell r="AI335">
            <v>20924</v>
          </cell>
          <cell r="AJ335">
            <v>0</v>
          </cell>
          <cell r="AK335">
            <v>20924</v>
          </cell>
          <cell r="AL335">
            <v>0</v>
          </cell>
          <cell r="AM335">
            <v>20924</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41018</v>
          </cell>
          <cell r="BI335">
            <v>20924</v>
          </cell>
          <cell r="BJ335">
            <v>0</v>
          </cell>
          <cell r="BK335">
            <v>61942</v>
          </cell>
          <cell r="BL335">
            <v>41018</v>
          </cell>
          <cell r="BM335">
            <v>20924</v>
          </cell>
          <cell r="BN335">
            <v>0</v>
          </cell>
          <cell r="BO335">
            <v>61942</v>
          </cell>
          <cell r="BP335">
            <v>41018</v>
          </cell>
          <cell r="BQ335">
            <v>41848</v>
          </cell>
          <cell r="BR335">
            <v>0</v>
          </cell>
          <cell r="BS335">
            <v>82866</v>
          </cell>
        </row>
        <row r="336">
          <cell r="B336" t="str">
            <v>78222</v>
          </cell>
          <cell r="C336" t="str">
            <v>REP. INDONESIA</v>
          </cell>
          <cell r="D336" t="str">
            <v>O.E.C.F, TOKYO</v>
          </cell>
          <cell r="E336" t="str">
            <v>3</v>
          </cell>
          <cell r="F336" t="str">
            <v>JAPAN</v>
          </cell>
          <cell r="G336" t="str">
            <v>JPY</v>
          </cell>
          <cell r="H336">
            <v>0</v>
          </cell>
          <cell r="I336">
            <v>0</v>
          </cell>
          <cell r="J336">
            <v>0</v>
          </cell>
          <cell r="K336">
            <v>0</v>
          </cell>
          <cell r="L336">
            <v>34217</v>
          </cell>
          <cell r="M336">
            <v>9918</v>
          </cell>
          <cell r="N336">
            <v>0</v>
          </cell>
          <cell r="O336">
            <v>44135</v>
          </cell>
          <cell r="P336">
            <v>0</v>
          </cell>
          <cell r="Q336">
            <v>0</v>
          </cell>
          <cell r="R336">
            <v>0</v>
          </cell>
          <cell r="S336">
            <v>0</v>
          </cell>
          <cell r="T336">
            <v>34217</v>
          </cell>
          <cell r="U336">
            <v>9918</v>
          </cell>
          <cell r="V336">
            <v>0</v>
          </cell>
          <cell r="W336">
            <v>44135</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34217</v>
          </cell>
          <cell r="AS336">
            <v>9384</v>
          </cell>
          <cell r="AT336">
            <v>0</v>
          </cell>
          <cell r="AU336">
            <v>43601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34217</v>
          </cell>
          <cell r="BM336">
            <v>9384</v>
          </cell>
          <cell r="BN336">
            <v>0</v>
          </cell>
          <cell r="BO336">
            <v>43601</v>
          </cell>
          <cell r="BP336">
            <v>68434</v>
          </cell>
          <cell r="BQ336">
            <v>19302</v>
          </cell>
          <cell r="BR336">
            <v>0</v>
          </cell>
          <cell r="BS336">
            <v>87736</v>
          </cell>
        </row>
        <row r="337">
          <cell r="B337" t="str">
            <v>86587</v>
          </cell>
          <cell r="C337" t="str">
            <v>REP. INDONESIA</v>
          </cell>
          <cell r="D337" t="str">
            <v>O.E.C.F, TOKYO</v>
          </cell>
          <cell r="E337" t="str">
            <v>3</v>
          </cell>
          <cell r="F337" t="str">
            <v>JAPAN</v>
          </cell>
          <cell r="G337" t="str">
            <v>JPY</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44529</v>
          </cell>
          <cell r="AD337">
            <v>0</v>
          </cell>
          <cell r="AE337">
            <v>44529</v>
          </cell>
          <cell r="AF337">
            <v>0</v>
          </cell>
          <cell r="AG337">
            <v>0</v>
          </cell>
          <cell r="AH337">
            <v>0</v>
          </cell>
          <cell r="AI337">
            <v>0</v>
          </cell>
          <cell r="AJ337">
            <v>0</v>
          </cell>
          <cell r="AK337">
            <v>44529</v>
          </cell>
          <cell r="AL337">
            <v>0</v>
          </cell>
          <cell r="AM337">
            <v>44529</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45019</v>
          </cell>
          <cell r="BF337">
            <v>0</v>
          </cell>
          <cell r="BG337">
            <v>45019</v>
          </cell>
          <cell r="BH337">
            <v>0</v>
          </cell>
          <cell r="BI337">
            <v>0</v>
          </cell>
          <cell r="BJ337">
            <v>0</v>
          </cell>
          <cell r="BK337">
            <v>0</v>
          </cell>
          <cell r="BL337">
            <v>0</v>
          </cell>
          <cell r="BM337">
            <v>45019</v>
          </cell>
          <cell r="BN337">
            <v>0</v>
          </cell>
          <cell r="BO337">
            <v>45019</v>
          </cell>
          <cell r="BP337">
            <v>0</v>
          </cell>
          <cell r="BQ337">
            <v>89548</v>
          </cell>
          <cell r="BR337">
            <v>0</v>
          </cell>
          <cell r="BS337">
            <v>89548</v>
          </cell>
        </row>
        <row r="338">
          <cell r="B338" t="str">
            <v>77603</v>
          </cell>
          <cell r="C338" t="str">
            <v>REP. INDONESIA</v>
          </cell>
          <cell r="D338" t="str">
            <v>O.E.C.F, TOKYO</v>
          </cell>
          <cell r="E338" t="str">
            <v>3</v>
          </cell>
          <cell r="F338" t="str">
            <v>JAPAN</v>
          </cell>
          <cell r="G338" t="str">
            <v>JPY</v>
          </cell>
          <cell r="H338">
            <v>0</v>
          </cell>
          <cell r="I338">
            <v>0</v>
          </cell>
          <cell r="J338">
            <v>0</v>
          </cell>
          <cell r="K338">
            <v>0</v>
          </cell>
          <cell r="L338">
            <v>41022</v>
          </cell>
          <cell r="M338">
            <v>5118</v>
          </cell>
          <cell r="N338">
            <v>0</v>
          </cell>
          <cell r="O338">
            <v>46140</v>
          </cell>
          <cell r="P338">
            <v>0</v>
          </cell>
          <cell r="Q338">
            <v>0</v>
          </cell>
          <cell r="R338">
            <v>0</v>
          </cell>
          <cell r="S338">
            <v>0</v>
          </cell>
          <cell r="T338">
            <v>41022</v>
          </cell>
          <cell r="U338">
            <v>5118</v>
          </cell>
          <cell r="V338">
            <v>0</v>
          </cell>
          <cell r="W338">
            <v>46140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41022</v>
          </cell>
          <cell r="AS338">
            <v>4500</v>
          </cell>
          <cell r="AT338">
            <v>0</v>
          </cell>
          <cell r="AU338">
            <v>45522</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41022</v>
          </cell>
          <cell r="BM338">
            <v>4500</v>
          </cell>
          <cell r="BN338">
            <v>0</v>
          </cell>
          <cell r="BO338">
            <v>45522</v>
          </cell>
          <cell r="BP338">
            <v>82044</v>
          </cell>
          <cell r="BQ338">
            <v>9618</v>
          </cell>
          <cell r="BR338">
            <v>0</v>
          </cell>
          <cell r="BS338">
            <v>91662</v>
          </cell>
        </row>
        <row r="339">
          <cell r="B339" t="str">
            <v>86523</v>
          </cell>
          <cell r="C339" t="str">
            <v>REP. INDONESIA</v>
          </cell>
          <cell r="D339" t="str">
            <v>O.E.C.F, TOKYO</v>
          </cell>
          <cell r="E339" t="str">
            <v>3</v>
          </cell>
          <cell r="F339" t="str">
            <v>JAPAN</v>
          </cell>
          <cell r="G339" t="str">
            <v>JPY</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23373</v>
          </cell>
          <cell r="AH339">
            <v>0</v>
          </cell>
          <cell r="AI339">
            <v>23373</v>
          </cell>
          <cell r="AJ339">
            <v>0</v>
          </cell>
          <cell r="AK339">
            <v>23373</v>
          </cell>
          <cell r="AL339">
            <v>0</v>
          </cell>
          <cell r="AM339">
            <v>23373</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45969</v>
          </cell>
          <cell r="BI339">
            <v>23373</v>
          </cell>
          <cell r="BJ339">
            <v>0</v>
          </cell>
          <cell r="BK339">
            <v>69342</v>
          </cell>
          <cell r="BL339">
            <v>45969</v>
          </cell>
          <cell r="BM339">
            <v>23373</v>
          </cell>
          <cell r="BN339">
            <v>0</v>
          </cell>
          <cell r="BO339">
            <v>69342</v>
          </cell>
          <cell r="BP339">
            <v>45969</v>
          </cell>
          <cell r="BQ339">
            <v>46746</v>
          </cell>
          <cell r="BR339">
            <v>0</v>
          </cell>
          <cell r="BS339">
            <v>92715</v>
          </cell>
        </row>
        <row r="340">
          <cell r="B340" t="str">
            <v>77614</v>
          </cell>
          <cell r="C340" t="str">
            <v>REP. INDONESIA</v>
          </cell>
          <cell r="D340" t="str">
            <v>O.E.C.F, TOKYO</v>
          </cell>
          <cell r="E340" t="str">
            <v>3</v>
          </cell>
          <cell r="F340" t="str">
            <v>JAPAN</v>
          </cell>
          <cell r="G340" t="str">
            <v>JPY</v>
          </cell>
          <cell r="H340">
            <v>0</v>
          </cell>
          <cell r="I340">
            <v>0</v>
          </cell>
          <cell r="J340">
            <v>0</v>
          </cell>
          <cell r="K340">
            <v>0</v>
          </cell>
          <cell r="L340">
            <v>40276</v>
          </cell>
          <cell r="M340">
            <v>6700</v>
          </cell>
          <cell r="N340">
            <v>0</v>
          </cell>
          <cell r="O340">
            <v>46976</v>
          </cell>
          <cell r="P340">
            <v>0</v>
          </cell>
          <cell r="Q340">
            <v>0</v>
          </cell>
          <cell r="R340">
            <v>0</v>
          </cell>
          <cell r="S340">
            <v>0</v>
          </cell>
          <cell r="T340">
            <v>40276</v>
          </cell>
          <cell r="U340">
            <v>6700</v>
          </cell>
          <cell r="V340">
            <v>0</v>
          </cell>
          <cell r="W340">
            <v>46976</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40276</v>
          </cell>
          <cell r="AS340">
            <v>6075</v>
          </cell>
          <cell r="AT340">
            <v>0</v>
          </cell>
          <cell r="AU340">
            <v>46351</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40276</v>
          </cell>
          <cell r="BM340">
            <v>6075</v>
          </cell>
          <cell r="BN340">
            <v>0</v>
          </cell>
          <cell r="BO340">
            <v>46351</v>
          </cell>
          <cell r="BP340">
            <v>80552</v>
          </cell>
          <cell r="BQ340">
            <v>12775</v>
          </cell>
          <cell r="BR340">
            <v>0</v>
          </cell>
          <cell r="BS340">
            <v>93327</v>
          </cell>
        </row>
        <row r="341">
          <cell r="B341" t="str">
            <v>77806</v>
          </cell>
          <cell r="C341" t="str">
            <v>REP. INDONESIA</v>
          </cell>
          <cell r="D341" t="str">
            <v>O.E.C.F, TOKYO</v>
          </cell>
          <cell r="E341" t="str">
            <v>3</v>
          </cell>
          <cell r="F341" t="str">
            <v>JAPAN</v>
          </cell>
          <cell r="G341" t="str">
            <v>JPY</v>
          </cell>
          <cell r="H341">
            <v>0</v>
          </cell>
          <cell r="I341">
            <v>0</v>
          </cell>
          <cell r="J341">
            <v>0</v>
          </cell>
          <cell r="K341">
            <v>0</v>
          </cell>
          <cell r="L341">
            <v>39544</v>
          </cell>
          <cell r="M341">
            <v>8971</v>
          </cell>
          <cell r="N341">
            <v>0</v>
          </cell>
          <cell r="O341">
            <v>48515</v>
          </cell>
          <cell r="P341">
            <v>0</v>
          </cell>
          <cell r="Q341">
            <v>0</v>
          </cell>
          <cell r="R341">
            <v>0</v>
          </cell>
          <cell r="S341">
            <v>0</v>
          </cell>
          <cell r="T341">
            <v>39544</v>
          </cell>
          <cell r="U341">
            <v>8971</v>
          </cell>
          <cell r="V341">
            <v>0</v>
          </cell>
          <cell r="W341">
            <v>48515</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39544</v>
          </cell>
          <cell r="AS341">
            <v>8282</v>
          </cell>
          <cell r="AT341">
            <v>0</v>
          </cell>
          <cell r="AU341">
            <v>47826</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39544</v>
          </cell>
          <cell r="BM341">
            <v>8282</v>
          </cell>
          <cell r="BN341">
            <v>0</v>
          </cell>
          <cell r="BO341">
            <v>47826</v>
          </cell>
          <cell r="BP341">
            <v>79088</v>
          </cell>
          <cell r="BQ341">
            <v>17253</v>
          </cell>
          <cell r="BR341">
            <v>0</v>
          </cell>
          <cell r="BS341">
            <v>96341</v>
          </cell>
        </row>
        <row r="342">
          <cell r="B342" t="str">
            <v>78003</v>
          </cell>
          <cell r="C342" t="str">
            <v>REP. INDONESIA</v>
          </cell>
          <cell r="D342" t="str">
            <v>O.E.C.F, TOKYO</v>
          </cell>
          <cell r="E342" t="str">
            <v>3</v>
          </cell>
          <cell r="F342" t="str">
            <v>JAPAN</v>
          </cell>
          <cell r="G342" t="str">
            <v>JPY</v>
          </cell>
          <cell r="H342">
            <v>0</v>
          </cell>
          <cell r="I342">
            <v>0</v>
          </cell>
          <cell r="J342">
            <v>0</v>
          </cell>
          <cell r="K342">
            <v>0</v>
          </cell>
          <cell r="L342">
            <v>39778</v>
          </cell>
          <cell r="M342">
            <v>9625</v>
          </cell>
          <cell r="N342">
            <v>0</v>
          </cell>
          <cell r="O342">
            <v>49403</v>
          </cell>
          <cell r="P342">
            <v>0</v>
          </cell>
          <cell r="Q342">
            <v>0</v>
          </cell>
          <cell r="R342">
            <v>0</v>
          </cell>
          <cell r="S342">
            <v>0</v>
          </cell>
          <cell r="T342">
            <v>39778</v>
          </cell>
          <cell r="U342">
            <v>9625</v>
          </cell>
          <cell r="V342">
            <v>0</v>
          </cell>
          <cell r="W342">
            <v>49403</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39778</v>
          </cell>
          <cell r="AS342">
            <v>8926</v>
          </cell>
          <cell r="AT342">
            <v>0</v>
          </cell>
          <cell r="AU342">
            <v>48704</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39778</v>
          </cell>
          <cell r="BM342">
            <v>8926</v>
          </cell>
          <cell r="BN342">
            <v>0</v>
          </cell>
          <cell r="BO342">
            <v>48704</v>
          </cell>
          <cell r="BP342">
            <v>79556</v>
          </cell>
          <cell r="BQ342">
            <v>18551</v>
          </cell>
          <cell r="BR342">
            <v>0</v>
          </cell>
          <cell r="BS342">
            <v>98107</v>
          </cell>
        </row>
        <row r="343">
          <cell r="B343" t="str">
            <v>78010</v>
          </cell>
          <cell r="C343" t="str">
            <v>REP. INDONESIA</v>
          </cell>
          <cell r="D343" t="str">
            <v>O.E.C.F, TOKYO</v>
          </cell>
          <cell r="E343" t="str">
            <v>3</v>
          </cell>
          <cell r="F343" t="str">
            <v>JAPAN</v>
          </cell>
          <cell r="G343" t="str">
            <v>JPY</v>
          </cell>
          <cell r="H343">
            <v>0</v>
          </cell>
          <cell r="I343">
            <v>0</v>
          </cell>
          <cell r="J343">
            <v>0</v>
          </cell>
          <cell r="K343">
            <v>0</v>
          </cell>
          <cell r="L343">
            <v>39587</v>
          </cell>
          <cell r="M343">
            <v>10178</v>
          </cell>
          <cell r="N343">
            <v>0</v>
          </cell>
          <cell r="O343">
            <v>49765</v>
          </cell>
          <cell r="P343">
            <v>0</v>
          </cell>
          <cell r="Q343">
            <v>0</v>
          </cell>
          <cell r="R343">
            <v>0</v>
          </cell>
          <cell r="S343">
            <v>0</v>
          </cell>
          <cell r="T343">
            <v>39587</v>
          </cell>
          <cell r="U343">
            <v>10178</v>
          </cell>
          <cell r="V343">
            <v>0</v>
          </cell>
          <cell r="W343">
            <v>49765</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39587</v>
          </cell>
          <cell r="AS343">
            <v>9475</v>
          </cell>
          <cell r="AT343">
            <v>0</v>
          </cell>
          <cell r="AU343">
            <v>49062</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39587</v>
          </cell>
          <cell r="BM343">
            <v>9475</v>
          </cell>
          <cell r="BN343">
            <v>0</v>
          </cell>
          <cell r="BO343">
            <v>49062</v>
          </cell>
          <cell r="BP343">
            <v>79174</v>
          </cell>
          <cell r="BQ343">
            <v>19653</v>
          </cell>
          <cell r="BR343">
            <v>0</v>
          </cell>
          <cell r="BS343">
            <v>98827</v>
          </cell>
        </row>
        <row r="344">
          <cell r="B344" t="str">
            <v>86626</v>
          </cell>
          <cell r="C344" t="str">
            <v>REP. INDONESIA</v>
          </cell>
          <cell r="D344" t="str">
            <v>O.E.C.F, TOKYO</v>
          </cell>
          <cell r="E344" t="str">
            <v>3</v>
          </cell>
          <cell r="F344" t="str">
            <v>JAPAN</v>
          </cell>
          <cell r="G344" t="str">
            <v>JPY</v>
          </cell>
          <cell r="H344">
            <v>0</v>
          </cell>
          <cell r="I344">
            <v>52448</v>
          </cell>
          <cell r="J344">
            <v>0</v>
          </cell>
          <cell r="K344">
            <v>52448</v>
          </cell>
          <cell r="L344">
            <v>0</v>
          </cell>
          <cell r="M344">
            <v>0</v>
          </cell>
          <cell r="N344">
            <v>0</v>
          </cell>
          <cell r="O344">
            <v>0</v>
          </cell>
          <cell r="P344">
            <v>0</v>
          </cell>
          <cell r="Q344">
            <v>0</v>
          </cell>
          <cell r="R344">
            <v>0</v>
          </cell>
          <cell r="S344">
            <v>0</v>
          </cell>
          <cell r="T344">
            <v>0</v>
          </cell>
          <cell r="U344">
            <v>52448</v>
          </cell>
          <cell r="V344">
            <v>0</v>
          </cell>
          <cell r="W344">
            <v>52448</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51878</v>
          </cell>
          <cell r="AP344">
            <v>0</v>
          </cell>
          <cell r="AQ344">
            <v>51878</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51878</v>
          </cell>
          <cell r="BN344">
            <v>0</v>
          </cell>
          <cell r="BO344">
            <v>51878</v>
          </cell>
          <cell r="BP344">
            <v>0</v>
          </cell>
          <cell r="BQ344">
            <v>104326</v>
          </cell>
          <cell r="BR344">
            <v>0</v>
          </cell>
          <cell r="BS344">
            <v>104326</v>
          </cell>
        </row>
        <row r="345">
          <cell r="B345" t="str">
            <v>86593</v>
          </cell>
          <cell r="C345" t="str">
            <v>REP. INDONESIA</v>
          </cell>
          <cell r="D345" t="str">
            <v>O.E.C.F, TOKYO</v>
          </cell>
          <cell r="E345" t="str">
            <v>3</v>
          </cell>
          <cell r="F345" t="str">
            <v>JAPAN</v>
          </cell>
          <cell r="G345" t="str">
            <v>JPY</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53262</v>
          </cell>
          <cell r="AH345">
            <v>0</v>
          </cell>
          <cell r="AI345">
            <v>53262</v>
          </cell>
          <cell r="AJ345">
            <v>0</v>
          </cell>
          <cell r="AK345">
            <v>53262</v>
          </cell>
          <cell r="AL345">
            <v>0</v>
          </cell>
          <cell r="AM345">
            <v>53262</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53262</v>
          </cell>
          <cell r="BJ345">
            <v>0</v>
          </cell>
          <cell r="BK345">
            <v>53262</v>
          </cell>
          <cell r="BL345">
            <v>0</v>
          </cell>
          <cell r="BM345">
            <v>53262</v>
          </cell>
          <cell r="BN345">
            <v>0</v>
          </cell>
          <cell r="BO345">
            <v>53262</v>
          </cell>
          <cell r="BP345">
            <v>0</v>
          </cell>
          <cell r="BQ345">
            <v>106524</v>
          </cell>
          <cell r="BR345">
            <v>0</v>
          </cell>
          <cell r="BS345">
            <v>106524</v>
          </cell>
        </row>
        <row r="346">
          <cell r="B346" t="str">
            <v>86612</v>
          </cell>
          <cell r="C346" t="str">
            <v>REP. INDONESIA</v>
          </cell>
          <cell r="D346" t="str">
            <v>O.E.C.F, TOKYO</v>
          </cell>
          <cell r="E346" t="str">
            <v>3</v>
          </cell>
          <cell r="F346" t="str">
            <v>JAPAN</v>
          </cell>
          <cell r="G346" t="str">
            <v>JPY</v>
          </cell>
          <cell r="H346">
            <v>0</v>
          </cell>
          <cell r="I346">
            <v>53580</v>
          </cell>
          <cell r="J346">
            <v>0</v>
          </cell>
          <cell r="K346">
            <v>53580</v>
          </cell>
          <cell r="L346">
            <v>0</v>
          </cell>
          <cell r="M346">
            <v>0</v>
          </cell>
          <cell r="N346">
            <v>0</v>
          </cell>
          <cell r="O346">
            <v>0</v>
          </cell>
          <cell r="P346">
            <v>0</v>
          </cell>
          <cell r="Q346">
            <v>0</v>
          </cell>
          <cell r="R346">
            <v>0</v>
          </cell>
          <cell r="S346">
            <v>0</v>
          </cell>
          <cell r="T346">
            <v>0</v>
          </cell>
          <cell r="U346">
            <v>53580</v>
          </cell>
          <cell r="V346">
            <v>0</v>
          </cell>
          <cell r="W346">
            <v>53580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52997</v>
          </cell>
          <cell r="AP346">
            <v>0</v>
          </cell>
          <cell r="AQ346">
            <v>52997</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52997</v>
          </cell>
          <cell r="BN346">
            <v>0</v>
          </cell>
          <cell r="BO346">
            <v>52997</v>
          </cell>
          <cell r="BP346">
            <v>0</v>
          </cell>
          <cell r="BQ346">
            <v>106577</v>
          </cell>
          <cell r="BR346">
            <v>0</v>
          </cell>
          <cell r="BS346">
            <v>106577</v>
          </cell>
        </row>
        <row r="347">
          <cell r="B347" t="str">
            <v>86563</v>
          </cell>
          <cell r="C347" t="str">
            <v>REP. INDONESIA</v>
          </cell>
          <cell r="D347" t="str">
            <v>O.E.C.F, TOKYO</v>
          </cell>
          <cell r="E347" t="str">
            <v>3</v>
          </cell>
          <cell r="F347" t="str">
            <v>JAPAN</v>
          </cell>
          <cell r="G347" t="str">
            <v>JPY</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53469</v>
          </cell>
          <cell r="AD347">
            <v>0</v>
          </cell>
          <cell r="AE347">
            <v>53469</v>
          </cell>
          <cell r="AF347">
            <v>0</v>
          </cell>
          <cell r="AG347">
            <v>0</v>
          </cell>
          <cell r="AH347">
            <v>0</v>
          </cell>
          <cell r="AI347">
            <v>0</v>
          </cell>
          <cell r="AJ347">
            <v>0</v>
          </cell>
          <cell r="AK347">
            <v>53469</v>
          </cell>
          <cell r="AL347">
            <v>0</v>
          </cell>
          <cell r="AM347">
            <v>53469</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54057</v>
          </cell>
          <cell r="BF347">
            <v>0</v>
          </cell>
          <cell r="BG347">
            <v>54057</v>
          </cell>
          <cell r="BH347">
            <v>0</v>
          </cell>
          <cell r="BI347">
            <v>0</v>
          </cell>
          <cell r="BJ347">
            <v>0</v>
          </cell>
          <cell r="BK347">
            <v>0</v>
          </cell>
          <cell r="BL347">
            <v>0</v>
          </cell>
          <cell r="BM347">
            <v>54057</v>
          </cell>
          <cell r="BN347">
            <v>0</v>
          </cell>
          <cell r="BO347">
            <v>54057</v>
          </cell>
          <cell r="BP347">
            <v>0</v>
          </cell>
          <cell r="BQ347">
            <v>107526</v>
          </cell>
          <cell r="BR347">
            <v>0</v>
          </cell>
          <cell r="BS347">
            <v>107526</v>
          </cell>
        </row>
        <row r="348">
          <cell r="B348" t="str">
            <v>77707</v>
          </cell>
          <cell r="C348" t="str">
            <v>REP. INDONESIA</v>
          </cell>
          <cell r="D348" t="str">
            <v>O.E.C.F, TOKYO</v>
          </cell>
          <cell r="E348" t="str">
            <v>3</v>
          </cell>
          <cell r="F348" t="str">
            <v>JAPAN</v>
          </cell>
          <cell r="G348" t="str">
            <v>JPY</v>
          </cell>
          <cell r="H348">
            <v>0</v>
          </cell>
          <cell r="I348">
            <v>0</v>
          </cell>
          <cell r="J348">
            <v>0</v>
          </cell>
          <cell r="K348">
            <v>0</v>
          </cell>
          <cell r="L348">
            <v>48920</v>
          </cell>
          <cell r="M348">
            <v>8138</v>
          </cell>
          <cell r="N348">
            <v>0</v>
          </cell>
          <cell r="O348">
            <v>57058</v>
          </cell>
          <cell r="P348">
            <v>0</v>
          </cell>
          <cell r="Q348">
            <v>0</v>
          </cell>
          <cell r="R348">
            <v>0</v>
          </cell>
          <cell r="S348">
            <v>0</v>
          </cell>
          <cell r="T348">
            <v>48920</v>
          </cell>
          <cell r="U348">
            <v>8138</v>
          </cell>
          <cell r="V348">
            <v>0</v>
          </cell>
          <cell r="W348">
            <v>57058</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48920</v>
          </cell>
          <cell r="AS348">
            <v>7379</v>
          </cell>
          <cell r="AT348">
            <v>0</v>
          </cell>
          <cell r="AU348">
            <v>56299</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48920</v>
          </cell>
          <cell r="BM348">
            <v>7379</v>
          </cell>
          <cell r="BN348">
            <v>0</v>
          </cell>
          <cell r="BO348">
            <v>56299</v>
          </cell>
          <cell r="BP348">
            <v>97840</v>
          </cell>
          <cell r="BQ348">
            <v>15517</v>
          </cell>
          <cell r="BR348">
            <v>0</v>
          </cell>
          <cell r="BS348">
            <v>113357</v>
          </cell>
        </row>
        <row r="349">
          <cell r="B349" t="str">
            <v>78305</v>
          </cell>
          <cell r="C349" t="str">
            <v>REP. INDONESIA</v>
          </cell>
          <cell r="D349" t="str">
            <v>O.E.C.F, TOKYO</v>
          </cell>
          <cell r="E349" t="str">
            <v>3</v>
          </cell>
          <cell r="F349" t="str">
            <v>JAPAN</v>
          </cell>
          <cell r="G349" t="str">
            <v>JPY</v>
          </cell>
          <cell r="H349">
            <v>0</v>
          </cell>
          <cell r="I349">
            <v>0</v>
          </cell>
          <cell r="J349">
            <v>0</v>
          </cell>
          <cell r="K349">
            <v>0</v>
          </cell>
          <cell r="L349">
            <v>37825</v>
          </cell>
          <cell r="M349">
            <v>19354</v>
          </cell>
          <cell r="N349">
            <v>0</v>
          </cell>
          <cell r="O349">
            <v>57179</v>
          </cell>
          <cell r="P349">
            <v>0</v>
          </cell>
          <cell r="Q349">
            <v>0</v>
          </cell>
          <cell r="R349">
            <v>0</v>
          </cell>
          <cell r="S349">
            <v>0</v>
          </cell>
          <cell r="T349">
            <v>37825</v>
          </cell>
          <cell r="U349">
            <v>19354</v>
          </cell>
          <cell r="V349">
            <v>0</v>
          </cell>
          <cell r="W349">
            <v>57179</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37825</v>
          </cell>
          <cell r="AS349">
            <v>18483</v>
          </cell>
          <cell r="AT349">
            <v>0</v>
          </cell>
          <cell r="AU349">
            <v>56308</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37825</v>
          </cell>
          <cell r="BM349">
            <v>18483</v>
          </cell>
          <cell r="BN349">
            <v>0</v>
          </cell>
          <cell r="BO349">
            <v>56308</v>
          </cell>
          <cell r="BP349">
            <v>75650</v>
          </cell>
          <cell r="BQ349">
            <v>37837</v>
          </cell>
          <cell r="BR349">
            <v>0</v>
          </cell>
          <cell r="BS349">
            <v>113487</v>
          </cell>
        </row>
        <row r="350">
          <cell r="B350" t="str">
            <v>86578</v>
          </cell>
          <cell r="C350" t="str">
            <v>REP. INDONESIA</v>
          </cell>
          <cell r="D350" t="str">
            <v>O.E.C.F, TOKYO</v>
          </cell>
          <cell r="E350" t="str">
            <v>3</v>
          </cell>
          <cell r="F350" t="str">
            <v>JAPAN</v>
          </cell>
          <cell r="G350" t="str">
            <v>JPY</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57632</v>
          </cell>
          <cell r="AH350">
            <v>0</v>
          </cell>
          <cell r="AI350">
            <v>57632</v>
          </cell>
          <cell r="AJ350">
            <v>0</v>
          </cell>
          <cell r="AK350">
            <v>57632</v>
          </cell>
          <cell r="AL350">
            <v>0</v>
          </cell>
          <cell r="AM350">
            <v>57632</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57632</v>
          </cell>
          <cell r="BJ350">
            <v>0</v>
          </cell>
          <cell r="BK350">
            <v>57632</v>
          </cell>
          <cell r="BL350">
            <v>0</v>
          </cell>
          <cell r="BM350">
            <v>57632</v>
          </cell>
          <cell r="BN350">
            <v>0</v>
          </cell>
          <cell r="BO350">
            <v>57632</v>
          </cell>
          <cell r="BP350">
            <v>0</v>
          </cell>
          <cell r="BQ350">
            <v>115264</v>
          </cell>
          <cell r="BR350">
            <v>0</v>
          </cell>
          <cell r="BS350">
            <v>115264</v>
          </cell>
        </row>
        <row r="351">
          <cell r="B351" t="str">
            <v>77022</v>
          </cell>
          <cell r="C351" t="str">
            <v>REP. INDONESIA</v>
          </cell>
          <cell r="D351" t="str">
            <v>O.E.C.F, TOKYO</v>
          </cell>
          <cell r="E351" t="str">
            <v>3</v>
          </cell>
          <cell r="F351" t="str">
            <v>JAPAN</v>
          </cell>
          <cell r="G351" t="str">
            <v>JPY</v>
          </cell>
          <cell r="H351">
            <v>0</v>
          </cell>
          <cell r="I351">
            <v>0</v>
          </cell>
          <cell r="J351">
            <v>0</v>
          </cell>
          <cell r="K351">
            <v>0</v>
          </cell>
          <cell r="L351">
            <v>56627</v>
          </cell>
          <cell r="M351">
            <v>3426</v>
          </cell>
          <cell r="N351">
            <v>0</v>
          </cell>
          <cell r="O351">
            <v>60053</v>
          </cell>
          <cell r="P351">
            <v>0</v>
          </cell>
          <cell r="Q351">
            <v>0</v>
          </cell>
          <cell r="R351">
            <v>0</v>
          </cell>
          <cell r="S351">
            <v>0</v>
          </cell>
          <cell r="T351">
            <v>56627</v>
          </cell>
          <cell r="U351">
            <v>3426</v>
          </cell>
          <cell r="V351">
            <v>0</v>
          </cell>
          <cell r="W351">
            <v>60053</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56627</v>
          </cell>
          <cell r="AS351">
            <v>2541</v>
          </cell>
          <cell r="AT351">
            <v>0</v>
          </cell>
          <cell r="AU351">
            <v>59168</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56627</v>
          </cell>
          <cell r="BM351">
            <v>2541</v>
          </cell>
          <cell r="BN351">
            <v>0</v>
          </cell>
          <cell r="BO351">
            <v>59168</v>
          </cell>
          <cell r="BP351">
            <v>113254</v>
          </cell>
          <cell r="BQ351">
            <v>5967</v>
          </cell>
          <cell r="BR351">
            <v>0</v>
          </cell>
          <cell r="BS351">
            <v>119221</v>
          </cell>
        </row>
        <row r="352">
          <cell r="B352" t="str">
            <v>78007</v>
          </cell>
          <cell r="C352" t="str">
            <v>REP. INDONESIA</v>
          </cell>
          <cell r="D352" t="str">
            <v>O.E.C.F, TOKYO</v>
          </cell>
          <cell r="E352" t="str">
            <v>3</v>
          </cell>
          <cell r="F352" t="str">
            <v>JAPAN</v>
          </cell>
          <cell r="G352" t="str">
            <v>JPY</v>
          </cell>
          <cell r="H352">
            <v>0</v>
          </cell>
          <cell r="I352">
            <v>0</v>
          </cell>
          <cell r="J352">
            <v>0</v>
          </cell>
          <cell r="K352">
            <v>0</v>
          </cell>
          <cell r="L352">
            <v>48757</v>
          </cell>
          <cell r="M352">
            <v>11798</v>
          </cell>
          <cell r="N352">
            <v>0</v>
          </cell>
          <cell r="O352">
            <v>60555</v>
          </cell>
          <cell r="P352">
            <v>0</v>
          </cell>
          <cell r="Q352">
            <v>0</v>
          </cell>
          <cell r="R352">
            <v>0</v>
          </cell>
          <cell r="S352">
            <v>0</v>
          </cell>
          <cell r="T352">
            <v>48757</v>
          </cell>
          <cell r="U352">
            <v>11798</v>
          </cell>
          <cell r="V352">
            <v>0</v>
          </cell>
          <cell r="W352">
            <v>60555</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48757</v>
          </cell>
          <cell r="AS352">
            <v>10940</v>
          </cell>
          <cell r="AT352">
            <v>0</v>
          </cell>
          <cell r="AU352">
            <v>59697</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48757</v>
          </cell>
          <cell r="BM352">
            <v>10940</v>
          </cell>
          <cell r="BN352">
            <v>0</v>
          </cell>
          <cell r="BO352">
            <v>59697</v>
          </cell>
          <cell r="BP352">
            <v>97514</v>
          </cell>
          <cell r="BQ352">
            <v>22738</v>
          </cell>
          <cell r="BR352">
            <v>0</v>
          </cell>
          <cell r="BS352">
            <v>120252</v>
          </cell>
        </row>
        <row r="353">
          <cell r="B353" t="str">
            <v>86536</v>
          </cell>
          <cell r="C353" t="str">
            <v>REP. INDONESIA</v>
          </cell>
          <cell r="D353" t="str">
            <v>O.E.C.F, TOKYO</v>
          </cell>
          <cell r="E353" t="str">
            <v>3</v>
          </cell>
          <cell r="F353" t="str">
            <v>JAPAN</v>
          </cell>
          <cell r="G353" t="str">
            <v>JPY</v>
          </cell>
          <cell r="H353">
            <v>0</v>
          </cell>
          <cell r="I353">
            <v>0</v>
          </cell>
          <cell r="J353">
            <v>0</v>
          </cell>
          <cell r="K353">
            <v>0</v>
          </cell>
          <cell r="L353">
            <v>0</v>
          </cell>
          <cell r="M353">
            <v>0</v>
          </cell>
          <cell r="N353">
            <v>0</v>
          </cell>
          <cell r="O353">
            <v>0</v>
          </cell>
          <cell r="P353">
            <v>0</v>
          </cell>
          <cell r="Q353">
            <v>59992</v>
          </cell>
          <cell r="R353">
            <v>0</v>
          </cell>
          <cell r="S353">
            <v>59992</v>
          </cell>
          <cell r="T353">
            <v>0</v>
          </cell>
          <cell r="U353">
            <v>59992</v>
          </cell>
          <cell r="V353">
            <v>0</v>
          </cell>
          <cell r="W353">
            <v>59992</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60651</v>
          </cell>
          <cell r="AX353">
            <v>0</v>
          </cell>
          <cell r="AY353">
            <v>60651</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60651</v>
          </cell>
          <cell r="BN353">
            <v>0</v>
          </cell>
          <cell r="BO353">
            <v>60651</v>
          </cell>
          <cell r="BP353">
            <v>0</v>
          </cell>
          <cell r="BQ353">
            <v>120643</v>
          </cell>
          <cell r="BR353">
            <v>0</v>
          </cell>
          <cell r="BS353">
            <v>120643</v>
          </cell>
        </row>
        <row r="354">
          <cell r="B354" t="str">
            <v>78237</v>
          </cell>
          <cell r="C354" t="str">
            <v>REP. INDONESIA</v>
          </cell>
          <cell r="D354" t="str">
            <v>O.E.C.F, TOKYO</v>
          </cell>
          <cell r="E354" t="str">
            <v>3</v>
          </cell>
          <cell r="F354" t="str">
            <v>JAPAN</v>
          </cell>
          <cell r="G354" t="str">
            <v>JPY</v>
          </cell>
          <cell r="H354">
            <v>0</v>
          </cell>
          <cell r="I354">
            <v>0</v>
          </cell>
          <cell r="J354">
            <v>0</v>
          </cell>
          <cell r="K354">
            <v>0</v>
          </cell>
          <cell r="L354">
            <v>44786</v>
          </cell>
          <cell r="M354">
            <v>16933</v>
          </cell>
          <cell r="N354">
            <v>0</v>
          </cell>
          <cell r="O354">
            <v>61719</v>
          </cell>
          <cell r="P354">
            <v>0</v>
          </cell>
          <cell r="Q354">
            <v>0</v>
          </cell>
          <cell r="R354">
            <v>0</v>
          </cell>
          <cell r="S354">
            <v>0</v>
          </cell>
          <cell r="T354">
            <v>44786</v>
          </cell>
          <cell r="U354">
            <v>16933</v>
          </cell>
          <cell r="V354">
            <v>0</v>
          </cell>
          <cell r="W354">
            <v>61719</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44786</v>
          </cell>
          <cell r="AS354">
            <v>16079</v>
          </cell>
          <cell r="AT354">
            <v>0</v>
          </cell>
          <cell r="AU354">
            <v>60865</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44786</v>
          </cell>
          <cell r="BM354">
            <v>16079</v>
          </cell>
          <cell r="BN354">
            <v>0</v>
          </cell>
          <cell r="BO354">
            <v>60865</v>
          </cell>
          <cell r="BP354">
            <v>89572</v>
          </cell>
          <cell r="BQ354">
            <v>33012</v>
          </cell>
          <cell r="BR354">
            <v>0</v>
          </cell>
          <cell r="BS354">
            <v>122584</v>
          </cell>
        </row>
        <row r="355">
          <cell r="B355" t="str">
            <v>79500</v>
          </cell>
          <cell r="C355" t="str">
            <v>REP. INDONESIA</v>
          </cell>
          <cell r="D355" t="str">
            <v>O.E.C.F, TOKYO</v>
          </cell>
          <cell r="E355" t="str">
            <v>3</v>
          </cell>
          <cell r="F355" t="str">
            <v>JAPAN</v>
          </cell>
          <cell r="G355" t="str">
            <v>JPY</v>
          </cell>
          <cell r="H355">
            <v>0</v>
          </cell>
          <cell r="I355">
            <v>0</v>
          </cell>
          <cell r="J355">
            <v>0</v>
          </cell>
          <cell r="K355">
            <v>0</v>
          </cell>
          <cell r="L355">
            <v>41000</v>
          </cell>
          <cell r="M355">
            <v>20979</v>
          </cell>
          <cell r="N355">
            <v>0</v>
          </cell>
          <cell r="O355">
            <v>61979</v>
          </cell>
          <cell r="P355">
            <v>0</v>
          </cell>
          <cell r="Q355">
            <v>0</v>
          </cell>
          <cell r="R355">
            <v>0</v>
          </cell>
          <cell r="S355">
            <v>0</v>
          </cell>
          <cell r="T355">
            <v>41000</v>
          </cell>
          <cell r="U355">
            <v>20979</v>
          </cell>
          <cell r="V355">
            <v>0</v>
          </cell>
          <cell r="W355">
            <v>61979</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41000</v>
          </cell>
          <cell r="AS355">
            <v>20035</v>
          </cell>
          <cell r="AT355">
            <v>0</v>
          </cell>
          <cell r="AU355">
            <v>61035</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41000</v>
          </cell>
          <cell r="BM355">
            <v>20035</v>
          </cell>
          <cell r="BN355">
            <v>0</v>
          </cell>
          <cell r="BO355">
            <v>61035</v>
          </cell>
          <cell r="BP355">
            <v>82000</v>
          </cell>
          <cell r="BQ355">
            <v>41014</v>
          </cell>
          <cell r="BR355">
            <v>0</v>
          </cell>
          <cell r="BS355">
            <v>123014</v>
          </cell>
        </row>
        <row r="356">
          <cell r="B356" t="str">
            <v>78220</v>
          </cell>
          <cell r="C356" t="str">
            <v>REP. INDONESIA</v>
          </cell>
          <cell r="D356" t="str">
            <v>O.E.C.F, TOKYO</v>
          </cell>
          <cell r="E356" t="str">
            <v>3</v>
          </cell>
          <cell r="F356" t="str">
            <v>JAPAN</v>
          </cell>
          <cell r="G356" t="str">
            <v>JPY</v>
          </cell>
          <cell r="H356">
            <v>0</v>
          </cell>
          <cell r="I356">
            <v>0</v>
          </cell>
          <cell r="J356">
            <v>0</v>
          </cell>
          <cell r="K356">
            <v>0</v>
          </cell>
          <cell r="L356">
            <v>48579</v>
          </cell>
          <cell r="M356">
            <v>14081</v>
          </cell>
          <cell r="N356">
            <v>0</v>
          </cell>
          <cell r="O356">
            <v>62660</v>
          </cell>
          <cell r="P356">
            <v>0</v>
          </cell>
          <cell r="Q356">
            <v>0</v>
          </cell>
          <cell r="R356">
            <v>0</v>
          </cell>
          <cell r="S356">
            <v>0</v>
          </cell>
          <cell r="T356">
            <v>48579</v>
          </cell>
          <cell r="U356">
            <v>14081</v>
          </cell>
          <cell r="V356">
            <v>0</v>
          </cell>
          <cell r="W356">
            <v>62660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48579</v>
          </cell>
          <cell r="AS356">
            <v>13323</v>
          </cell>
          <cell r="AT356">
            <v>0</v>
          </cell>
          <cell r="AU356">
            <v>61902</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48579</v>
          </cell>
          <cell r="BM356">
            <v>13323</v>
          </cell>
          <cell r="BN356">
            <v>0</v>
          </cell>
          <cell r="BO356">
            <v>61902</v>
          </cell>
          <cell r="BP356">
            <v>97158</v>
          </cell>
          <cell r="BQ356">
            <v>27404</v>
          </cell>
          <cell r="BR356">
            <v>0</v>
          </cell>
          <cell r="BS356">
            <v>124562</v>
          </cell>
        </row>
        <row r="357">
          <cell r="B357" t="str">
            <v>77604</v>
          </cell>
          <cell r="C357" t="str">
            <v>REP. INDONESIA</v>
          </cell>
          <cell r="D357" t="str">
            <v>O.E.C.F, TOKYO</v>
          </cell>
          <cell r="E357" t="str">
            <v>3</v>
          </cell>
          <cell r="F357" t="str">
            <v>JAPAN</v>
          </cell>
          <cell r="G357" t="str">
            <v>JPY</v>
          </cell>
          <cell r="H357">
            <v>0</v>
          </cell>
          <cell r="I357">
            <v>0</v>
          </cell>
          <cell r="J357">
            <v>0</v>
          </cell>
          <cell r="K357">
            <v>0</v>
          </cell>
          <cell r="L357">
            <v>56471</v>
          </cell>
          <cell r="M357">
            <v>7046</v>
          </cell>
          <cell r="N357">
            <v>0</v>
          </cell>
          <cell r="O357">
            <v>63517</v>
          </cell>
          <cell r="P357">
            <v>0</v>
          </cell>
          <cell r="Q357">
            <v>0</v>
          </cell>
          <cell r="R357">
            <v>0</v>
          </cell>
          <cell r="S357">
            <v>0</v>
          </cell>
          <cell r="T357">
            <v>56471</v>
          </cell>
          <cell r="U357">
            <v>7046</v>
          </cell>
          <cell r="V357">
            <v>0</v>
          </cell>
          <cell r="W357">
            <v>63517</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56471</v>
          </cell>
          <cell r="AS357">
            <v>6195</v>
          </cell>
          <cell r="AT357">
            <v>0</v>
          </cell>
          <cell r="AU357">
            <v>62666</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56471</v>
          </cell>
          <cell r="BM357">
            <v>6195</v>
          </cell>
          <cell r="BN357">
            <v>0</v>
          </cell>
          <cell r="BO357">
            <v>62666</v>
          </cell>
          <cell r="BP357">
            <v>112942</v>
          </cell>
          <cell r="BQ357">
            <v>13241</v>
          </cell>
          <cell r="BR357">
            <v>0</v>
          </cell>
          <cell r="BS357">
            <v>126183</v>
          </cell>
        </row>
        <row r="358">
          <cell r="B358" t="str">
            <v>77711</v>
          </cell>
          <cell r="C358" t="str">
            <v>REP. INDONESIA</v>
          </cell>
          <cell r="D358" t="str">
            <v>O.E.C.F, TOKYO</v>
          </cell>
          <cell r="E358" t="str">
            <v>3</v>
          </cell>
          <cell r="F358" t="str">
            <v>JAPAN</v>
          </cell>
          <cell r="G358" t="str">
            <v>JPY</v>
          </cell>
          <cell r="H358">
            <v>0</v>
          </cell>
          <cell r="I358">
            <v>0</v>
          </cell>
          <cell r="J358">
            <v>0</v>
          </cell>
          <cell r="K358">
            <v>0</v>
          </cell>
          <cell r="L358">
            <v>54234</v>
          </cell>
          <cell r="M358">
            <v>9774</v>
          </cell>
          <cell r="N358">
            <v>0</v>
          </cell>
          <cell r="O358">
            <v>64008</v>
          </cell>
          <cell r="P358">
            <v>0</v>
          </cell>
          <cell r="Q358">
            <v>0</v>
          </cell>
          <cell r="R358">
            <v>0</v>
          </cell>
          <cell r="S358">
            <v>0</v>
          </cell>
          <cell r="T358">
            <v>54234</v>
          </cell>
          <cell r="U358">
            <v>9774</v>
          </cell>
          <cell r="V358">
            <v>0</v>
          </cell>
          <cell r="W358">
            <v>64008</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54234</v>
          </cell>
          <cell r="AS358">
            <v>8924</v>
          </cell>
          <cell r="AT358">
            <v>0</v>
          </cell>
          <cell r="AU358">
            <v>63158</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54234</v>
          </cell>
          <cell r="BM358">
            <v>8924</v>
          </cell>
          <cell r="BN358">
            <v>0</v>
          </cell>
          <cell r="BO358">
            <v>63158</v>
          </cell>
          <cell r="BP358">
            <v>108468</v>
          </cell>
          <cell r="BQ358">
            <v>18698</v>
          </cell>
          <cell r="BR358">
            <v>0</v>
          </cell>
          <cell r="BS358">
            <v>127166</v>
          </cell>
        </row>
        <row r="359">
          <cell r="B359" t="str">
            <v>86585</v>
          </cell>
          <cell r="C359" t="str">
            <v>REP. INDONESIA</v>
          </cell>
          <cell r="D359" t="str">
            <v>O.E.C.F, TOKYO</v>
          </cell>
          <cell r="E359" t="str">
            <v>3</v>
          </cell>
          <cell r="F359" t="str">
            <v>JAPAN</v>
          </cell>
          <cell r="G359" t="str">
            <v>JPY</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65213</v>
          </cell>
          <cell r="AH359">
            <v>0</v>
          </cell>
          <cell r="AI359">
            <v>65213</v>
          </cell>
          <cell r="AJ359">
            <v>0</v>
          </cell>
          <cell r="AK359">
            <v>65213</v>
          </cell>
          <cell r="AL359">
            <v>0</v>
          </cell>
          <cell r="AM359">
            <v>65213</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65213</v>
          </cell>
          <cell r="BJ359">
            <v>0</v>
          </cell>
          <cell r="BK359">
            <v>65213</v>
          </cell>
          <cell r="BL359">
            <v>0</v>
          </cell>
          <cell r="BM359">
            <v>65213</v>
          </cell>
          <cell r="BN359">
            <v>0</v>
          </cell>
          <cell r="BO359">
            <v>65213</v>
          </cell>
          <cell r="BP359">
            <v>0</v>
          </cell>
          <cell r="BQ359">
            <v>130426</v>
          </cell>
          <cell r="BR359">
            <v>0</v>
          </cell>
          <cell r="BS359">
            <v>130426</v>
          </cell>
        </row>
        <row r="360">
          <cell r="B360" t="str">
            <v>78106</v>
          </cell>
          <cell r="C360" t="str">
            <v>REP. INDONESIA</v>
          </cell>
          <cell r="D360" t="str">
            <v>O.E.C.F, TOKYO</v>
          </cell>
          <cell r="E360" t="str">
            <v>3</v>
          </cell>
          <cell r="F360" t="str">
            <v>JAPAN</v>
          </cell>
          <cell r="G360" t="str">
            <v>JPY</v>
          </cell>
          <cell r="H360">
            <v>0</v>
          </cell>
          <cell r="I360">
            <v>0</v>
          </cell>
          <cell r="J360">
            <v>0</v>
          </cell>
          <cell r="K360">
            <v>0</v>
          </cell>
          <cell r="L360">
            <v>52856</v>
          </cell>
          <cell r="M360">
            <v>13922</v>
          </cell>
          <cell r="N360">
            <v>0</v>
          </cell>
          <cell r="O360">
            <v>66778</v>
          </cell>
          <cell r="P360">
            <v>0</v>
          </cell>
          <cell r="Q360">
            <v>0</v>
          </cell>
          <cell r="R360">
            <v>0</v>
          </cell>
          <cell r="S360">
            <v>0</v>
          </cell>
          <cell r="T360">
            <v>52856</v>
          </cell>
          <cell r="U360">
            <v>13922</v>
          </cell>
          <cell r="V360">
            <v>0</v>
          </cell>
          <cell r="W360">
            <v>66778</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52856</v>
          </cell>
          <cell r="AS360">
            <v>13046</v>
          </cell>
          <cell r="AT360">
            <v>0</v>
          </cell>
          <cell r="AU360">
            <v>65902</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52856</v>
          </cell>
          <cell r="BM360">
            <v>13046</v>
          </cell>
          <cell r="BN360">
            <v>0</v>
          </cell>
          <cell r="BO360">
            <v>65902</v>
          </cell>
          <cell r="BP360">
            <v>105712</v>
          </cell>
          <cell r="BQ360">
            <v>26968</v>
          </cell>
          <cell r="BR360">
            <v>0</v>
          </cell>
          <cell r="BS360">
            <v>132680</v>
          </cell>
        </row>
        <row r="361">
          <cell r="B361" t="str">
            <v>78235</v>
          </cell>
          <cell r="C361" t="str">
            <v>REP. INDONESIA</v>
          </cell>
          <cell r="D361" t="str">
            <v>O.E.C.F, TOKYO</v>
          </cell>
          <cell r="E361" t="str">
            <v>3</v>
          </cell>
          <cell r="F361" t="str">
            <v>JAPAN</v>
          </cell>
          <cell r="G361" t="str">
            <v>JPY</v>
          </cell>
          <cell r="H361">
            <v>0</v>
          </cell>
          <cell r="I361">
            <v>0</v>
          </cell>
          <cell r="J361">
            <v>0</v>
          </cell>
          <cell r="K361">
            <v>0</v>
          </cell>
          <cell r="L361">
            <v>49162</v>
          </cell>
          <cell r="M361">
            <v>18587</v>
          </cell>
          <cell r="N361">
            <v>0</v>
          </cell>
          <cell r="O361">
            <v>67749</v>
          </cell>
          <cell r="P361">
            <v>0</v>
          </cell>
          <cell r="Q361">
            <v>0</v>
          </cell>
          <cell r="R361">
            <v>0</v>
          </cell>
          <cell r="S361">
            <v>0</v>
          </cell>
          <cell r="T361">
            <v>49162</v>
          </cell>
          <cell r="U361">
            <v>18587</v>
          </cell>
          <cell r="V361">
            <v>0</v>
          </cell>
          <cell r="W361">
            <v>67749</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49162</v>
          </cell>
          <cell r="AS361">
            <v>17650</v>
          </cell>
          <cell r="AT361">
            <v>0</v>
          </cell>
          <cell r="AU361">
            <v>66812</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49162</v>
          </cell>
          <cell r="BM361">
            <v>17650</v>
          </cell>
          <cell r="BN361">
            <v>0</v>
          </cell>
          <cell r="BO361">
            <v>66812</v>
          </cell>
          <cell r="BP361">
            <v>98324</v>
          </cell>
          <cell r="BQ361">
            <v>36237</v>
          </cell>
          <cell r="BR361">
            <v>0</v>
          </cell>
          <cell r="BS361">
            <v>134561</v>
          </cell>
        </row>
        <row r="362">
          <cell r="B362" t="str">
            <v>77803</v>
          </cell>
          <cell r="C362" t="str">
            <v>REP. INDONESIA</v>
          </cell>
          <cell r="D362" t="str">
            <v>O.E.C.F, TOKYO</v>
          </cell>
          <cell r="E362" t="str">
            <v>3</v>
          </cell>
          <cell r="F362" t="str">
            <v>JAPAN</v>
          </cell>
          <cell r="G362" t="str">
            <v>JPY</v>
          </cell>
          <cell r="H362">
            <v>0</v>
          </cell>
          <cell r="I362">
            <v>0</v>
          </cell>
          <cell r="J362">
            <v>0</v>
          </cell>
          <cell r="K362">
            <v>0</v>
          </cell>
          <cell r="L362">
            <v>55818</v>
          </cell>
          <cell r="M362">
            <v>12662</v>
          </cell>
          <cell r="N362">
            <v>0</v>
          </cell>
          <cell r="O362">
            <v>68480</v>
          </cell>
          <cell r="P362">
            <v>0</v>
          </cell>
          <cell r="Q362">
            <v>0</v>
          </cell>
          <cell r="R362">
            <v>0</v>
          </cell>
          <cell r="S362">
            <v>0</v>
          </cell>
          <cell r="T362">
            <v>55818</v>
          </cell>
          <cell r="U362">
            <v>12662</v>
          </cell>
          <cell r="V362">
            <v>0</v>
          </cell>
          <cell r="W362">
            <v>68480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55818</v>
          </cell>
          <cell r="AS362">
            <v>11690</v>
          </cell>
          <cell r="AT362">
            <v>0</v>
          </cell>
          <cell r="AU362">
            <v>67508</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55818</v>
          </cell>
          <cell r="BM362">
            <v>11690</v>
          </cell>
          <cell r="BN362">
            <v>0</v>
          </cell>
          <cell r="BO362">
            <v>67508</v>
          </cell>
          <cell r="BP362">
            <v>111636</v>
          </cell>
          <cell r="BQ362">
            <v>24352</v>
          </cell>
          <cell r="BR362">
            <v>0</v>
          </cell>
          <cell r="BS362">
            <v>135988</v>
          </cell>
        </row>
        <row r="363">
          <cell r="B363" t="str">
            <v>77715</v>
          </cell>
          <cell r="C363" t="str">
            <v>REP. INDONESIA</v>
          </cell>
          <cell r="D363" t="str">
            <v>O.E.C.F, TOKYO</v>
          </cell>
          <cell r="E363" t="str">
            <v>3</v>
          </cell>
          <cell r="F363" t="str">
            <v>JAPAN</v>
          </cell>
          <cell r="G363" t="str">
            <v>JPY</v>
          </cell>
          <cell r="H363">
            <v>0</v>
          </cell>
          <cell r="I363">
            <v>0</v>
          </cell>
          <cell r="J363">
            <v>0</v>
          </cell>
          <cell r="K363">
            <v>0</v>
          </cell>
          <cell r="L363">
            <v>56826</v>
          </cell>
          <cell r="M363">
            <v>12605</v>
          </cell>
          <cell r="N363">
            <v>0</v>
          </cell>
          <cell r="O363">
            <v>69431</v>
          </cell>
          <cell r="P363">
            <v>0</v>
          </cell>
          <cell r="Q363">
            <v>0</v>
          </cell>
          <cell r="R363">
            <v>0</v>
          </cell>
          <cell r="S363">
            <v>0</v>
          </cell>
          <cell r="T363">
            <v>56826</v>
          </cell>
          <cell r="U363">
            <v>12605</v>
          </cell>
          <cell r="V363">
            <v>0</v>
          </cell>
          <cell r="W363">
            <v>69431</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56826</v>
          </cell>
          <cell r="AS363">
            <v>11688</v>
          </cell>
          <cell r="AT363">
            <v>0</v>
          </cell>
          <cell r="AU363">
            <v>68514</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56826</v>
          </cell>
          <cell r="BM363">
            <v>11688</v>
          </cell>
          <cell r="BN363">
            <v>0</v>
          </cell>
          <cell r="BO363">
            <v>68514</v>
          </cell>
          <cell r="BP363">
            <v>113652</v>
          </cell>
          <cell r="BQ363">
            <v>24293</v>
          </cell>
          <cell r="BR363">
            <v>0</v>
          </cell>
          <cell r="BS363">
            <v>137945</v>
          </cell>
        </row>
        <row r="364">
          <cell r="B364" t="str">
            <v>77613</v>
          </cell>
          <cell r="C364" t="str">
            <v>REP. INDONESIA</v>
          </cell>
          <cell r="D364" t="str">
            <v>O.E.C.F, TOKYO</v>
          </cell>
          <cell r="E364" t="str">
            <v>3</v>
          </cell>
          <cell r="F364" t="str">
            <v>JAPAN</v>
          </cell>
          <cell r="G364" t="str">
            <v>JPY</v>
          </cell>
          <cell r="H364">
            <v>0</v>
          </cell>
          <cell r="I364">
            <v>0</v>
          </cell>
          <cell r="J364">
            <v>0</v>
          </cell>
          <cell r="K364">
            <v>0</v>
          </cell>
          <cell r="L364">
            <v>60179</v>
          </cell>
          <cell r="M364">
            <v>10011</v>
          </cell>
          <cell r="N364">
            <v>0</v>
          </cell>
          <cell r="O364">
            <v>70190</v>
          </cell>
          <cell r="P364">
            <v>0</v>
          </cell>
          <cell r="Q364">
            <v>0</v>
          </cell>
          <cell r="R364">
            <v>0</v>
          </cell>
          <cell r="S364">
            <v>0</v>
          </cell>
          <cell r="T364">
            <v>60179</v>
          </cell>
          <cell r="U364">
            <v>10011</v>
          </cell>
          <cell r="V364">
            <v>0</v>
          </cell>
          <cell r="W364">
            <v>70190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60179</v>
          </cell>
          <cell r="AS364">
            <v>9077</v>
          </cell>
          <cell r="AT364">
            <v>0</v>
          </cell>
          <cell r="AU364">
            <v>69256</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60179</v>
          </cell>
          <cell r="BM364">
            <v>9077</v>
          </cell>
          <cell r="BN364">
            <v>0</v>
          </cell>
          <cell r="BO364">
            <v>69256</v>
          </cell>
          <cell r="BP364">
            <v>120358</v>
          </cell>
          <cell r="BQ364">
            <v>19088</v>
          </cell>
          <cell r="BR364">
            <v>0</v>
          </cell>
          <cell r="BS364">
            <v>139446</v>
          </cell>
        </row>
        <row r="365">
          <cell r="B365" t="str">
            <v>79320</v>
          </cell>
          <cell r="C365" t="str">
            <v>REP. INDONESIA</v>
          </cell>
          <cell r="D365" t="str">
            <v>O.E.C.F, TOKYO</v>
          </cell>
          <cell r="E365" t="str">
            <v>3</v>
          </cell>
          <cell r="F365" t="str">
            <v>JAPAN</v>
          </cell>
          <cell r="G365" t="str">
            <v>JPY</v>
          </cell>
          <cell r="H365">
            <v>0</v>
          </cell>
          <cell r="I365">
            <v>0</v>
          </cell>
          <cell r="J365">
            <v>0</v>
          </cell>
          <cell r="K365">
            <v>0</v>
          </cell>
          <cell r="L365">
            <v>68412</v>
          </cell>
          <cell r="M365">
            <v>3104</v>
          </cell>
          <cell r="N365">
            <v>0</v>
          </cell>
          <cell r="O365">
            <v>71516</v>
          </cell>
          <cell r="P365">
            <v>0</v>
          </cell>
          <cell r="Q365">
            <v>0</v>
          </cell>
          <cell r="R365">
            <v>0</v>
          </cell>
          <cell r="S365">
            <v>0</v>
          </cell>
          <cell r="T365">
            <v>68412</v>
          </cell>
          <cell r="U365">
            <v>3104</v>
          </cell>
          <cell r="V365">
            <v>0</v>
          </cell>
          <cell r="W365">
            <v>71516</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68412</v>
          </cell>
          <cell r="AS365">
            <v>2047</v>
          </cell>
          <cell r="AT365">
            <v>0</v>
          </cell>
          <cell r="AU365">
            <v>70459</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68412</v>
          </cell>
          <cell r="BM365">
            <v>2047</v>
          </cell>
          <cell r="BN365">
            <v>0</v>
          </cell>
          <cell r="BO365">
            <v>70459</v>
          </cell>
          <cell r="BP365">
            <v>136824</v>
          </cell>
          <cell r="BQ365">
            <v>5151</v>
          </cell>
          <cell r="BR365">
            <v>0</v>
          </cell>
          <cell r="BS365">
            <v>141975</v>
          </cell>
        </row>
        <row r="366">
          <cell r="B366" t="str">
            <v>77609</v>
          </cell>
          <cell r="C366" t="str">
            <v>REP. INDONESIA</v>
          </cell>
          <cell r="D366" t="str">
            <v>O.E.C.F, TOKYO</v>
          </cell>
          <cell r="E366" t="str">
            <v>3</v>
          </cell>
          <cell r="F366" t="str">
            <v>JAPAN</v>
          </cell>
          <cell r="G366" t="str">
            <v>JPY</v>
          </cell>
          <cell r="H366">
            <v>0</v>
          </cell>
          <cell r="I366">
            <v>0</v>
          </cell>
          <cell r="J366">
            <v>0</v>
          </cell>
          <cell r="K366">
            <v>0</v>
          </cell>
          <cell r="L366">
            <v>66593</v>
          </cell>
          <cell r="M366">
            <v>9232</v>
          </cell>
          <cell r="N366">
            <v>0</v>
          </cell>
          <cell r="O366">
            <v>75825</v>
          </cell>
          <cell r="P366">
            <v>0</v>
          </cell>
          <cell r="Q366">
            <v>0</v>
          </cell>
          <cell r="R366">
            <v>0</v>
          </cell>
          <cell r="S366">
            <v>0</v>
          </cell>
          <cell r="T366">
            <v>66593</v>
          </cell>
          <cell r="U366">
            <v>9232</v>
          </cell>
          <cell r="V366">
            <v>0</v>
          </cell>
          <cell r="W366">
            <v>75825</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66593</v>
          </cell>
          <cell r="AS366">
            <v>8218</v>
          </cell>
          <cell r="AT366">
            <v>0</v>
          </cell>
          <cell r="AU366">
            <v>74811</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66593</v>
          </cell>
          <cell r="BM366">
            <v>8218</v>
          </cell>
          <cell r="BN366">
            <v>0</v>
          </cell>
          <cell r="BO366">
            <v>74811</v>
          </cell>
          <cell r="BP366">
            <v>133186</v>
          </cell>
          <cell r="BQ366">
            <v>17450</v>
          </cell>
          <cell r="BR366">
            <v>0</v>
          </cell>
          <cell r="BS366">
            <v>150636</v>
          </cell>
        </row>
        <row r="367">
          <cell r="B367" t="str">
            <v>78236</v>
          </cell>
          <cell r="C367" t="str">
            <v>REP. INDONESIA</v>
          </cell>
          <cell r="D367" t="str">
            <v>O.E.C.F, TOKYO</v>
          </cell>
          <cell r="E367" t="str">
            <v>3</v>
          </cell>
          <cell r="F367" t="str">
            <v>JAPAN</v>
          </cell>
          <cell r="G367" t="str">
            <v>JPY</v>
          </cell>
          <cell r="H367">
            <v>0</v>
          </cell>
          <cell r="I367">
            <v>0</v>
          </cell>
          <cell r="J367">
            <v>0</v>
          </cell>
          <cell r="K367">
            <v>0</v>
          </cell>
          <cell r="L367">
            <v>62147</v>
          </cell>
          <cell r="M367">
            <v>23497</v>
          </cell>
          <cell r="N367">
            <v>0</v>
          </cell>
          <cell r="O367">
            <v>85644</v>
          </cell>
          <cell r="P367">
            <v>0</v>
          </cell>
          <cell r="Q367">
            <v>0</v>
          </cell>
          <cell r="R367">
            <v>0</v>
          </cell>
          <cell r="S367">
            <v>0</v>
          </cell>
          <cell r="T367">
            <v>62147</v>
          </cell>
          <cell r="U367">
            <v>23497</v>
          </cell>
          <cell r="V367">
            <v>0</v>
          </cell>
          <cell r="W367">
            <v>85644</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62147</v>
          </cell>
          <cell r="AS367">
            <v>22312</v>
          </cell>
          <cell r="AT367">
            <v>0</v>
          </cell>
          <cell r="AU367">
            <v>84459</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62147</v>
          </cell>
          <cell r="BM367">
            <v>22312</v>
          </cell>
          <cell r="BN367">
            <v>0</v>
          </cell>
          <cell r="BO367">
            <v>84459</v>
          </cell>
          <cell r="BP367">
            <v>124294</v>
          </cell>
          <cell r="BQ367">
            <v>45809</v>
          </cell>
          <cell r="BR367">
            <v>0</v>
          </cell>
          <cell r="BS367">
            <v>170103</v>
          </cell>
        </row>
        <row r="368">
          <cell r="B368" t="str">
            <v>82700</v>
          </cell>
          <cell r="C368" t="str">
            <v>REP. INDONESIA</v>
          </cell>
          <cell r="D368" t="str">
            <v>O.E.C.F, TOKYO</v>
          </cell>
          <cell r="E368" t="str">
            <v>3</v>
          </cell>
          <cell r="F368" t="str">
            <v>JAPAN</v>
          </cell>
          <cell r="G368" t="str">
            <v>JPY</v>
          </cell>
          <cell r="H368">
            <v>0</v>
          </cell>
          <cell r="I368">
            <v>0</v>
          </cell>
          <cell r="J368">
            <v>0</v>
          </cell>
          <cell r="K368">
            <v>0</v>
          </cell>
          <cell r="L368">
            <v>56905</v>
          </cell>
          <cell r="M368">
            <v>31124</v>
          </cell>
          <cell r="N368">
            <v>0</v>
          </cell>
          <cell r="O368">
            <v>88029</v>
          </cell>
          <cell r="P368">
            <v>0</v>
          </cell>
          <cell r="Q368">
            <v>0</v>
          </cell>
          <cell r="R368">
            <v>0</v>
          </cell>
          <cell r="S368">
            <v>0</v>
          </cell>
          <cell r="T368">
            <v>56905</v>
          </cell>
          <cell r="U368">
            <v>31124</v>
          </cell>
          <cell r="V368">
            <v>0</v>
          </cell>
          <cell r="W368">
            <v>88029</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56905</v>
          </cell>
          <cell r="AS368">
            <v>29793</v>
          </cell>
          <cell r="AT368">
            <v>0</v>
          </cell>
          <cell r="AU368">
            <v>86698</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56905</v>
          </cell>
          <cell r="BM368">
            <v>29793</v>
          </cell>
          <cell r="BN368">
            <v>0</v>
          </cell>
          <cell r="BO368">
            <v>86698</v>
          </cell>
          <cell r="BP368">
            <v>113810</v>
          </cell>
          <cell r="BQ368">
            <v>60917</v>
          </cell>
          <cell r="BR368">
            <v>0</v>
          </cell>
          <cell r="BS368">
            <v>174727</v>
          </cell>
        </row>
        <row r="369">
          <cell r="B369" t="str">
            <v>77710</v>
          </cell>
          <cell r="C369" t="str">
            <v>REP. INDONESIA</v>
          </cell>
          <cell r="D369" t="str">
            <v>O.E.C.F, TOKYO</v>
          </cell>
          <cell r="E369" t="str">
            <v>3</v>
          </cell>
          <cell r="F369" t="str">
            <v>JAPAN</v>
          </cell>
          <cell r="G369" t="str">
            <v>JPY</v>
          </cell>
          <cell r="H369">
            <v>0</v>
          </cell>
          <cell r="I369">
            <v>0</v>
          </cell>
          <cell r="J369">
            <v>0</v>
          </cell>
          <cell r="K369">
            <v>0</v>
          </cell>
          <cell r="L369">
            <v>75948</v>
          </cell>
          <cell r="M369">
            <v>12634</v>
          </cell>
          <cell r="N369">
            <v>0</v>
          </cell>
          <cell r="O369">
            <v>88582</v>
          </cell>
          <cell r="P369">
            <v>0</v>
          </cell>
          <cell r="Q369">
            <v>0</v>
          </cell>
          <cell r="R369">
            <v>0</v>
          </cell>
          <cell r="S369">
            <v>0</v>
          </cell>
          <cell r="T369">
            <v>75948</v>
          </cell>
          <cell r="U369">
            <v>12634</v>
          </cell>
          <cell r="V369">
            <v>0</v>
          </cell>
          <cell r="W369">
            <v>88582</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75948</v>
          </cell>
          <cell r="AS369">
            <v>11456</v>
          </cell>
          <cell r="AT369">
            <v>0</v>
          </cell>
          <cell r="AU369">
            <v>87404</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75948</v>
          </cell>
          <cell r="BM369">
            <v>11456</v>
          </cell>
          <cell r="BN369">
            <v>0</v>
          </cell>
          <cell r="BO369">
            <v>87404</v>
          </cell>
          <cell r="BP369">
            <v>151896</v>
          </cell>
          <cell r="BQ369">
            <v>24090</v>
          </cell>
          <cell r="BR369">
            <v>0</v>
          </cell>
          <cell r="BS369">
            <v>175986</v>
          </cell>
        </row>
        <row r="370">
          <cell r="B370" t="str">
            <v>78103</v>
          </cell>
          <cell r="C370" t="str">
            <v>REP. INDONESIA</v>
          </cell>
          <cell r="D370" t="str">
            <v>O.E.C.F, TOKYO</v>
          </cell>
          <cell r="E370" t="str">
            <v>3</v>
          </cell>
          <cell r="F370" t="str">
            <v>JAPAN</v>
          </cell>
          <cell r="G370" t="str">
            <v>JPY</v>
          </cell>
          <cell r="H370">
            <v>0</v>
          </cell>
          <cell r="I370">
            <v>0</v>
          </cell>
          <cell r="J370">
            <v>0</v>
          </cell>
          <cell r="K370">
            <v>0</v>
          </cell>
          <cell r="L370">
            <v>70401</v>
          </cell>
          <cell r="M370">
            <v>18543</v>
          </cell>
          <cell r="N370">
            <v>0</v>
          </cell>
          <cell r="O370">
            <v>88944</v>
          </cell>
          <cell r="P370">
            <v>0</v>
          </cell>
          <cell r="Q370">
            <v>0</v>
          </cell>
          <cell r="R370">
            <v>0</v>
          </cell>
          <cell r="S370">
            <v>0</v>
          </cell>
          <cell r="T370">
            <v>70401</v>
          </cell>
          <cell r="U370">
            <v>18543</v>
          </cell>
          <cell r="V370">
            <v>0</v>
          </cell>
          <cell r="W370">
            <v>88944</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70401</v>
          </cell>
          <cell r="AS370">
            <v>17376</v>
          </cell>
          <cell r="AT370">
            <v>0</v>
          </cell>
          <cell r="AU370">
            <v>87777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70401</v>
          </cell>
          <cell r="BM370">
            <v>17376</v>
          </cell>
          <cell r="BN370">
            <v>0</v>
          </cell>
          <cell r="BO370">
            <v>87777</v>
          </cell>
          <cell r="BP370">
            <v>140802</v>
          </cell>
          <cell r="BQ370">
            <v>35919</v>
          </cell>
          <cell r="BR370">
            <v>0</v>
          </cell>
          <cell r="BS370">
            <v>176721</v>
          </cell>
        </row>
        <row r="371">
          <cell r="B371" t="str">
            <v>78226</v>
          </cell>
          <cell r="C371" t="str">
            <v>REP. INDONESIA</v>
          </cell>
          <cell r="D371" t="str">
            <v>O.E.C.F, TOKYO</v>
          </cell>
          <cell r="E371" t="str">
            <v>3</v>
          </cell>
          <cell r="F371" t="str">
            <v>JAPAN</v>
          </cell>
          <cell r="G371" t="str">
            <v>JPY</v>
          </cell>
          <cell r="H371">
            <v>0</v>
          </cell>
          <cell r="I371">
            <v>0</v>
          </cell>
          <cell r="J371">
            <v>0</v>
          </cell>
          <cell r="K371">
            <v>0</v>
          </cell>
          <cell r="L371">
            <v>69676</v>
          </cell>
          <cell r="M371">
            <v>20197</v>
          </cell>
          <cell r="N371">
            <v>0</v>
          </cell>
          <cell r="O371">
            <v>89873</v>
          </cell>
          <cell r="P371">
            <v>0</v>
          </cell>
          <cell r="Q371">
            <v>0</v>
          </cell>
          <cell r="R371">
            <v>0</v>
          </cell>
          <cell r="S371">
            <v>0</v>
          </cell>
          <cell r="T371">
            <v>69676</v>
          </cell>
          <cell r="U371">
            <v>20197</v>
          </cell>
          <cell r="V371">
            <v>0</v>
          </cell>
          <cell r="W371">
            <v>89873</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69676</v>
          </cell>
          <cell r="AS371">
            <v>19108</v>
          </cell>
          <cell r="AT371">
            <v>0</v>
          </cell>
          <cell r="AU371">
            <v>88784</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69676</v>
          </cell>
          <cell r="BM371">
            <v>19108</v>
          </cell>
          <cell r="BN371">
            <v>0</v>
          </cell>
          <cell r="BO371">
            <v>88784</v>
          </cell>
          <cell r="BP371">
            <v>139352</v>
          </cell>
          <cell r="BQ371">
            <v>39305</v>
          </cell>
          <cell r="BR371">
            <v>0</v>
          </cell>
          <cell r="BS371">
            <v>178657</v>
          </cell>
        </row>
        <row r="372">
          <cell r="B372" t="str">
            <v>84100</v>
          </cell>
          <cell r="C372" t="str">
            <v>REP. INDONESIA</v>
          </cell>
          <cell r="D372" t="str">
            <v>O.E.C.F, TOKYO</v>
          </cell>
          <cell r="E372" t="str">
            <v>3</v>
          </cell>
          <cell r="F372" t="str">
            <v>JAPAN</v>
          </cell>
          <cell r="G372" t="str">
            <v>JPY</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57047</v>
          </cell>
          <cell r="Y372">
            <v>34036</v>
          </cell>
          <cell r="Z372">
            <v>0</v>
          </cell>
          <cell r="AA372">
            <v>91083</v>
          </cell>
          <cell r="AB372">
            <v>0</v>
          </cell>
          <cell r="AC372">
            <v>0</v>
          </cell>
          <cell r="AD372">
            <v>0</v>
          </cell>
          <cell r="AE372">
            <v>0</v>
          </cell>
          <cell r="AF372">
            <v>0</v>
          </cell>
          <cell r="AG372">
            <v>0</v>
          </cell>
          <cell r="AH372">
            <v>0</v>
          </cell>
          <cell r="AI372">
            <v>0</v>
          </cell>
          <cell r="AJ372">
            <v>57047</v>
          </cell>
          <cell r="AK372">
            <v>34036</v>
          </cell>
          <cell r="AL372">
            <v>0</v>
          </cell>
          <cell r="AM372">
            <v>91083</v>
          </cell>
          <cell r="AN372">
            <v>0</v>
          </cell>
          <cell r="AO372">
            <v>0</v>
          </cell>
          <cell r="AP372">
            <v>0</v>
          </cell>
          <cell r="AQ372">
            <v>0</v>
          </cell>
          <cell r="AR372">
            <v>0</v>
          </cell>
          <cell r="AS372">
            <v>0</v>
          </cell>
          <cell r="AT372">
            <v>0</v>
          </cell>
          <cell r="AU372">
            <v>0</v>
          </cell>
          <cell r="AV372">
            <v>0</v>
          </cell>
          <cell r="AW372">
            <v>0</v>
          </cell>
          <cell r="AX372">
            <v>0</v>
          </cell>
          <cell r="AY372">
            <v>0</v>
          </cell>
          <cell r="AZ372">
            <v>57047</v>
          </cell>
          <cell r="BA372">
            <v>33035</v>
          </cell>
          <cell r="BB372">
            <v>0</v>
          </cell>
          <cell r="BC372">
            <v>90082</v>
          </cell>
          <cell r="BD372">
            <v>0</v>
          </cell>
          <cell r="BE372">
            <v>0</v>
          </cell>
          <cell r="BF372">
            <v>0</v>
          </cell>
          <cell r="BG372">
            <v>0</v>
          </cell>
          <cell r="BH372">
            <v>0</v>
          </cell>
          <cell r="BI372">
            <v>0</v>
          </cell>
          <cell r="BJ372">
            <v>0</v>
          </cell>
          <cell r="BK372">
            <v>0</v>
          </cell>
          <cell r="BL372">
            <v>57047</v>
          </cell>
          <cell r="BM372">
            <v>33035</v>
          </cell>
          <cell r="BN372">
            <v>0</v>
          </cell>
          <cell r="BO372">
            <v>90082</v>
          </cell>
          <cell r="BP372">
            <v>114094</v>
          </cell>
          <cell r="BQ372">
            <v>67071</v>
          </cell>
          <cell r="BR372">
            <v>0</v>
          </cell>
          <cell r="BS372">
            <v>181165</v>
          </cell>
        </row>
        <row r="373">
          <cell r="B373" t="str">
            <v>86624</v>
          </cell>
          <cell r="C373" t="str">
            <v>REP. INDONESIA</v>
          </cell>
          <cell r="D373" t="str">
            <v>O.E.C.F, TOKYO</v>
          </cell>
          <cell r="E373" t="str">
            <v>3</v>
          </cell>
          <cell r="F373" t="str">
            <v>JAPAN</v>
          </cell>
          <cell r="G373" t="str">
            <v>JPY</v>
          </cell>
          <cell r="H373">
            <v>0</v>
          </cell>
          <cell r="I373">
            <v>93537</v>
          </cell>
          <cell r="J373">
            <v>0</v>
          </cell>
          <cell r="K373">
            <v>93537</v>
          </cell>
          <cell r="L373">
            <v>0</v>
          </cell>
          <cell r="M373">
            <v>0</v>
          </cell>
          <cell r="N373">
            <v>0</v>
          </cell>
          <cell r="O373">
            <v>0</v>
          </cell>
          <cell r="P373">
            <v>0</v>
          </cell>
          <cell r="Q373">
            <v>0</v>
          </cell>
          <cell r="R373">
            <v>0</v>
          </cell>
          <cell r="S373">
            <v>0</v>
          </cell>
          <cell r="T373">
            <v>0</v>
          </cell>
          <cell r="U373">
            <v>93537</v>
          </cell>
          <cell r="V373">
            <v>0</v>
          </cell>
          <cell r="W373">
            <v>93537</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92521</v>
          </cell>
          <cell r="AP373">
            <v>0</v>
          </cell>
          <cell r="AQ373">
            <v>92521</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92521</v>
          </cell>
          <cell r="BN373">
            <v>0</v>
          </cell>
          <cell r="BO373">
            <v>92521</v>
          </cell>
          <cell r="BP373">
            <v>0</v>
          </cell>
          <cell r="BQ373">
            <v>186058</v>
          </cell>
          <cell r="BR373">
            <v>0</v>
          </cell>
          <cell r="BS373">
            <v>186058</v>
          </cell>
        </row>
        <row r="374">
          <cell r="B374" t="str">
            <v>86549</v>
          </cell>
          <cell r="C374" t="str">
            <v>REP. INDONESIA</v>
          </cell>
          <cell r="D374" t="str">
            <v>O.E.C.F, TOKYO</v>
          </cell>
          <cell r="E374" t="str">
            <v>3</v>
          </cell>
          <cell r="F374" t="str">
            <v>JAPAN</v>
          </cell>
          <cell r="G374" t="str">
            <v>JPY</v>
          </cell>
          <cell r="H374">
            <v>0</v>
          </cell>
          <cell r="I374">
            <v>0</v>
          </cell>
          <cell r="J374">
            <v>0</v>
          </cell>
          <cell r="K374">
            <v>0</v>
          </cell>
          <cell r="L374">
            <v>0</v>
          </cell>
          <cell r="M374">
            <v>0</v>
          </cell>
          <cell r="N374">
            <v>0</v>
          </cell>
          <cell r="O374">
            <v>0</v>
          </cell>
          <cell r="P374">
            <v>0</v>
          </cell>
          <cell r="Q374">
            <v>95586</v>
          </cell>
          <cell r="R374">
            <v>0</v>
          </cell>
          <cell r="S374">
            <v>95586</v>
          </cell>
          <cell r="T374">
            <v>0</v>
          </cell>
          <cell r="U374">
            <v>95586</v>
          </cell>
          <cell r="V374">
            <v>0</v>
          </cell>
          <cell r="W374">
            <v>95586</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96637</v>
          </cell>
          <cell r="AX374">
            <v>0</v>
          </cell>
          <cell r="AY374">
            <v>96637</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96637</v>
          </cell>
          <cell r="BN374">
            <v>0</v>
          </cell>
          <cell r="BO374">
            <v>96637</v>
          </cell>
          <cell r="BP374">
            <v>0</v>
          </cell>
          <cell r="BQ374">
            <v>192223</v>
          </cell>
          <cell r="BR374">
            <v>0</v>
          </cell>
          <cell r="BS374">
            <v>192223</v>
          </cell>
        </row>
        <row r="375">
          <cell r="B375" t="str">
            <v>76825</v>
          </cell>
          <cell r="C375" t="str">
            <v>REP. INDONESIA</v>
          </cell>
          <cell r="D375" t="str">
            <v>O.E.C.F, TOKYO</v>
          </cell>
          <cell r="E375" t="str">
            <v>3</v>
          </cell>
          <cell r="F375" t="str">
            <v>JAPAN</v>
          </cell>
          <cell r="G375" t="str">
            <v>JPY</v>
          </cell>
          <cell r="H375">
            <v>0</v>
          </cell>
          <cell r="I375">
            <v>0</v>
          </cell>
          <cell r="J375">
            <v>0</v>
          </cell>
          <cell r="K375">
            <v>0</v>
          </cell>
          <cell r="L375">
            <v>191045</v>
          </cell>
          <cell r="M375">
            <v>2889</v>
          </cell>
          <cell r="N375">
            <v>0</v>
          </cell>
          <cell r="O375">
            <v>193934</v>
          </cell>
          <cell r="P375">
            <v>0</v>
          </cell>
          <cell r="Q375">
            <v>0</v>
          </cell>
          <cell r="R375">
            <v>0</v>
          </cell>
          <cell r="S375">
            <v>0</v>
          </cell>
          <cell r="T375">
            <v>191045</v>
          </cell>
          <cell r="U375">
            <v>2889</v>
          </cell>
          <cell r="V375">
            <v>0</v>
          </cell>
          <cell r="W375">
            <v>193934</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191045</v>
          </cell>
          <cell r="BQ375">
            <v>2889</v>
          </cell>
          <cell r="BR375">
            <v>0</v>
          </cell>
          <cell r="BS375">
            <v>193934</v>
          </cell>
        </row>
        <row r="376">
          <cell r="B376" t="str">
            <v>78204</v>
          </cell>
          <cell r="C376" t="str">
            <v>REP. INDONESIA</v>
          </cell>
          <cell r="D376" t="str">
            <v>O.E.C.F, TOKYO</v>
          </cell>
          <cell r="E376" t="str">
            <v>3</v>
          </cell>
          <cell r="F376" t="str">
            <v>JAPAN</v>
          </cell>
          <cell r="G376" t="str">
            <v>JPY</v>
          </cell>
          <cell r="H376">
            <v>0</v>
          </cell>
          <cell r="I376">
            <v>0</v>
          </cell>
          <cell r="J376">
            <v>0</v>
          </cell>
          <cell r="K376">
            <v>0</v>
          </cell>
          <cell r="L376">
            <v>77334</v>
          </cell>
          <cell r="M376">
            <v>20467</v>
          </cell>
          <cell r="N376">
            <v>0</v>
          </cell>
          <cell r="O376">
            <v>97801</v>
          </cell>
          <cell r="P376">
            <v>0</v>
          </cell>
          <cell r="Q376">
            <v>0</v>
          </cell>
          <cell r="R376">
            <v>0</v>
          </cell>
          <cell r="S376">
            <v>0</v>
          </cell>
          <cell r="T376">
            <v>77334</v>
          </cell>
          <cell r="U376">
            <v>20467</v>
          </cell>
          <cell r="V376">
            <v>0</v>
          </cell>
          <cell r="W376">
            <v>97801</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77334</v>
          </cell>
          <cell r="AS376">
            <v>19280</v>
          </cell>
          <cell r="AT376">
            <v>0</v>
          </cell>
          <cell r="AU376">
            <v>96614</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77334</v>
          </cell>
          <cell r="BM376">
            <v>19280</v>
          </cell>
          <cell r="BN376">
            <v>0</v>
          </cell>
          <cell r="BO376">
            <v>96614</v>
          </cell>
          <cell r="BP376">
            <v>154668</v>
          </cell>
          <cell r="BQ376">
            <v>39747</v>
          </cell>
          <cell r="BR376">
            <v>0</v>
          </cell>
          <cell r="BS376">
            <v>194415</v>
          </cell>
        </row>
        <row r="377">
          <cell r="B377" t="str">
            <v>79113</v>
          </cell>
          <cell r="C377" t="str">
            <v>REP. INDONESIA</v>
          </cell>
          <cell r="D377" t="str">
            <v>O.E.C.F, TOKYO</v>
          </cell>
          <cell r="E377" t="str">
            <v>3</v>
          </cell>
          <cell r="F377" t="str">
            <v>JAPAN</v>
          </cell>
          <cell r="G377" t="str">
            <v>JPY</v>
          </cell>
          <cell r="H377">
            <v>0</v>
          </cell>
          <cell r="I377">
            <v>0</v>
          </cell>
          <cell r="J377">
            <v>0</v>
          </cell>
          <cell r="K377">
            <v>0</v>
          </cell>
          <cell r="L377">
            <v>94119</v>
          </cell>
          <cell r="M377">
            <v>4270</v>
          </cell>
          <cell r="N377">
            <v>0</v>
          </cell>
          <cell r="O377">
            <v>98389</v>
          </cell>
          <cell r="P377">
            <v>0</v>
          </cell>
          <cell r="Q377">
            <v>0</v>
          </cell>
          <cell r="R377">
            <v>0</v>
          </cell>
          <cell r="S377">
            <v>0</v>
          </cell>
          <cell r="T377">
            <v>94119</v>
          </cell>
          <cell r="U377">
            <v>4270</v>
          </cell>
          <cell r="V377">
            <v>0</v>
          </cell>
          <cell r="W377">
            <v>98389</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94119</v>
          </cell>
          <cell r="AS377">
            <v>2816</v>
          </cell>
          <cell r="AT377">
            <v>0</v>
          </cell>
          <cell r="AU377">
            <v>96935</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94119</v>
          </cell>
          <cell r="BM377">
            <v>2816</v>
          </cell>
          <cell r="BN377">
            <v>0</v>
          </cell>
          <cell r="BO377">
            <v>96935</v>
          </cell>
          <cell r="BP377">
            <v>188238</v>
          </cell>
          <cell r="BQ377">
            <v>7086</v>
          </cell>
          <cell r="BR377">
            <v>0</v>
          </cell>
          <cell r="BS377">
            <v>195324</v>
          </cell>
        </row>
        <row r="378">
          <cell r="B378" t="str">
            <v>78202</v>
          </cell>
          <cell r="C378" t="str">
            <v>REP. INDONESIA</v>
          </cell>
          <cell r="D378" t="str">
            <v>O.E.C.F, TOKYO</v>
          </cell>
          <cell r="E378" t="str">
            <v>3</v>
          </cell>
          <cell r="F378" t="str">
            <v>JAPAN</v>
          </cell>
          <cell r="G378" t="str">
            <v>JPY</v>
          </cell>
          <cell r="H378">
            <v>0</v>
          </cell>
          <cell r="I378">
            <v>0</v>
          </cell>
          <cell r="J378">
            <v>0</v>
          </cell>
          <cell r="K378">
            <v>0</v>
          </cell>
          <cell r="L378">
            <v>78477</v>
          </cell>
          <cell r="M378">
            <v>20770</v>
          </cell>
          <cell r="N378">
            <v>0</v>
          </cell>
          <cell r="O378">
            <v>99247</v>
          </cell>
          <cell r="P378">
            <v>0</v>
          </cell>
          <cell r="Q378">
            <v>0</v>
          </cell>
          <cell r="R378">
            <v>0</v>
          </cell>
          <cell r="S378">
            <v>0</v>
          </cell>
          <cell r="T378">
            <v>78477</v>
          </cell>
          <cell r="U378">
            <v>20770</v>
          </cell>
          <cell r="V378">
            <v>0</v>
          </cell>
          <cell r="W378">
            <v>99247</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78477</v>
          </cell>
          <cell r="AS378">
            <v>19566</v>
          </cell>
          <cell r="AT378">
            <v>0</v>
          </cell>
          <cell r="AU378">
            <v>98043</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78477</v>
          </cell>
          <cell r="BM378">
            <v>19566</v>
          </cell>
          <cell r="BN378">
            <v>0</v>
          </cell>
          <cell r="BO378">
            <v>98043</v>
          </cell>
          <cell r="BP378">
            <v>156954</v>
          </cell>
          <cell r="BQ378">
            <v>40336</v>
          </cell>
          <cell r="BR378">
            <v>0</v>
          </cell>
          <cell r="BS378">
            <v>197290</v>
          </cell>
        </row>
        <row r="379">
          <cell r="B379" t="str">
            <v>86559</v>
          </cell>
          <cell r="C379" t="str">
            <v>REP. INDONESIA</v>
          </cell>
          <cell r="D379" t="str">
            <v>O.E.C.F, TOKYO</v>
          </cell>
          <cell r="E379" t="str">
            <v>3</v>
          </cell>
          <cell r="F379" t="str">
            <v>JAPAN</v>
          </cell>
          <cell r="G379" t="str">
            <v>JPY</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99496</v>
          </cell>
          <cell r="AD379">
            <v>0</v>
          </cell>
          <cell r="AE379">
            <v>99496</v>
          </cell>
          <cell r="AF379">
            <v>0</v>
          </cell>
          <cell r="AG379">
            <v>0</v>
          </cell>
          <cell r="AH379">
            <v>0</v>
          </cell>
          <cell r="AI379">
            <v>0</v>
          </cell>
          <cell r="AJ379">
            <v>0</v>
          </cell>
          <cell r="AK379">
            <v>99496</v>
          </cell>
          <cell r="AL379">
            <v>0</v>
          </cell>
          <cell r="AM379">
            <v>99496</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99496</v>
          </cell>
          <cell r="BF379">
            <v>0</v>
          </cell>
          <cell r="BG379">
            <v>99496</v>
          </cell>
          <cell r="BH379">
            <v>0</v>
          </cell>
          <cell r="BI379">
            <v>0</v>
          </cell>
          <cell r="BJ379">
            <v>0</v>
          </cell>
          <cell r="BK379">
            <v>0</v>
          </cell>
          <cell r="BL379">
            <v>0</v>
          </cell>
          <cell r="BM379">
            <v>99496</v>
          </cell>
          <cell r="BN379">
            <v>0</v>
          </cell>
          <cell r="BO379">
            <v>99496</v>
          </cell>
          <cell r="BP379">
            <v>0</v>
          </cell>
          <cell r="BQ379">
            <v>198992</v>
          </cell>
          <cell r="BR379">
            <v>0</v>
          </cell>
          <cell r="BS379">
            <v>198992</v>
          </cell>
        </row>
        <row r="380">
          <cell r="B380" t="str">
            <v>82100</v>
          </cell>
          <cell r="C380" t="str">
            <v>REP. INDONESIA</v>
          </cell>
          <cell r="D380" t="str">
            <v>O.E.C.F, TOKYO</v>
          </cell>
          <cell r="E380" t="str">
            <v>3</v>
          </cell>
          <cell r="F380" t="str">
            <v>JAPAN</v>
          </cell>
          <cell r="G380" t="str">
            <v>JPY</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64732</v>
          </cell>
          <cell r="AG380">
            <v>36349</v>
          </cell>
          <cell r="AH380">
            <v>0</v>
          </cell>
          <cell r="AI380">
            <v>101081</v>
          </cell>
          <cell r="AJ380">
            <v>64732</v>
          </cell>
          <cell r="AK380">
            <v>36349</v>
          </cell>
          <cell r="AL380">
            <v>0</v>
          </cell>
          <cell r="AM380">
            <v>101081</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64732</v>
          </cell>
          <cell r="BI380">
            <v>35214</v>
          </cell>
          <cell r="BJ380">
            <v>0</v>
          </cell>
          <cell r="BK380">
            <v>99946</v>
          </cell>
          <cell r="BL380">
            <v>64732</v>
          </cell>
          <cell r="BM380">
            <v>35214</v>
          </cell>
          <cell r="BN380">
            <v>0</v>
          </cell>
          <cell r="BO380">
            <v>99946</v>
          </cell>
          <cell r="BP380">
            <v>129464</v>
          </cell>
          <cell r="BQ380">
            <v>71563</v>
          </cell>
          <cell r="BR380">
            <v>0</v>
          </cell>
          <cell r="BS380">
            <v>201027</v>
          </cell>
        </row>
        <row r="381">
          <cell r="B381" t="str">
            <v>76831</v>
          </cell>
          <cell r="C381" t="str">
            <v>REP. INDONESIA</v>
          </cell>
          <cell r="D381" t="str">
            <v>O.E.C.F, TOKYO</v>
          </cell>
          <cell r="E381" t="str">
            <v>3</v>
          </cell>
          <cell r="F381" t="str">
            <v>JAPAN</v>
          </cell>
          <cell r="G381" t="str">
            <v>JPY</v>
          </cell>
          <cell r="H381">
            <v>0</v>
          </cell>
          <cell r="I381">
            <v>0</v>
          </cell>
          <cell r="J381">
            <v>0</v>
          </cell>
          <cell r="K381">
            <v>0</v>
          </cell>
          <cell r="L381">
            <v>97273</v>
          </cell>
          <cell r="M381">
            <v>4431</v>
          </cell>
          <cell r="N381">
            <v>0</v>
          </cell>
          <cell r="O381">
            <v>101704</v>
          </cell>
          <cell r="P381">
            <v>0</v>
          </cell>
          <cell r="Q381">
            <v>0</v>
          </cell>
          <cell r="R381">
            <v>0</v>
          </cell>
          <cell r="S381">
            <v>0</v>
          </cell>
          <cell r="T381">
            <v>97273</v>
          </cell>
          <cell r="U381">
            <v>4431</v>
          </cell>
          <cell r="V381">
            <v>0</v>
          </cell>
          <cell r="W381">
            <v>101704</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97273</v>
          </cell>
          <cell r="AS381">
            <v>2928</v>
          </cell>
          <cell r="AT381">
            <v>0</v>
          </cell>
          <cell r="AU381">
            <v>100201</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97273</v>
          </cell>
          <cell r="BM381">
            <v>2928</v>
          </cell>
          <cell r="BN381">
            <v>0</v>
          </cell>
          <cell r="BO381">
            <v>100201</v>
          </cell>
          <cell r="BP381">
            <v>194546</v>
          </cell>
          <cell r="BQ381">
            <v>7359</v>
          </cell>
          <cell r="BR381">
            <v>0</v>
          </cell>
          <cell r="BS381">
            <v>201905</v>
          </cell>
        </row>
        <row r="382">
          <cell r="B382" t="str">
            <v>86622</v>
          </cell>
          <cell r="C382" t="str">
            <v>REP. INDONESIA</v>
          </cell>
          <cell r="D382" t="str">
            <v>O.E.C.F, TOKYO</v>
          </cell>
          <cell r="E382" t="str">
            <v>3</v>
          </cell>
          <cell r="F382" t="str">
            <v>JAPAN</v>
          </cell>
          <cell r="G382" t="str">
            <v>JPY</v>
          </cell>
          <cell r="H382">
            <v>0</v>
          </cell>
          <cell r="I382">
            <v>101575</v>
          </cell>
          <cell r="J382">
            <v>0</v>
          </cell>
          <cell r="K382">
            <v>101575</v>
          </cell>
          <cell r="L382">
            <v>0</v>
          </cell>
          <cell r="M382">
            <v>0</v>
          </cell>
          <cell r="N382">
            <v>0</v>
          </cell>
          <cell r="O382">
            <v>0</v>
          </cell>
          <cell r="P382">
            <v>0</v>
          </cell>
          <cell r="Q382">
            <v>0</v>
          </cell>
          <cell r="R382">
            <v>0</v>
          </cell>
          <cell r="S382">
            <v>0</v>
          </cell>
          <cell r="T382">
            <v>0</v>
          </cell>
          <cell r="U382">
            <v>101575</v>
          </cell>
          <cell r="V382">
            <v>0</v>
          </cell>
          <cell r="W382">
            <v>101575</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100471</v>
          </cell>
          <cell r="AP382">
            <v>0</v>
          </cell>
          <cell r="AQ382">
            <v>100471</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100471</v>
          </cell>
          <cell r="BN382">
            <v>0</v>
          </cell>
          <cell r="BO382">
            <v>100471</v>
          </cell>
          <cell r="BP382">
            <v>0</v>
          </cell>
          <cell r="BQ382">
            <v>202046</v>
          </cell>
          <cell r="BR382">
            <v>0</v>
          </cell>
          <cell r="BS382">
            <v>202046</v>
          </cell>
        </row>
        <row r="383">
          <cell r="B383" t="str">
            <v>82600</v>
          </cell>
          <cell r="C383" t="str">
            <v>REP. INDONESIA</v>
          </cell>
          <cell r="D383" t="str">
            <v>O.E.C.F, TOKYO</v>
          </cell>
          <cell r="E383" t="str">
            <v>3</v>
          </cell>
          <cell r="F383" t="str">
            <v>JAPAN</v>
          </cell>
          <cell r="G383" t="str">
            <v>JPY</v>
          </cell>
          <cell r="H383">
            <v>0</v>
          </cell>
          <cell r="I383">
            <v>0</v>
          </cell>
          <cell r="J383">
            <v>0</v>
          </cell>
          <cell r="K383">
            <v>0</v>
          </cell>
          <cell r="L383">
            <v>66061</v>
          </cell>
          <cell r="M383">
            <v>36132</v>
          </cell>
          <cell r="N383">
            <v>0</v>
          </cell>
          <cell r="O383">
            <v>102193</v>
          </cell>
          <cell r="P383">
            <v>0</v>
          </cell>
          <cell r="Q383">
            <v>0</v>
          </cell>
          <cell r="R383">
            <v>0</v>
          </cell>
          <cell r="S383">
            <v>0</v>
          </cell>
          <cell r="T383">
            <v>66061</v>
          </cell>
          <cell r="U383">
            <v>36132</v>
          </cell>
          <cell r="V383">
            <v>0</v>
          </cell>
          <cell r="W383">
            <v>102193</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66061</v>
          </cell>
          <cell r="AS383">
            <v>34587</v>
          </cell>
          <cell r="AT383">
            <v>0</v>
          </cell>
          <cell r="AU383">
            <v>100648</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66061</v>
          </cell>
          <cell r="BM383">
            <v>34587</v>
          </cell>
          <cell r="BN383">
            <v>0</v>
          </cell>
          <cell r="BO383">
            <v>100648</v>
          </cell>
          <cell r="BP383">
            <v>132122</v>
          </cell>
          <cell r="BQ383">
            <v>70719</v>
          </cell>
          <cell r="BR383">
            <v>0</v>
          </cell>
          <cell r="BS383">
            <v>202841</v>
          </cell>
        </row>
        <row r="384">
          <cell r="B384" t="str">
            <v>77804</v>
          </cell>
          <cell r="C384" t="str">
            <v>REP. INDONESIA</v>
          </cell>
          <cell r="D384" t="str">
            <v>O.E.C.F, TOKYO</v>
          </cell>
          <cell r="E384" t="str">
            <v>3</v>
          </cell>
          <cell r="F384" t="str">
            <v>JAPAN</v>
          </cell>
          <cell r="G384" t="str">
            <v>JPY</v>
          </cell>
          <cell r="H384">
            <v>0</v>
          </cell>
          <cell r="I384">
            <v>0</v>
          </cell>
          <cell r="J384">
            <v>0</v>
          </cell>
          <cell r="K384">
            <v>0</v>
          </cell>
          <cell r="L384">
            <v>85126</v>
          </cell>
          <cell r="M384">
            <v>19311</v>
          </cell>
          <cell r="N384">
            <v>0</v>
          </cell>
          <cell r="O384">
            <v>104437</v>
          </cell>
          <cell r="P384">
            <v>0</v>
          </cell>
          <cell r="Q384">
            <v>0</v>
          </cell>
          <cell r="R384">
            <v>0</v>
          </cell>
          <cell r="S384">
            <v>0</v>
          </cell>
          <cell r="T384">
            <v>85126</v>
          </cell>
          <cell r="U384">
            <v>19311</v>
          </cell>
          <cell r="V384">
            <v>0</v>
          </cell>
          <cell r="W384">
            <v>104437</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85126</v>
          </cell>
          <cell r="AS384">
            <v>17827</v>
          </cell>
          <cell r="AT384">
            <v>0</v>
          </cell>
          <cell r="AU384">
            <v>102953</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85126</v>
          </cell>
          <cell r="BM384">
            <v>17827</v>
          </cell>
          <cell r="BN384">
            <v>0</v>
          </cell>
          <cell r="BO384">
            <v>102953</v>
          </cell>
          <cell r="BP384">
            <v>170252</v>
          </cell>
          <cell r="BQ384">
            <v>37138</v>
          </cell>
          <cell r="BR384">
            <v>0</v>
          </cell>
          <cell r="BS384">
            <v>207390</v>
          </cell>
        </row>
        <row r="385">
          <cell r="B385" t="str">
            <v>78205</v>
          </cell>
          <cell r="C385" t="str">
            <v>REP. INDONESIA</v>
          </cell>
          <cell r="D385" t="str">
            <v>O.E.C.F, TOKYO</v>
          </cell>
          <cell r="E385" t="str">
            <v>3</v>
          </cell>
          <cell r="F385" t="str">
            <v>JAPAN</v>
          </cell>
          <cell r="G385" t="str">
            <v>JPY</v>
          </cell>
          <cell r="H385">
            <v>0</v>
          </cell>
          <cell r="I385">
            <v>0</v>
          </cell>
          <cell r="J385">
            <v>0</v>
          </cell>
          <cell r="K385">
            <v>0</v>
          </cell>
          <cell r="L385">
            <v>86149</v>
          </cell>
          <cell r="M385">
            <v>22800</v>
          </cell>
          <cell r="N385">
            <v>0</v>
          </cell>
          <cell r="O385">
            <v>108949</v>
          </cell>
          <cell r="P385">
            <v>0</v>
          </cell>
          <cell r="Q385">
            <v>0</v>
          </cell>
          <cell r="R385">
            <v>0</v>
          </cell>
          <cell r="S385">
            <v>0</v>
          </cell>
          <cell r="T385">
            <v>86149</v>
          </cell>
          <cell r="U385">
            <v>22800</v>
          </cell>
          <cell r="V385">
            <v>0</v>
          </cell>
          <cell r="W385">
            <v>108949</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86149</v>
          </cell>
          <cell r="AS385">
            <v>21478</v>
          </cell>
          <cell r="AT385">
            <v>0</v>
          </cell>
          <cell r="AU385">
            <v>107627</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86149</v>
          </cell>
          <cell r="BM385">
            <v>21478</v>
          </cell>
          <cell r="BN385">
            <v>0</v>
          </cell>
          <cell r="BO385">
            <v>107627</v>
          </cell>
          <cell r="BP385">
            <v>172298</v>
          </cell>
          <cell r="BQ385">
            <v>44278</v>
          </cell>
          <cell r="BR385">
            <v>0</v>
          </cell>
          <cell r="BS385">
            <v>216576</v>
          </cell>
        </row>
        <row r="386">
          <cell r="B386" t="str">
            <v>78001</v>
          </cell>
          <cell r="C386" t="str">
            <v>REP. INDONESIA</v>
          </cell>
          <cell r="D386" t="str">
            <v>O.E.C.F, TOKYO</v>
          </cell>
          <cell r="E386" t="str">
            <v>3</v>
          </cell>
          <cell r="F386" t="str">
            <v>JAPAN</v>
          </cell>
          <cell r="G386" t="str">
            <v>JPY</v>
          </cell>
          <cell r="H386">
            <v>0</v>
          </cell>
          <cell r="I386">
            <v>0</v>
          </cell>
          <cell r="J386">
            <v>0</v>
          </cell>
          <cell r="K386">
            <v>0</v>
          </cell>
          <cell r="L386">
            <v>89494</v>
          </cell>
          <cell r="M386">
            <v>21655</v>
          </cell>
          <cell r="N386">
            <v>0</v>
          </cell>
          <cell r="O386">
            <v>111149</v>
          </cell>
          <cell r="P386">
            <v>0</v>
          </cell>
          <cell r="Q386">
            <v>0</v>
          </cell>
          <cell r="R386">
            <v>0</v>
          </cell>
          <cell r="S386">
            <v>0</v>
          </cell>
          <cell r="T386">
            <v>89494</v>
          </cell>
          <cell r="U386">
            <v>21655</v>
          </cell>
          <cell r="V386">
            <v>0</v>
          </cell>
          <cell r="W386">
            <v>111149</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89494</v>
          </cell>
          <cell r="AS386">
            <v>20081</v>
          </cell>
          <cell r="AT386">
            <v>0</v>
          </cell>
          <cell r="AU386">
            <v>109575</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89494</v>
          </cell>
          <cell r="BM386">
            <v>20081</v>
          </cell>
          <cell r="BN386">
            <v>0</v>
          </cell>
          <cell r="BO386">
            <v>109575</v>
          </cell>
          <cell r="BP386">
            <v>178988</v>
          </cell>
          <cell r="BQ386">
            <v>41736</v>
          </cell>
          <cell r="BR386">
            <v>0</v>
          </cell>
          <cell r="BS386">
            <v>220724</v>
          </cell>
        </row>
        <row r="387">
          <cell r="B387" t="str">
            <v>77018</v>
          </cell>
          <cell r="C387" t="str">
            <v>REP. INDONESIA</v>
          </cell>
          <cell r="D387" t="str">
            <v>O.E.C.F, TOKYO</v>
          </cell>
          <cell r="E387" t="str">
            <v>3</v>
          </cell>
          <cell r="F387" t="str">
            <v>JAPAN</v>
          </cell>
          <cell r="G387" t="str">
            <v>JPY</v>
          </cell>
          <cell r="H387">
            <v>0</v>
          </cell>
          <cell r="I387">
            <v>0</v>
          </cell>
          <cell r="J387">
            <v>0</v>
          </cell>
          <cell r="K387">
            <v>0</v>
          </cell>
          <cell r="L387">
            <v>109767</v>
          </cell>
          <cell r="M387">
            <v>3320</v>
          </cell>
          <cell r="N387">
            <v>0</v>
          </cell>
          <cell r="O387">
            <v>113087</v>
          </cell>
          <cell r="P387">
            <v>0</v>
          </cell>
          <cell r="Q387">
            <v>0</v>
          </cell>
          <cell r="R387">
            <v>0</v>
          </cell>
          <cell r="S387">
            <v>0</v>
          </cell>
          <cell r="T387">
            <v>109767</v>
          </cell>
          <cell r="U387">
            <v>3320</v>
          </cell>
          <cell r="V387">
            <v>0</v>
          </cell>
          <cell r="W387">
            <v>113087</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109767</v>
          </cell>
          <cell r="AS387">
            <v>1642</v>
          </cell>
          <cell r="AT387">
            <v>0</v>
          </cell>
          <cell r="AU387">
            <v>111409</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109767</v>
          </cell>
          <cell r="BM387">
            <v>1642</v>
          </cell>
          <cell r="BN387">
            <v>0</v>
          </cell>
          <cell r="BO387">
            <v>111409</v>
          </cell>
          <cell r="BP387">
            <v>219534</v>
          </cell>
          <cell r="BQ387">
            <v>4962</v>
          </cell>
          <cell r="BR387">
            <v>0</v>
          </cell>
          <cell r="BS387">
            <v>224496</v>
          </cell>
        </row>
        <row r="388">
          <cell r="B388" t="str">
            <v>83300</v>
          </cell>
          <cell r="C388" t="str">
            <v>REP. INDONESIA</v>
          </cell>
          <cell r="D388" t="str">
            <v>O.E.C.F, TOKYO</v>
          </cell>
          <cell r="E388" t="str">
            <v>3</v>
          </cell>
          <cell r="F388" t="str">
            <v>JAPAN</v>
          </cell>
          <cell r="G388" t="str">
            <v>JPY</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71580</v>
          </cell>
          <cell r="Y388">
            <v>42707</v>
          </cell>
          <cell r="Z388">
            <v>0</v>
          </cell>
          <cell r="AA388">
            <v>114287</v>
          </cell>
          <cell r="AB388">
            <v>0</v>
          </cell>
          <cell r="AC388">
            <v>0</v>
          </cell>
          <cell r="AD388">
            <v>0</v>
          </cell>
          <cell r="AE388">
            <v>0</v>
          </cell>
          <cell r="AF388">
            <v>0</v>
          </cell>
          <cell r="AG388">
            <v>0</v>
          </cell>
          <cell r="AH388">
            <v>0</v>
          </cell>
          <cell r="AI388">
            <v>0</v>
          </cell>
          <cell r="AJ388">
            <v>71580</v>
          </cell>
          <cell r="AK388">
            <v>42707</v>
          </cell>
          <cell r="AL388">
            <v>0</v>
          </cell>
          <cell r="AM388">
            <v>114287</v>
          </cell>
          <cell r="AN388">
            <v>0</v>
          </cell>
          <cell r="AO388">
            <v>0</v>
          </cell>
          <cell r="AP388">
            <v>0</v>
          </cell>
          <cell r="AQ388">
            <v>0</v>
          </cell>
          <cell r="AR388">
            <v>0</v>
          </cell>
          <cell r="AS388">
            <v>0</v>
          </cell>
          <cell r="AT388">
            <v>0</v>
          </cell>
          <cell r="AU388">
            <v>0</v>
          </cell>
          <cell r="AV388">
            <v>0</v>
          </cell>
          <cell r="AW388">
            <v>0</v>
          </cell>
          <cell r="AX388">
            <v>0</v>
          </cell>
          <cell r="AY388">
            <v>0</v>
          </cell>
          <cell r="AZ388">
            <v>71580</v>
          </cell>
          <cell r="BA388">
            <v>41451</v>
          </cell>
          <cell r="BB388">
            <v>0</v>
          </cell>
          <cell r="BC388">
            <v>113031</v>
          </cell>
          <cell r="BD388">
            <v>0</v>
          </cell>
          <cell r="BE388">
            <v>0</v>
          </cell>
          <cell r="BF388">
            <v>0</v>
          </cell>
          <cell r="BG388">
            <v>0</v>
          </cell>
          <cell r="BH388">
            <v>0</v>
          </cell>
          <cell r="BI388">
            <v>0</v>
          </cell>
          <cell r="BJ388">
            <v>0</v>
          </cell>
          <cell r="BK388">
            <v>0</v>
          </cell>
          <cell r="BL388">
            <v>71580</v>
          </cell>
          <cell r="BM388">
            <v>41451</v>
          </cell>
          <cell r="BN388">
            <v>0</v>
          </cell>
          <cell r="BO388">
            <v>113031</v>
          </cell>
          <cell r="BP388">
            <v>143160</v>
          </cell>
          <cell r="BQ388">
            <v>84158</v>
          </cell>
          <cell r="BR388">
            <v>0</v>
          </cell>
          <cell r="BS388">
            <v>227318</v>
          </cell>
        </row>
        <row r="389">
          <cell r="B389" t="str">
            <v>78118</v>
          </cell>
          <cell r="C389" t="str">
            <v>REP. INDONESIA</v>
          </cell>
          <cell r="D389" t="str">
            <v>O.E.C.F, TOKYO</v>
          </cell>
          <cell r="E389" t="str">
            <v>3</v>
          </cell>
          <cell r="F389" t="str">
            <v>JAPAN</v>
          </cell>
          <cell r="G389" t="str">
            <v>JPY</v>
          </cell>
          <cell r="H389">
            <v>0</v>
          </cell>
          <cell r="I389">
            <v>0</v>
          </cell>
          <cell r="J389">
            <v>0</v>
          </cell>
          <cell r="K389">
            <v>0</v>
          </cell>
          <cell r="L389">
            <v>91917</v>
          </cell>
          <cell r="M389">
            <v>25485</v>
          </cell>
          <cell r="N389">
            <v>0</v>
          </cell>
          <cell r="O389">
            <v>117402</v>
          </cell>
          <cell r="P389">
            <v>0</v>
          </cell>
          <cell r="Q389">
            <v>0</v>
          </cell>
          <cell r="R389">
            <v>0</v>
          </cell>
          <cell r="S389">
            <v>0</v>
          </cell>
          <cell r="T389">
            <v>91917</v>
          </cell>
          <cell r="U389">
            <v>25485</v>
          </cell>
          <cell r="V389">
            <v>0</v>
          </cell>
          <cell r="W389">
            <v>117402</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91917</v>
          </cell>
          <cell r="AS389">
            <v>23947</v>
          </cell>
          <cell r="AT389">
            <v>0</v>
          </cell>
          <cell r="AU389">
            <v>115864</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91917</v>
          </cell>
          <cell r="BM389">
            <v>23947</v>
          </cell>
          <cell r="BN389">
            <v>0</v>
          </cell>
          <cell r="BO389">
            <v>115864</v>
          </cell>
          <cell r="BP389">
            <v>183834</v>
          </cell>
          <cell r="BQ389">
            <v>49432</v>
          </cell>
          <cell r="BR389">
            <v>0</v>
          </cell>
          <cell r="BS389">
            <v>233266</v>
          </cell>
        </row>
        <row r="390">
          <cell r="B390" t="str">
            <v>86558</v>
          </cell>
          <cell r="C390" t="str">
            <v>REP. INDONESIA</v>
          </cell>
          <cell r="D390" t="str">
            <v>O.E.C.F, TOKYO</v>
          </cell>
          <cell r="E390" t="str">
            <v>3</v>
          </cell>
          <cell r="F390" t="str">
            <v>JAPAN</v>
          </cell>
          <cell r="G390" t="str">
            <v>JPY</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116702</v>
          </cell>
          <cell r="AD390">
            <v>0</v>
          </cell>
          <cell r="AE390">
            <v>116702</v>
          </cell>
          <cell r="AF390">
            <v>0</v>
          </cell>
          <cell r="AG390">
            <v>0</v>
          </cell>
          <cell r="AH390">
            <v>0</v>
          </cell>
          <cell r="AI390">
            <v>0</v>
          </cell>
          <cell r="AJ390">
            <v>0</v>
          </cell>
          <cell r="AK390">
            <v>116702</v>
          </cell>
          <cell r="AL390">
            <v>0</v>
          </cell>
          <cell r="AM390">
            <v>116702</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116702</v>
          </cell>
          <cell r="BF390">
            <v>0</v>
          </cell>
          <cell r="BG390">
            <v>116702</v>
          </cell>
          <cell r="BH390">
            <v>0</v>
          </cell>
          <cell r="BI390">
            <v>0</v>
          </cell>
          <cell r="BJ390">
            <v>0</v>
          </cell>
          <cell r="BK390">
            <v>0</v>
          </cell>
          <cell r="BL390">
            <v>0</v>
          </cell>
          <cell r="BM390">
            <v>116702</v>
          </cell>
          <cell r="BN390">
            <v>0</v>
          </cell>
          <cell r="BO390">
            <v>116702</v>
          </cell>
          <cell r="BP390">
            <v>0</v>
          </cell>
          <cell r="BQ390">
            <v>233404</v>
          </cell>
          <cell r="BR390">
            <v>0</v>
          </cell>
          <cell r="BS390">
            <v>233404</v>
          </cell>
        </row>
        <row r="391">
          <cell r="B391" t="str">
            <v>86623</v>
          </cell>
          <cell r="C391" t="str">
            <v>REP. INDONESIA</v>
          </cell>
          <cell r="D391" t="str">
            <v>O.E.C.F, TOKYO</v>
          </cell>
          <cell r="E391" t="str">
            <v>3</v>
          </cell>
          <cell r="F391" t="str">
            <v>JAPAN</v>
          </cell>
          <cell r="G391" t="str">
            <v>JPY</v>
          </cell>
          <cell r="H391">
            <v>0</v>
          </cell>
          <cell r="I391">
            <v>117784</v>
          </cell>
          <cell r="J391">
            <v>0</v>
          </cell>
          <cell r="K391">
            <v>117784</v>
          </cell>
          <cell r="L391">
            <v>0</v>
          </cell>
          <cell r="M391">
            <v>0</v>
          </cell>
          <cell r="N391">
            <v>0</v>
          </cell>
          <cell r="O391">
            <v>0</v>
          </cell>
          <cell r="P391">
            <v>0</v>
          </cell>
          <cell r="Q391">
            <v>0</v>
          </cell>
          <cell r="R391">
            <v>0</v>
          </cell>
          <cell r="S391">
            <v>0</v>
          </cell>
          <cell r="T391">
            <v>0</v>
          </cell>
          <cell r="U391">
            <v>117784</v>
          </cell>
          <cell r="V391">
            <v>0</v>
          </cell>
          <cell r="W391">
            <v>117784</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116504</v>
          </cell>
          <cell r="AP391">
            <v>0</v>
          </cell>
          <cell r="AQ391">
            <v>116504</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116504</v>
          </cell>
          <cell r="BN391">
            <v>0</v>
          </cell>
          <cell r="BO391">
            <v>116504</v>
          </cell>
          <cell r="BP391">
            <v>0</v>
          </cell>
          <cell r="BQ391">
            <v>234288</v>
          </cell>
          <cell r="BR391">
            <v>0</v>
          </cell>
          <cell r="BS391">
            <v>234288</v>
          </cell>
        </row>
        <row r="392">
          <cell r="B392" t="str">
            <v>86602</v>
          </cell>
          <cell r="C392" t="str">
            <v>REP. INDONESIA</v>
          </cell>
          <cell r="D392" t="str">
            <v>O.E.C.F, TOKYO</v>
          </cell>
          <cell r="E392" t="str">
            <v>3</v>
          </cell>
          <cell r="F392" t="str">
            <v>JAPAN</v>
          </cell>
          <cell r="G392" t="str">
            <v>JPY</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118939</v>
          </cell>
          <cell r="AH392">
            <v>0</v>
          </cell>
          <cell r="AI392">
            <v>118939</v>
          </cell>
          <cell r="AJ392">
            <v>0</v>
          </cell>
          <cell r="AK392">
            <v>118939</v>
          </cell>
          <cell r="AL392">
            <v>0</v>
          </cell>
          <cell r="AM392">
            <v>118939</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118939</v>
          </cell>
          <cell r="BJ392">
            <v>0</v>
          </cell>
          <cell r="BK392">
            <v>118939</v>
          </cell>
          <cell r="BL392">
            <v>0</v>
          </cell>
          <cell r="BM392">
            <v>118939</v>
          </cell>
          <cell r="BN392">
            <v>0</v>
          </cell>
          <cell r="BO392">
            <v>118939</v>
          </cell>
          <cell r="BP392">
            <v>0</v>
          </cell>
          <cell r="BQ392">
            <v>237878</v>
          </cell>
          <cell r="BR392">
            <v>0</v>
          </cell>
          <cell r="BS392">
            <v>237878</v>
          </cell>
        </row>
        <row r="393">
          <cell r="B393" t="str">
            <v>77610</v>
          </cell>
          <cell r="C393" t="str">
            <v>REP. INDONESIA</v>
          </cell>
          <cell r="D393" t="str">
            <v>O.E.C.F, TOKYO</v>
          </cell>
          <cell r="E393" t="str">
            <v>3</v>
          </cell>
          <cell r="F393" t="str">
            <v>JAPAN</v>
          </cell>
          <cell r="G393" t="str">
            <v>JPY</v>
          </cell>
          <cell r="H393">
            <v>0</v>
          </cell>
          <cell r="I393">
            <v>0</v>
          </cell>
          <cell r="J393">
            <v>0</v>
          </cell>
          <cell r="K393">
            <v>0</v>
          </cell>
          <cell r="L393">
            <v>107437</v>
          </cell>
          <cell r="M393">
            <v>16383</v>
          </cell>
          <cell r="N393">
            <v>0</v>
          </cell>
          <cell r="O393">
            <v>123820</v>
          </cell>
          <cell r="P393">
            <v>0</v>
          </cell>
          <cell r="Q393">
            <v>0</v>
          </cell>
          <cell r="R393">
            <v>0</v>
          </cell>
          <cell r="S393">
            <v>0</v>
          </cell>
          <cell r="T393">
            <v>107437</v>
          </cell>
          <cell r="U393">
            <v>16383</v>
          </cell>
          <cell r="V393">
            <v>0</v>
          </cell>
          <cell r="W393">
            <v>123820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107437</v>
          </cell>
          <cell r="AS393">
            <v>14732</v>
          </cell>
          <cell r="AT393">
            <v>0</v>
          </cell>
          <cell r="AU393">
            <v>122169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107437</v>
          </cell>
          <cell r="BM393">
            <v>14732</v>
          </cell>
          <cell r="BN393">
            <v>0</v>
          </cell>
          <cell r="BO393">
            <v>122169</v>
          </cell>
          <cell r="BP393">
            <v>214874</v>
          </cell>
          <cell r="BQ393">
            <v>31115</v>
          </cell>
          <cell r="BR393">
            <v>0</v>
          </cell>
          <cell r="BS393">
            <v>245989</v>
          </cell>
        </row>
        <row r="394">
          <cell r="B394" t="str">
            <v>86604</v>
          </cell>
          <cell r="C394" t="str">
            <v>REP. INDONESIA</v>
          </cell>
          <cell r="D394" t="str">
            <v>O.E.C.F, TOKYO</v>
          </cell>
          <cell r="E394" t="str">
            <v>3</v>
          </cell>
          <cell r="F394" t="str">
            <v>JAPAN</v>
          </cell>
          <cell r="G394" t="str">
            <v>JPY</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128395</v>
          </cell>
          <cell r="AH394">
            <v>0</v>
          </cell>
          <cell r="AI394">
            <v>128395</v>
          </cell>
          <cell r="AJ394">
            <v>0</v>
          </cell>
          <cell r="AK394">
            <v>128395</v>
          </cell>
          <cell r="AL394">
            <v>0</v>
          </cell>
          <cell r="AM394">
            <v>128395</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128395</v>
          </cell>
          <cell r="BJ394">
            <v>0</v>
          </cell>
          <cell r="BK394">
            <v>128395</v>
          </cell>
          <cell r="BL394">
            <v>0</v>
          </cell>
          <cell r="BM394">
            <v>128395</v>
          </cell>
          <cell r="BN394">
            <v>0</v>
          </cell>
          <cell r="BO394">
            <v>128395</v>
          </cell>
          <cell r="BP394">
            <v>0</v>
          </cell>
          <cell r="BQ394">
            <v>256790</v>
          </cell>
          <cell r="BR394">
            <v>0</v>
          </cell>
          <cell r="BS394">
            <v>256790</v>
          </cell>
        </row>
        <row r="395">
          <cell r="B395" t="str">
            <v>79600</v>
          </cell>
          <cell r="C395" t="str">
            <v>REP. INDONESIA</v>
          </cell>
          <cell r="D395" t="str">
            <v>O.E.C.F, TOKYO</v>
          </cell>
          <cell r="E395" t="str">
            <v>3</v>
          </cell>
          <cell r="F395" t="str">
            <v>JAPAN</v>
          </cell>
          <cell r="G395" t="str">
            <v>JPY</v>
          </cell>
          <cell r="H395">
            <v>0</v>
          </cell>
          <cell r="I395">
            <v>0</v>
          </cell>
          <cell r="J395">
            <v>0</v>
          </cell>
          <cell r="K395">
            <v>0</v>
          </cell>
          <cell r="L395">
            <v>89168</v>
          </cell>
          <cell r="M395">
            <v>45625</v>
          </cell>
          <cell r="N395">
            <v>0</v>
          </cell>
          <cell r="O395">
            <v>134793</v>
          </cell>
          <cell r="P395">
            <v>0</v>
          </cell>
          <cell r="Q395">
            <v>0</v>
          </cell>
          <cell r="R395">
            <v>0</v>
          </cell>
          <cell r="S395">
            <v>0</v>
          </cell>
          <cell r="T395">
            <v>89168</v>
          </cell>
          <cell r="U395">
            <v>45625</v>
          </cell>
          <cell r="V395">
            <v>0</v>
          </cell>
          <cell r="W395">
            <v>134793</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89168</v>
          </cell>
          <cell r="AS395">
            <v>43572</v>
          </cell>
          <cell r="AT395">
            <v>0</v>
          </cell>
          <cell r="AU395">
            <v>132740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89168</v>
          </cell>
          <cell r="BM395">
            <v>43572</v>
          </cell>
          <cell r="BN395">
            <v>0</v>
          </cell>
          <cell r="BO395">
            <v>132740</v>
          </cell>
          <cell r="BP395">
            <v>178336</v>
          </cell>
          <cell r="BQ395">
            <v>89197</v>
          </cell>
          <cell r="BR395">
            <v>0</v>
          </cell>
          <cell r="BS395">
            <v>267533</v>
          </cell>
        </row>
        <row r="396">
          <cell r="B396" t="str">
            <v>86571</v>
          </cell>
          <cell r="C396" t="str">
            <v>REP. INDONESIA</v>
          </cell>
          <cell r="D396" t="str">
            <v>O.E.C.F, TOKYO</v>
          </cell>
          <cell r="E396" t="str">
            <v>3</v>
          </cell>
          <cell r="F396" t="str">
            <v>JAPAN</v>
          </cell>
          <cell r="G396" t="str">
            <v>JPY</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134696</v>
          </cell>
          <cell r="AH396">
            <v>0</v>
          </cell>
          <cell r="AI396">
            <v>134696</v>
          </cell>
          <cell r="AJ396">
            <v>0</v>
          </cell>
          <cell r="AK396">
            <v>134696</v>
          </cell>
          <cell r="AL396">
            <v>0</v>
          </cell>
          <cell r="AM396">
            <v>134696</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134696</v>
          </cell>
          <cell r="BJ396">
            <v>0</v>
          </cell>
          <cell r="BK396">
            <v>134696</v>
          </cell>
          <cell r="BL396">
            <v>0</v>
          </cell>
          <cell r="BM396">
            <v>134696</v>
          </cell>
          <cell r="BN396">
            <v>0</v>
          </cell>
          <cell r="BO396">
            <v>134696</v>
          </cell>
          <cell r="BP396">
            <v>0</v>
          </cell>
          <cell r="BQ396">
            <v>269392</v>
          </cell>
          <cell r="BR396">
            <v>0</v>
          </cell>
          <cell r="BS396">
            <v>269392</v>
          </cell>
        </row>
        <row r="397">
          <cell r="B397" t="str">
            <v>86594</v>
          </cell>
          <cell r="C397" t="str">
            <v>REP. INDONESIA</v>
          </cell>
          <cell r="D397" t="str">
            <v>O.E.C.F, TOKYO</v>
          </cell>
          <cell r="E397" t="str">
            <v>3</v>
          </cell>
          <cell r="F397" t="str">
            <v>JAPAN</v>
          </cell>
          <cell r="G397" t="str">
            <v>JPY</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135375</v>
          </cell>
          <cell r="AH397">
            <v>0</v>
          </cell>
          <cell r="AI397">
            <v>135375</v>
          </cell>
          <cell r="AJ397">
            <v>0</v>
          </cell>
          <cell r="AK397">
            <v>135375</v>
          </cell>
          <cell r="AL397">
            <v>0</v>
          </cell>
          <cell r="AM397">
            <v>135375</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135375</v>
          </cell>
          <cell r="BJ397">
            <v>0</v>
          </cell>
          <cell r="BK397">
            <v>135375</v>
          </cell>
          <cell r="BL397">
            <v>0</v>
          </cell>
          <cell r="BM397">
            <v>135375</v>
          </cell>
          <cell r="BN397">
            <v>0</v>
          </cell>
          <cell r="BO397">
            <v>135375</v>
          </cell>
          <cell r="BP397">
            <v>0</v>
          </cell>
          <cell r="BQ397">
            <v>270750</v>
          </cell>
          <cell r="BR397">
            <v>0</v>
          </cell>
          <cell r="BS397">
            <v>270750</v>
          </cell>
        </row>
        <row r="398">
          <cell r="B398" t="str">
            <v>86582</v>
          </cell>
          <cell r="C398" t="str">
            <v>REP. INDONESIA</v>
          </cell>
          <cell r="D398" t="str">
            <v>O.E.C.F, TOKYO</v>
          </cell>
          <cell r="E398" t="str">
            <v>3</v>
          </cell>
          <cell r="F398" t="str">
            <v>JAPAN</v>
          </cell>
          <cell r="G398" t="str">
            <v>JPY</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139811</v>
          </cell>
          <cell r="AH398">
            <v>0</v>
          </cell>
          <cell r="AI398">
            <v>139811</v>
          </cell>
          <cell r="AJ398">
            <v>0</v>
          </cell>
          <cell r="AK398">
            <v>139811</v>
          </cell>
          <cell r="AL398">
            <v>0</v>
          </cell>
          <cell r="AM398">
            <v>139811</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139811</v>
          </cell>
          <cell r="BJ398">
            <v>0</v>
          </cell>
          <cell r="BK398">
            <v>139811</v>
          </cell>
          <cell r="BL398">
            <v>0</v>
          </cell>
          <cell r="BM398">
            <v>139811</v>
          </cell>
          <cell r="BN398">
            <v>0</v>
          </cell>
          <cell r="BO398">
            <v>139811</v>
          </cell>
          <cell r="BP398">
            <v>0</v>
          </cell>
          <cell r="BQ398">
            <v>279622</v>
          </cell>
          <cell r="BR398">
            <v>0</v>
          </cell>
          <cell r="BS398">
            <v>279622</v>
          </cell>
        </row>
        <row r="399">
          <cell r="B399" t="str">
            <v>83900</v>
          </cell>
          <cell r="C399" t="str">
            <v>REP. INDONESIA</v>
          </cell>
          <cell r="D399" t="str">
            <v>O.E.C.F, TOKYO</v>
          </cell>
          <cell r="E399" t="str">
            <v>3</v>
          </cell>
          <cell r="F399" t="str">
            <v>JAPAN</v>
          </cell>
          <cell r="G399" t="str">
            <v>JPY</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88557</v>
          </cell>
          <cell r="Y399">
            <v>52836</v>
          </cell>
          <cell r="Z399">
            <v>0</v>
          </cell>
          <cell r="AA399">
            <v>141393</v>
          </cell>
          <cell r="AB399">
            <v>0</v>
          </cell>
          <cell r="AC399">
            <v>0</v>
          </cell>
          <cell r="AD399">
            <v>0</v>
          </cell>
          <cell r="AE399">
            <v>0</v>
          </cell>
          <cell r="AF399">
            <v>0</v>
          </cell>
          <cell r="AG399">
            <v>0</v>
          </cell>
          <cell r="AH399">
            <v>0</v>
          </cell>
          <cell r="AI399">
            <v>0</v>
          </cell>
          <cell r="AJ399">
            <v>88557</v>
          </cell>
          <cell r="AK399">
            <v>52836</v>
          </cell>
          <cell r="AL399">
            <v>0</v>
          </cell>
          <cell r="AM399">
            <v>141393</v>
          </cell>
          <cell r="AN399">
            <v>0</v>
          </cell>
          <cell r="AO399">
            <v>0</v>
          </cell>
          <cell r="AP399">
            <v>0</v>
          </cell>
          <cell r="AQ399">
            <v>0</v>
          </cell>
          <cell r="AR399">
            <v>0</v>
          </cell>
          <cell r="AS399">
            <v>0</v>
          </cell>
          <cell r="AT399">
            <v>0</v>
          </cell>
          <cell r="AU399">
            <v>0</v>
          </cell>
          <cell r="AV399">
            <v>0</v>
          </cell>
          <cell r="AW399">
            <v>0</v>
          </cell>
          <cell r="AX399">
            <v>0</v>
          </cell>
          <cell r="AY399">
            <v>0</v>
          </cell>
          <cell r="AZ399">
            <v>88557</v>
          </cell>
          <cell r="BA399">
            <v>51282</v>
          </cell>
          <cell r="BB399">
            <v>0</v>
          </cell>
          <cell r="BC399">
            <v>139839</v>
          </cell>
          <cell r="BD399">
            <v>0</v>
          </cell>
          <cell r="BE399">
            <v>0</v>
          </cell>
          <cell r="BF399">
            <v>0</v>
          </cell>
          <cell r="BG399">
            <v>0</v>
          </cell>
          <cell r="BH399">
            <v>0</v>
          </cell>
          <cell r="BI399">
            <v>0</v>
          </cell>
          <cell r="BJ399">
            <v>0</v>
          </cell>
          <cell r="BK399">
            <v>0</v>
          </cell>
          <cell r="BL399">
            <v>88557</v>
          </cell>
          <cell r="BM399">
            <v>51282</v>
          </cell>
          <cell r="BN399">
            <v>0</v>
          </cell>
          <cell r="BO399">
            <v>139839</v>
          </cell>
          <cell r="BP399">
            <v>177114</v>
          </cell>
          <cell r="BQ399">
            <v>104118</v>
          </cell>
          <cell r="BR399">
            <v>0</v>
          </cell>
          <cell r="BS399">
            <v>281232</v>
          </cell>
        </row>
        <row r="400">
          <cell r="B400" t="str">
            <v>78254</v>
          </cell>
          <cell r="C400" t="str">
            <v>REP. INDONESIA</v>
          </cell>
          <cell r="D400" t="str">
            <v>O.E.C.F, TOKYO</v>
          </cell>
          <cell r="E400" t="str">
            <v>3</v>
          </cell>
          <cell r="F400" t="str">
            <v>JAPAN</v>
          </cell>
          <cell r="G400" t="str">
            <v>JPY</v>
          </cell>
          <cell r="H400">
            <v>0</v>
          </cell>
          <cell r="I400">
            <v>0</v>
          </cell>
          <cell r="J400">
            <v>0</v>
          </cell>
          <cell r="K400">
            <v>0</v>
          </cell>
          <cell r="L400">
            <v>100327</v>
          </cell>
          <cell r="M400">
            <v>42484</v>
          </cell>
          <cell r="N400">
            <v>0</v>
          </cell>
          <cell r="O400">
            <v>142811</v>
          </cell>
          <cell r="P400">
            <v>0</v>
          </cell>
          <cell r="Q400">
            <v>0</v>
          </cell>
          <cell r="R400">
            <v>0</v>
          </cell>
          <cell r="S400">
            <v>0</v>
          </cell>
          <cell r="T400">
            <v>100327</v>
          </cell>
          <cell r="U400">
            <v>42484</v>
          </cell>
          <cell r="V400">
            <v>0</v>
          </cell>
          <cell r="W400">
            <v>142811</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100327</v>
          </cell>
          <cell r="AS400">
            <v>40521</v>
          </cell>
          <cell r="AT400">
            <v>0</v>
          </cell>
          <cell r="AU400">
            <v>140848</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100327</v>
          </cell>
          <cell r="BM400">
            <v>40521</v>
          </cell>
          <cell r="BN400">
            <v>0</v>
          </cell>
          <cell r="BO400">
            <v>140848</v>
          </cell>
          <cell r="BP400">
            <v>200654</v>
          </cell>
          <cell r="BQ400">
            <v>83005</v>
          </cell>
          <cell r="BR400">
            <v>0</v>
          </cell>
          <cell r="BS400">
            <v>283659</v>
          </cell>
        </row>
        <row r="401">
          <cell r="B401" t="str">
            <v>86533</v>
          </cell>
          <cell r="C401" t="str">
            <v>REP. INDONESIA</v>
          </cell>
          <cell r="D401" t="str">
            <v>O.E.C.F, TOKYO</v>
          </cell>
          <cell r="E401" t="str">
            <v>3</v>
          </cell>
          <cell r="F401" t="str">
            <v>JAPAN</v>
          </cell>
          <cell r="G401" t="str">
            <v>JPY</v>
          </cell>
          <cell r="H401">
            <v>0</v>
          </cell>
          <cell r="I401">
            <v>0</v>
          </cell>
          <cell r="J401">
            <v>0</v>
          </cell>
          <cell r="K401">
            <v>0</v>
          </cell>
          <cell r="L401">
            <v>0</v>
          </cell>
          <cell r="M401">
            <v>0</v>
          </cell>
          <cell r="N401">
            <v>0</v>
          </cell>
          <cell r="O401">
            <v>0</v>
          </cell>
          <cell r="P401">
            <v>0</v>
          </cell>
          <cell r="Q401">
            <v>143459</v>
          </cell>
          <cell r="R401">
            <v>0</v>
          </cell>
          <cell r="S401">
            <v>143459</v>
          </cell>
          <cell r="T401">
            <v>0</v>
          </cell>
          <cell r="U401">
            <v>143459</v>
          </cell>
          <cell r="V401">
            <v>0</v>
          </cell>
          <cell r="W401">
            <v>143459</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145035</v>
          </cell>
          <cell r="AX401">
            <v>0</v>
          </cell>
          <cell r="AY401">
            <v>145035</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145035</v>
          </cell>
          <cell r="BN401">
            <v>0</v>
          </cell>
          <cell r="BO401">
            <v>145035</v>
          </cell>
          <cell r="BP401">
            <v>0</v>
          </cell>
          <cell r="BQ401">
            <v>288494</v>
          </cell>
          <cell r="BR401">
            <v>0</v>
          </cell>
          <cell r="BS401">
            <v>288494</v>
          </cell>
        </row>
        <row r="402">
          <cell r="B402" t="str">
            <v>77709</v>
          </cell>
          <cell r="C402" t="str">
            <v>REP. INDONESIA</v>
          </cell>
          <cell r="D402" t="str">
            <v>O.E.C.F, TOKYO</v>
          </cell>
          <cell r="E402" t="str">
            <v>3</v>
          </cell>
          <cell r="F402" t="str">
            <v>JAPAN</v>
          </cell>
          <cell r="G402" t="str">
            <v>JPY</v>
          </cell>
          <cell r="H402">
            <v>0</v>
          </cell>
          <cell r="I402">
            <v>0</v>
          </cell>
          <cell r="J402">
            <v>0</v>
          </cell>
          <cell r="K402">
            <v>0</v>
          </cell>
          <cell r="L402">
            <v>124961</v>
          </cell>
          <cell r="M402">
            <v>20788</v>
          </cell>
          <cell r="N402">
            <v>0</v>
          </cell>
          <cell r="O402">
            <v>145749</v>
          </cell>
          <cell r="P402">
            <v>0</v>
          </cell>
          <cell r="Q402">
            <v>0</v>
          </cell>
          <cell r="R402">
            <v>0</v>
          </cell>
          <cell r="S402">
            <v>0</v>
          </cell>
          <cell r="T402">
            <v>124961</v>
          </cell>
          <cell r="U402">
            <v>20788</v>
          </cell>
          <cell r="V402">
            <v>0</v>
          </cell>
          <cell r="W402">
            <v>145749</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124961</v>
          </cell>
          <cell r="AS402">
            <v>18849</v>
          </cell>
          <cell r="AT402">
            <v>0</v>
          </cell>
          <cell r="AU402">
            <v>143810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124961</v>
          </cell>
          <cell r="BM402">
            <v>18849</v>
          </cell>
          <cell r="BN402">
            <v>0</v>
          </cell>
          <cell r="BO402">
            <v>143810</v>
          </cell>
          <cell r="BP402">
            <v>249922</v>
          </cell>
          <cell r="BQ402">
            <v>39637</v>
          </cell>
          <cell r="BR402">
            <v>0</v>
          </cell>
          <cell r="BS402">
            <v>289559</v>
          </cell>
        </row>
        <row r="403">
          <cell r="B403" t="str">
            <v>80700</v>
          </cell>
          <cell r="C403" t="str">
            <v>REP. INDONESIA</v>
          </cell>
          <cell r="D403" t="str">
            <v>O.E.C.F, TOKYO</v>
          </cell>
          <cell r="E403" t="str">
            <v>3</v>
          </cell>
          <cell r="F403" t="str">
            <v>JAPAN</v>
          </cell>
          <cell r="G403" t="str">
            <v>JPY</v>
          </cell>
          <cell r="H403">
            <v>0</v>
          </cell>
          <cell r="I403">
            <v>0</v>
          </cell>
          <cell r="J403">
            <v>0</v>
          </cell>
          <cell r="K403">
            <v>0</v>
          </cell>
          <cell r="L403">
            <v>95973</v>
          </cell>
          <cell r="M403">
            <v>50800</v>
          </cell>
          <cell r="N403">
            <v>0</v>
          </cell>
          <cell r="O403">
            <v>146773</v>
          </cell>
          <cell r="P403">
            <v>0</v>
          </cell>
          <cell r="Q403">
            <v>0</v>
          </cell>
          <cell r="R403">
            <v>0</v>
          </cell>
          <cell r="S403">
            <v>0</v>
          </cell>
          <cell r="T403">
            <v>95973</v>
          </cell>
          <cell r="U403">
            <v>50800</v>
          </cell>
          <cell r="V403">
            <v>0</v>
          </cell>
          <cell r="W403">
            <v>146773</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95973</v>
          </cell>
          <cell r="AS403">
            <v>48573</v>
          </cell>
          <cell r="AT403">
            <v>0</v>
          </cell>
          <cell r="AU403">
            <v>144546</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95973</v>
          </cell>
          <cell r="BM403">
            <v>48573</v>
          </cell>
          <cell r="BN403">
            <v>0</v>
          </cell>
          <cell r="BO403">
            <v>144546</v>
          </cell>
          <cell r="BP403">
            <v>191946</v>
          </cell>
          <cell r="BQ403">
            <v>99373</v>
          </cell>
          <cell r="BR403">
            <v>0</v>
          </cell>
          <cell r="BS403">
            <v>291319</v>
          </cell>
        </row>
        <row r="404">
          <cell r="B404" t="str">
            <v>86567</v>
          </cell>
          <cell r="C404" t="str">
            <v>REP. INDONESIA</v>
          </cell>
          <cell r="D404" t="str">
            <v>O.E.C.F, TOKYO</v>
          </cell>
          <cell r="E404" t="str">
            <v>3</v>
          </cell>
          <cell r="F404" t="str">
            <v>JAPAN</v>
          </cell>
          <cell r="G404" t="str">
            <v>JPY</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146332</v>
          </cell>
          <cell r="Z404">
            <v>0</v>
          </cell>
          <cell r="AA404">
            <v>146332</v>
          </cell>
          <cell r="AB404">
            <v>0</v>
          </cell>
          <cell r="AC404">
            <v>0</v>
          </cell>
          <cell r="AD404">
            <v>0</v>
          </cell>
          <cell r="AE404">
            <v>0</v>
          </cell>
          <cell r="AF404">
            <v>0</v>
          </cell>
          <cell r="AG404">
            <v>0</v>
          </cell>
          <cell r="AH404">
            <v>0</v>
          </cell>
          <cell r="AI404">
            <v>0</v>
          </cell>
          <cell r="AJ404">
            <v>0</v>
          </cell>
          <cell r="AK404">
            <v>146332</v>
          </cell>
          <cell r="AL404">
            <v>0</v>
          </cell>
          <cell r="AM404">
            <v>146332</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146332</v>
          </cell>
          <cell r="BB404">
            <v>0</v>
          </cell>
          <cell r="BC404">
            <v>146332</v>
          </cell>
          <cell r="BD404">
            <v>0</v>
          </cell>
          <cell r="BE404">
            <v>0</v>
          </cell>
          <cell r="BF404">
            <v>0</v>
          </cell>
          <cell r="BG404">
            <v>0</v>
          </cell>
          <cell r="BH404">
            <v>0</v>
          </cell>
          <cell r="BI404">
            <v>0</v>
          </cell>
          <cell r="BJ404">
            <v>0</v>
          </cell>
          <cell r="BK404">
            <v>0</v>
          </cell>
          <cell r="BL404">
            <v>0</v>
          </cell>
          <cell r="BM404">
            <v>146332</v>
          </cell>
          <cell r="BN404">
            <v>0</v>
          </cell>
          <cell r="BO404">
            <v>146332</v>
          </cell>
          <cell r="BP404">
            <v>0</v>
          </cell>
          <cell r="BQ404">
            <v>292664</v>
          </cell>
          <cell r="BR404">
            <v>0</v>
          </cell>
          <cell r="BS404">
            <v>292664</v>
          </cell>
        </row>
        <row r="405">
          <cell r="B405" t="str">
            <v>77608</v>
          </cell>
          <cell r="C405" t="str">
            <v>REP. INDONESIA</v>
          </cell>
          <cell r="D405" t="str">
            <v>O.E.C.F, TOKYO</v>
          </cell>
          <cell r="E405" t="str">
            <v>3</v>
          </cell>
          <cell r="F405" t="str">
            <v>JAPAN</v>
          </cell>
          <cell r="G405" t="str">
            <v>JPY</v>
          </cell>
          <cell r="H405">
            <v>0</v>
          </cell>
          <cell r="I405">
            <v>0</v>
          </cell>
          <cell r="J405">
            <v>0</v>
          </cell>
          <cell r="K405">
            <v>0</v>
          </cell>
          <cell r="L405">
            <v>131375</v>
          </cell>
          <cell r="M405">
            <v>18213</v>
          </cell>
          <cell r="N405">
            <v>0</v>
          </cell>
          <cell r="O405">
            <v>149588</v>
          </cell>
          <cell r="P405">
            <v>0</v>
          </cell>
          <cell r="Q405">
            <v>0</v>
          </cell>
          <cell r="R405">
            <v>0</v>
          </cell>
          <cell r="S405">
            <v>0</v>
          </cell>
          <cell r="T405">
            <v>131375</v>
          </cell>
          <cell r="U405">
            <v>18213</v>
          </cell>
          <cell r="V405">
            <v>0</v>
          </cell>
          <cell r="W405">
            <v>149588</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131375</v>
          </cell>
          <cell r="AS405">
            <v>16213</v>
          </cell>
          <cell r="AT405">
            <v>0</v>
          </cell>
          <cell r="AU405">
            <v>147588</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131375</v>
          </cell>
          <cell r="BM405">
            <v>16213</v>
          </cell>
          <cell r="BN405">
            <v>0</v>
          </cell>
          <cell r="BO405">
            <v>147588</v>
          </cell>
          <cell r="BP405">
            <v>262750</v>
          </cell>
          <cell r="BQ405">
            <v>34426</v>
          </cell>
          <cell r="BR405">
            <v>0</v>
          </cell>
          <cell r="BS405">
            <v>297176</v>
          </cell>
        </row>
        <row r="406">
          <cell r="B406" t="str">
            <v>80900</v>
          </cell>
          <cell r="C406" t="str">
            <v>REP. INDONESIA</v>
          </cell>
          <cell r="D406" t="str">
            <v>O.E.C.F, TOKYO</v>
          </cell>
          <cell r="E406" t="str">
            <v>3</v>
          </cell>
          <cell r="F406" t="str">
            <v>JAPAN</v>
          </cell>
          <cell r="G406" t="str">
            <v>JPY</v>
          </cell>
          <cell r="H406">
            <v>0</v>
          </cell>
          <cell r="I406">
            <v>0</v>
          </cell>
          <cell r="J406">
            <v>0</v>
          </cell>
          <cell r="K406">
            <v>0</v>
          </cell>
          <cell r="L406">
            <v>98523</v>
          </cell>
          <cell r="M406">
            <v>52150</v>
          </cell>
          <cell r="N406">
            <v>0</v>
          </cell>
          <cell r="O406">
            <v>150673</v>
          </cell>
          <cell r="P406">
            <v>0</v>
          </cell>
          <cell r="Q406">
            <v>0</v>
          </cell>
          <cell r="R406">
            <v>0</v>
          </cell>
          <cell r="S406">
            <v>0</v>
          </cell>
          <cell r="T406">
            <v>98523</v>
          </cell>
          <cell r="U406">
            <v>52150</v>
          </cell>
          <cell r="V406">
            <v>0</v>
          </cell>
          <cell r="W406">
            <v>150673</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98523</v>
          </cell>
          <cell r="AS406">
            <v>49863</v>
          </cell>
          <cell r="AT406">
            <v>0</v>
          </cell>
          <cell r="AU406">
            <v>148386</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98523</v>
          </cell>
          <cell r="BM406">
            <v>49863</v>
          </cell>
          <cell r="BN406">
            <v>0</v>
          </cell>
          <cell r="BO406">
            <v>148386</v>
          </cell>
          <cell r="BP406">
            <v>197046</v>
          </cell>
          <cell r="BQ406">
            <v>102013</v>
          </cell>
          <cell r="BR406">
            <v>0</v>
          </cell>
          <cell r="BS406">
            <v>299059</v>
          </cell>
        </row>
        <row r="407">
          <cell r="B407" t="str">
            <v>86597</v>
          </cell>
          <cell r="C407" t="str">
            <v>REP. INDONESIA</v>
          </cell>
          <cell r="D407" t="str">
            <v>O.E.C.F, TOKYO</v>
          </cell>
          <cell r="E407" t="str">
            <v>3</v>
          </cell>
          <cell r="F407" t="str">
            <v>JAPAN</v>
          </cell>
          <cell r="G407" t="str">
            <v>JPY</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156239</v>
          </cell>
          <cell r="AH407">
            <v>0</v>
          </cell>
          <cell r="AI407">
            <v>156239</v>
          </cell>
          <cell r="AJ407">
            <v>0</v>
          </cell>
          <cell r="AK407">
            <v>156239</v>
          </cell>
          <cell r="AL407">
            <v>0</v>
          </cell>
          <cell r="AM407">
            <v>156239</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156239</v>
          </cell>
          <cell r="BJ407">
            <v>0</v>
          </cell>
          <cell r="BK407">
            <v>156239</v>
          </cell>
          <cell r="BL407">
            <v>0</v>
          </cell>
          <cell r="BM407">
            <v>156239</v>
          </cell>
          <cell r="BN407">
            <v>0</v>
          </cell>
          <cell r="BO407">
            <v>156239</v>
          </cell>
          <cell r="BP407">
            <v>0</v>
          </cell>
          <cell r="BQ407">
            <v>312478</v>
          </cell>
          <cell r="BR407">
            <v>0</v>
          </cell>
          <cell r="BS407">
            <v>312478</v>
          </cell>
        </row>
        <row r="408">
          <cell r="B408" t="str">
            <v>86629</v>
          </cell>
          <cell r="C408" t="str">
            <v>REP. INDONESIA</v>
          </cell>
          <cell r="D408" t="str">
            <v>O.E.C.F, TOKYO</v>
          </cell>
          <cell r="E408" t="str">
            <v>3</v>
          </cell>
          <cell r="F408" t="str">
            <v>JAPAN</v>
          </cell>
          <cell r="G408" t="str">
            <v>JPY</v>
          </cell>
          <cell r="H408">
            <v>0</v>
          </cell>
          <cell r="I408">
            <v>160492</v>
          </cell>
          <cell r="J408">
            <v>0</v>
          </cell>
          <cell r="K408">
            <v>160492</v>
          </cell>
          <cell r="L408">
            <v>0</v>
          </cell>
          <cell r="M408">
            <v>0</v>
          </cell>
          <cell r="N408">
            <v>0</v>
          </cell>
          <cell r="O408">
            <v>0</v>
          </cell>
          <cell r="P408">
            <v>0</v>
          </cell>
          <cell r="Q408">
            <v>0</v>
          </cell>
          <cell r="R408">
            <v>0</v>
          </cell>
          <cell r="S408">
            <v>0</v>
          </cell>
          <cell r="T408">
            <v>0</v>
          </cell>
          <cell r="U408">
            <v>160492</v>
          </cell>
          <cell r="V408">
            <v>0</v>
          </cell>
          <cell r="W408">
            <v>160492</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158747</v>
          </cell>
          <cell r="AP408">
            <v>0</v>
          </cell>
          <cell r="AQ408">
            <v>158747</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158747</v>
          </cell>
          <cell r="BN408">
            <v>0</v>
          </cell>
          <cell r="BO408">
            <v>158747</v>
          </cell>
          <cell r="BP408">
            <v>0</v>
          </cell>
          <cell r="BQ408">
            <v>319239</v>
          </cell>
          <cell r="BR408">
            <v>0</v>
          </cell>
          <cell r="BS408">
            <v>319239</v>
          </cell>
        </row>
        <row r="409">
          <cell r="B409" t="str">
            <v>77708</v>
          </cell>
          <cell r="C409" t="str">
            <v>REP. INDONESIA</v>
          </cell>
          <cell r="D409" t="str">
            <v>O.E.C.F, TOKYO</v>
          </cell>
          <cell r="E409" t="str">
            <v>3</v>
          </cell>
          <cell r="F409" t="str">
            <v>JAPAN</v>
          </cell>
          <cell r="G409" t="str">
            <v>JPY</v>
          </cell>
          <cell r="H409">
            <v>0</v>
          </cell>
          <cell r="I409">
            <v>0</v>
          </cell>
          <cell r="J409">
            <v>0</v>
          </cell>
          <cell r="K409">
            <v>0</v>
          </cell>
          <cell r="L409">
            <v>139665</v>
          </cell>
          <cell r="M409">
            <v>23234</v>
          </cell>
          <cell r="N409">
            <v>0</v>
          </cell>
          <cell r="O409">
            <v>162899</v>
          </cell>
          <cell r="P409">
            <v>0</v>
          </cell>
          <cell r="Q409">
            <v>0</v>
          </cell>
          <cell r="R409">
            <v>0</v>
          </cell>
          <cell r="S409">
            <v>0</v>
          </cell>
          <cell r="T409">
            <v>139665</v>
          </cell>
          <cell r="U409">
            <v>23234</v>
          </cell>
          <cell r="V409">
            <v>0</v>
          </cell>
          <cell r="W409">
            <v>162899</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139665</v>
          </cell>
          <cell r="AS409">
            <v>21066</v>
          </cell>
          <cell r="AT409">
            <v>0</v>
          </cell>
          <cell r="AU409">
            <v>160731</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139665</v>
          </cell>
          <cell r="BM409">
            <v>21066</v>
          </cell>
          <cell r="BN409">
            <v>0</v>
          </cell>
          <cell r="BO409">
            <v>160731</v>
          </cell>
          <cell r="BP409">
            <v>279330</v>
          </cell>
          <cell r="BQ409">
            <v>44300</v>
          </cell>
          <cell r="BR409">
            <v>0</v>
          </cell>
          <cell r="BS409">
            <v>323630</v>
          </cell>
        </row>
        <row r="410">
          <cell r="B410" t="str">
            <v>77017</v>
          </cell>
          <cell r="C410" t="str">
            <v>REP. INDONESIA</v>
          </cell>
          <cell r="D410" t="str">
            <v>O.E.C.F, TOKYO</v>
          </cell>
          <cell r="E410" t="str">
            <v>3</v>
          </cell>
          <cell r="F410" t="str">
            <v>JAPAN</v>
          </cell>
          <cell r="G410" t="str">
            <v>JPY</v>
          </cell>
          <cell r="H410">
            <v>0</v>
          </cell>
          <cell r="I410">
            <v>0</v>
          </cell>
          <cell r="J410">
            <v>0</v>
          </cell>
          <cell r="K410">
            <v>0</v>
          </cell>
          <cell r="L410">
            <v>165279</v>
          </cell>
          <cell r="M410">
            <v>4957</v>
          </cell>
          <cell r="N410">
            <v>0</v>
          </cell>
          <cell r="O410">
            <v>170236</v>
          </cell>
          <cell r="P410">
            <v>0</v>
          </cell>
          <cell r="Q410">
            <v>0</v>
          </cell>
          <cell r="R410">
            <v>0</v>
          </cell>
          <cell r="S410">
            <v>0</v>
          </cell>
          <cell r="T410">
            <v>165279</v>
          </cell>
          <cell r="U410">
            <v>4957</v>
          </cell>
          <cell r="V410">
            <v>0</v>
          </cell>
          <cell r="W410">
            <v>170236</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162470</v>
          </cell>
          <cell r="AS410">
            <v>2430</v>
          </cell>
          <cell r="AT410">
            <v>0</v>
          </cell>
          <cell r="AU410">
            <v>164900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162470</v>
          </cell>
          <cell r="BM410">
            <v>2430</v>
          </cell>
          <cell r="BN410">
            <v>0</v>
          </cell>
          <cell r="BO410">
            <v>164900</v>
          </cell>
          <cell r="BP410">
            <v>327749</v>
          </cell>
          <cell r="BQ410">
            <v>7387</v>
          </cell>
          <cell r="BR410">
            <v>0</v>
          </cell>
          <cell r="BS410">
            <v>335136</v>
          </cell>
        </row>
        <row r="411">
          <cell r="B411" t="str">
            <v>77606</v>
          </cell>
          <cell r="C411" t="str">
            <v>REP. INDONESIA</v>
          </cell>
          <cell r="D411" t="str">
            <v>O.E.C.F, TOKYO</v>
          </cell>
          <cell r="E411" t="str">
            <v>3</v>
          </cell>
          <cell r="F411" t="str">
            <v>JAPAN</v>
          </cell>
          <cell r="G411" t="str">
            <v>JPY</v>
          </cell>
          <cell r="H411">
            <v>0</v>
          </cell>
          <cell r="I411">
            <v>0</v>
          </cell>
          <cell r="J411">
            <v>0</v>
          </cell>
          <cell r="K411">
            <v>0</v>
          </cell>
          <cell r="L411">
            <v>148800</v>
          </cell>
          <cell r="M411">
            <v>20628</v>
          </cell>
          <cell r="N411">
            <v>0</v>
          </cell>
          <cell r="O411">
            <v>169428</v>
          </cell>
          <cell r="P411">
            <v>0</v>
          </cell>
          <cell r="Q411">
            <v>0</v>
          </cell>
          <cell r="R411">
            <v>0</v>
          </cell>
          <cell r="S411">
            <v>0</v>
          </cell>
          <cell r="T411">
            <v>148800</v>
          </cell>
          <cell r="U411">
            <v>20628</v>
          </cell>
          <cell r="V411">
            <v>0</v>
          </cell>
          <cell r="W411">
            <v>169428</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148800</v>
          </cell>
          <cell r="AS411">
            <v>18364</v>
          </cell>
          <cell r="AT411">
            <v>0</v>
          </cell>
          <cell r="AU411">
            <v>167164</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148800</v>
          </cell>
          <cell r="BM411">
            <v>18364</v>
          </cell>
          <cell r="BN411">
            <v>0</v>
          </cell>
          <cell r="BO411">
            <v>167164</v>
          </cell>
          <cell r="BP411">
            <v>297600</v>
          </cell>
          <cell r="BQ411">
            <v>38992</v>
          </cell>
          <cell r="BR411">
            <v>0</v>
          </cell>
          <cell r="BS411">
            <v>336592</v>
          </cell>
        </row>
        <row r="412">
          <cell r="B412" t="str">
            <v>86511</v>
          </cell>
          <cell r="C412" t="str">
            <v>REP. INDONESIA</v>
          </cell>
          <cell r="D412" t="str">
            <v>O.E.C.F, TOKYO</v>
          </cell>
          <cell r="E412" t="str">
            <v>3</v>
          </cell>
          <cell r="F412" t="str">
            <v>JAPAN</v>
          </cell>
          <cell r="G412" t="str">
            <v>JPY</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115770</v>
          </cell>
          <cell r="AG412">
            <v>58043</v>
          </cell>
          <cell r="AH412">
            <v>0</v>
          </cell>
          <cell r="AI412">
            <v>173813</v>
          </cell>
          <cell r="AJ412">
            <v>115770</v>
          </cell>
          <cell r="AK412">
            <v>58043</v>
          </cell>
          <cell r="AL412">
            <v>0</v>
          </cell>
          <cell r="AM412">
            <v>173813</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115770</v>
          </cell>
          <cell r="BI412">
            <v>56592</v>
          </cell>
          <cell r="BJ412">
            <v>0</v>
          </cell>
          <cell r="BK412">
            <v>172362</v>
          </cell>
          <cell r="BL412">
            <v>115770</v>
          </cell>
          <cell r="BM412">
            <v>56592</v>
          </cell>
          <cell r="BN412">
            <v>0</v>
          </cell>
          <cell r="BO412">
            <v>172362</v>
          </cell>
          <cell r="BP412">
            <v>231540</v>
          </cell>
          <cell r="BQ412">
            <v>114635</v>
          </cell>
          <cell r="BR412">
            <v>0</v>
          </cell>
          <cell r="BS412">
            <v>346175</v>
          </cell>
        </row>
        <row r="413">
          <cell r="B413" t="str">
            <v>78228</v>
          </cell>
          <cell r="C413" t="str">
            <v>REP. INDONESIA</v>
          </cell>
          <cell r="D413" t="str">
            <v>O.E.C.F, TOKYO</v>
          </cell>
          <cell r="E413" t="str">
            <v>3</v>
          </cell>
          <cell r="F413" t="str">
            <v>JAPAN</v>
          </cell>
          <cell r="G413" t="str">
            <v>JPY</v>
          </cell>
          <cell r="H413">
            <v>0</v>
          </cell>
          <cell r="I413">
            <v>0</v>
          </cell>
          <cell r="J413">
            <v>0</v>
          </cell>
          <cell r="K413">
            <v>0</v>
          </cell>
          <cell r="L413">
            <v>134394</v>
          </cell>
          <cell r="M413">
            <v>40650</v>
          </cell>
          <cell r="N413">
            <v>0</v>
          </cell>
          <cell r="O413">
            <v>175044</v>
          </cell>
          <cell r="P413">
            <v>0</v>
          </cell>
          <cell r="Q413">
            <v>0</v>
          </cell>
          <cell r="R413">
            <v>0</v>
          </cell>
          <cell r="S413">
            <v>0</v>
          </cell>
          <cell r="T413">
            <v>134394</v>
          </cell>
          <cell r="U413">
            <v>40650</v>
          </cell>
          <cell r="V413">
            <v>0</v>
          </cell>
          <cell r="W413">
            <v>175044</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134394</v>
          </cell>
          <cell r="AS413">
            <v>38533</v>
          </cell>
          <cell r="AT413">
            <v>0</v>
          </cell>
          <cell r="AU413">
            <v>172927</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134394</v>
          </cell>
          <cell r="BM413">
            <v>38533</v>
          </cell>
          <cell r="BN413">
            <v>0</v>
          </cell>
          <cell r="BO413">
            <v>172927</v>
          </cell>
          <cell r="BP413">
            <v>268788</v>
          </cell>
          <cell r="BQ413">
            <v>79183</v>
          </cell>
          <cell r="BR413">
            <v>0</v>
          </cell>
          <cell r="BS413">
            <v>347971</v>
          </cell>
        </row>
        <row r="414">
          <cell r="B414" t="str">
            <v>78249</v>
          </cell>
          <cell r="C414" t="str">
            <v>REP. INDONESIA</v>
          </cell>
          <cell r="D414" t="str">
            <v>O.E.C.F, TOKYO</v>
          </cell>
          <cell r="E414" t="str">
            <v>3</v>
          </cell>
          <cell r="F414" t="str">
            <v>JAPAN</v>
          </cell>
          <cell r="G414" t="str">
            <v>JPY</v>
          </cell>
          <cell r="H414">
            <v>0</v>
          </cell>
          <cell r="I414">
            <v>0</v>
          </cell>
          <cell r="J414">
            <v>0</v>
          </cell>
          <cell r="K414">
            <v>0</v>
          </cell>
          <cell r="L414">
            <v>123114</v>
          </cell>
          <cell r="M414">
            <v>52133</v>
          </cell>
          <cell r="N414">
            <v>0</v>
          </cell>
          <cell r="O414">
            <v>175247</v>
          </cell>
          <cell r="P414">
            <v>0</v>
          </cell>
          <cell r="Q414">
            <v>0</v>
          </cell>
          <cell r="R414">
            <v>0</v>
          </cell>
          <cell r="S414">
            <v>0</v>
          </cell>
          <cell r="T414">
            <v>123114</v>
          </cell>
          <cell r="U414">
            <v>52133</v>
          </cell>
          <cell r="V414">
            <v>0</v>
          </cell>
          <cell r="W414">
            <v>175247</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123114</v>
          </cell>
          <cell r="AS414">
            <v>49725</v>
          </cell>
          <cell r="AT414">
            <v>0</v>
          </cell>
          <cell r="AU414">
            <v>172839</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123114</v>
          </cell>
          <cell r="BM414">
            <v>49725</v>
          </cell>
          <cell r="BN414">
            <v>0</v>
          </cell>
          <cell r="BO414">
            <v>172839</v>
          </cell>
          <cell r="BP414">
            <v>246228</v>
          </cell>
          <cell r="BQ414">
            <v>101858</v>
          </cell>
          <cell r="BR414">
            <v>0</v>
          </cell>
          <cell r="BS414">
            <v>348086</v>
          </cell>
        </row>
        <row r="415">
          <cell r="B415" t="str">
            <v>86573</v>
          </cell>
          <cell r="C415" t="str">
            <v>REP. INDONESIA</v>
          </cell>
          <cell r="D415" t="str">
            <v>O.E.C.F, TOKYO</v>
          </cell>
          <cell r="E415" t="str">
            <v>3</v>
          </cell>
          <cell r="F415" t="str">
            <v>JAPAN</v>
          </cell>
          <cell r="G415" t="str">
            <v>JPY</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185707</v>
          </cell>
          <cell r="AH415">
            <v>0</v>
          </cell>
          <cell r="AI415">
            <v>185707</v>
          </cell>
          <cell r="AJ415">
            <v>0</v>
          </cell>
          <cell r="AK415">
            <v>185707</v>
          </cell>
          <cell r="AL415">
            <v>0</v>
          </cell>
          <cell r="AM415">
            <v>185707</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185707</v>
          </cell>
          <cell r="BJ415">
            <v>0</v>
          </cell>
          <cell r="BK415">
            <v>185707</v>
          </cell>
          <cell r="BL415">
            <v>0</v>
          </cell>
          <cell r="BM415">
            <v>185707</v>
          </cell>
          <cell r="BN415">
            <v>0</v>
          </cell>
          <cell r="BO415">
            <v>185707</v>
          </cell>
          <cell r="BP415">
            <v>0</v>
          </cell>
          <cell r="BQ415">
            <v>371414</v>
          </cell>
          <cell r="BR415">
            <v>0</v>
          </cell>
          <cell r="BS415">
            <v>371414</v>
          </cell>
        </row>
        <row r="416">
          <cell r="B416" t="str">
            <v>86532</v>
          </cell>
          <cell r="C416" t="str">
            <v>REP. INDONESIA</v>
          </cell>
          <cell r="D416" t="str">
            <v>O.E.C.F, TOKYO</v>
          </cell>
          <cell r="E416" t="str">
            <v>3</v>
          </cell>
          <cell r="F416" t="str">
            <v>JAPAN</v>
          </cell>
          <cell r="G416" t="str">
            <v>JPY</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187870</v>
          </cell>
          <cell r="Z416">
            <v>0</v>
          </cell>
          <cell r="AA416">
            <v>187870</v>
          </cell>
          <cell r="AB416">
            <v>0</v>
          </cell>
          <cell r="AC416">
            <v>0</v>
          </cell>
          <cell r="AD416">
            <v>0</v>
          </cell>
          <cell r="AE416">
            <v>0</v>
          </cell>
          <cell r="AF416">
            <v>0</v>
          </cell>
          <cell r="AG416">
            <v>0</v>
          </cell>
          <cell r="AH416">
            <v>0</v>
          </cell>
          <cell r="AI416">
            <v>0</v>
          </cell>
          <cell r="AJ416">
            <v>0</v>
          </cell>
          <cell r="AK416">
            <v>187870</v>
          </cell>
          <cell r="AL416">
            <v>0</v>
          </cell>
          <cell r="AM416">
            <v>187870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187870</v>
          </cell>
          <cell r="BB416">
            <v>0</v>
          </cell>
          <cell r="BC416">
            <v>187870</v>
          </cell>
          <cell r="BD416">
            <v>0</v>
          </cell>
          <cell r="BE416">
            <v>0</v>
          </cell>
          <cell r="BF416">
            <v>0</v>
          </cell>
          <cell r="BG416">
            <v>0</v>
          </cell>
          <cell r="BH416">
            <v>0</v>
          </cell>
          <cell r="BI416">
            <v>0</v>
          </cell>
          <cell r="BJ416">
            <v>0</v>
          </cell>
          <cell r="BK416">
            <v>0</v>
          </cell>
          <cell r="BL416">
            <v>0</v>
          </cell>
          <cell r="BM416">
            <v>187870</v>
          </cell>
          <cell r="BN416">
            <v>0</v>
          </cell>
          <cell r="BO416">
            <v>187870</v>
          </cell>
          <cell r="BP416">
            <v>0</v>
          </cell>
          <cell r="BQ416">
            <v>375740</v>
          </cell>
          <cell r="BR416">
            <v>0</v>
          </cell>
          <cell r="BS416">
            <v>375740</v>
          </cell>
        </row>
        <row r="417">
          <cell r="B417" t="str">
            <v>76824</v>
          </cell>
          <cell r="C417" t="str">
            <v>REP. INDONESIA</v>
          </cell>
          <cell r="D417" t="str">
            <v>O.E.C.F, TOKYO</v>
          </cell>
          <cell r="E417" t="str">
            <v>3</v>
          </cell>
          <cell r="F417" t="str">
            <v>JAPAN</v>
          </cell>
          <cell r="G417" t="str">
            <v>JPY</v>
          </cell>
          <cell r="H417">
            <v>0</v>
          </cell>
          <cell r="I417">
            <v>0</v>
          </cell>
          <cell r="J417">
            <v>0</v>
          </cell>
          <cell r="K417">
            <v>0</v>
          </cell>
          <cell r="L417">
            <v>374836</v>
          </cell>
          <cell r="M417">
            <v>5669</v>
          </cell>
          <cell r="N417">
            <v>0</v>
          </cell>
          <cell r="O417">
            <v>380505</v>
          </cell>
          <cell r="P417">
            <v>0</v>
          </cell>
          <cell r="Q417">
            <v>0</v>
          </cell>
          <cell r="R417">
            <v>0</v>
          </cell>
          <cell r="S417">
            <v>0</v>
          </cell>
          <cell r="T417">
            <v>374836</v>
          </cell>
          <cell r="U417">
            <v>5669</v>
          </cell>
          <cell r="V417">
            <v>0</v>
          </cell>
          <cell r="W417">
            <v>380505</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374836</v>
          </cell>
          <cell r="BQ417">
            <v>5669</v>
          </cell>
          <cell r="BR417">
            <v>0</v>
          </cell>
          <cell r="BS417">
            <v>380505</v>
          </cell>
        </row>
        <row r="418">
          <cell r="B418" t="str">
            <v>77714</v>
          </cell>
          <cell r="C418" t="str">
            <v>REP. INDONESIA</v>
          </cell>
          <cell r="D418" t="str">
            <v>O.E.C.F, TOKYO</v>
          </cell>
          <cell r="E418" t="str">
            <v>3</v>
          </cell>
          <cell r="F418" t="str">
            <v>JAPAN</v>
          </cell>
          <cell r="G418" t="str">
            <v>JPY</v>
          </cell>
          <cell r="H418">
            <v>0</v>
          </cell>
          <cell r="I418">
            <v>0</v>
          </cell>
          <cell r="J418">
            <v>0</v>
          </cell>
          <cell r="K418">
            <v>0</v>
          </cell>
          <cell r="L418">
            <v>161508</v>
          </cell>
          <cell r="M418">
            <v>33585</v>
          </cell>
          <cell r="N418">
            <v>0</v>
          </cell>
          <cell r="O418">
            <v>195093</v>
          </cell>
          <cell r="P418">
            <v>0</v>
          </cell>
          <cell r="Q418">
            <v>0</v>
          </cell>
          <cell r="R418">
            <v>0</v>
          </cell>
          <cell r="S418">
            <v>0</v>
          </cell>
          <cell r="T418">
            <v>161508</v>
          </cell>
          <cell r="U418">
            <v>33585</v>
          </cell>
          <cell r="V418">
            <v>0</v>
          </cell>
          <cell r="W418">
            <v>195093</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161508</v>
          </cell>
          <cell r="AS418">
            <v>31005</v>
          </cell>
          <cell r="AT418">
            <v>0</v>
          </cell>
          <cell r="AU418">
            <v>192513</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161508</v>
          </cell>
          <cell r="BM418">
            <v>31005</v>
          </cell>
          <cell r="BN418">
            <v>0</v>
          </cell>
          <cell r="BO418">
            <v>192513</v>
          </cell>
          <cell r="BP418">
            <v>323016</v>
          </cell>
          <cell r="BQ418">
            <v>64590</v>
          </cell>
          <cell r="BR418">
            <v>0</v>
          </cell>
          <cell r="BS418">
            <v>387606</v>
          </cell>
        </row>
        <row r="419">
          <cell r="B419" t="str">
            <v>77712</v>
          </cell>
          <cell r="C419" t="str">
            <v>REP. INDONESIA</v>
          </cell>
          <cell r="D419" t="str">
            <v>O.E.C.F, TOKYO</v>
          </cell>
          <cell r="E419" t="str">
            <v>3</v>
          </cell>
          <cell r="F419" t="str">
            <v>JAPAN</v>
          </cell>
          <cell r="G419" t="str">
            <v>JPY</v>
          </cell>
          <cell r="H419">
            <v>0</v>
          </cell>
          <cell r="I419">
            <v>0</v>
          </cell>
          <cell r="J419">
            <v>0</v>
          </cell>
          <cell r="K419">
            <v>0</v>
          </cell>
          <cell r="L419">
            <v>168703</v>
          </cell>
          <cell r="M419">
            <v>30404</v>
          </cell>
          <cell r="N419">
            <v>0</v>
          </cell>
          <cell r="O419">
            <v>199107</v>
          </cell>
          <cell r="P419">
            <v>0</v>
          </cell>
          <cell r="Q419">
            <v>0</v>
          </cell>
          <cell r="R419">
            <v>0</v>
          </cell>
          <cell r="S419">
            <v>0</v>
          </cell>
          <cell r="T419">
            <v>168703</v>
          </cell>
          <cell r="U419">
            <v>30404</v>
          </cell>
          <cell r="V419">
            <v>0</v>
          </cell>
          <cell r="W419">
            <v>199107</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168703</v>
          </cell>
          <cell r="AS419">
            <v>27760</v>
          </cell>
          <cell r="AT419">
            <v>0</v>
          </cell>
          <cell r="AU419">
            <v>196463</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168703</v>
          </cell>
          <cell r="BM419">
            <v>27760</v>
          </cell>
          <cell r="BN419">
            <v>0</v>
          </cell>
          <cell r="BO419">
            <v>196463</v>
          </cell>
          <cell r="BP419">
            <v>337406</v>
          </cell>
          <cell r="BQ419">
            <v>58164</v>
          </cell>
          <cell r="BR419">
            <v>0</v>
          </cell>
          <cell r="BS419">
            <v>395570</v>
          </cell>
        </row>
        <row r="420">
          <cell r="B420" t="str">
            <v>78241</v>
          </cell>
          <cell r="C420" t="str">
            <v>REP. INDONESIA</v>
          </cell>
          <cell r="D420" t="str">
            <v>O.E.C.F, TOKYO</v>
          </cell>
          <cell r="E420" t="str">
            <v>3</v>
          </cell>
          <cell r="F420" t="str">
            <v>JAPAN</v>
          </cell>
          <cell r="G420" t="str">
            <v>JPY</v>
          </cell>
          <cell r="H420">
            <v>0</v>
          </cell>
          <cell r="I420">
            <v>0</v>
          </cell>
          <cell r="J420">
            <v>0</v>
          </cell>
          <cell r="K420">
            <v>0</v>
          </cell>
          <cell r="L420">
            <v>147436</v>
          </cell>
          <cell r="M420">
            <v>55743</v>
          </cell>
          <cell r="N420">
            <v>0</v>
          </cell>
          <cell r="O420">
            <v>203179</v>
          </cell>
          <cell r="P420">
            <v>0</v>
          </cell>
          <cell r="Q420">
            <v>0</v>
          </cell>
          <cell r="R420">
            <v>0</v>
          </cell>
          <cell r="S420">
            <v>0</v>
          </cell>
          <cell r="T420">
            <v>147436</v>
          </cell>
          <cell r="U420">
            <v>55743</v>
          </cell>
          <cell r="V420">
            <v>0</v>
          </cell>
          <cell r="W420">
            <v>203179</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147436</v>
          </cell>
          <cell r="AS420">
            <v>52932</v>
          </cell>
          <cell r="AT420">
            <v>0</v>
          </cell>
          <cell r="AU420">
            <v>200368</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147436</v>
          </cell>
          <cell r="BM420">
            <v>52932</v>
          </cell>
          <cell r="BN420">
            <v>0</v>
          </cell>
          <cell r="BO420">
            <v>200368</v>
          </cell>
          <cell r="BP420">
            <v>294872</v>
          </cell>
          <cell r="BQ420">
            <v>108675</v>
          </cell>
          <cell r="BR420">
            <v>0</v>
          </cell>
          <cell r="BS420">
            <v>403547</v>
          </cell>
        </row>
        <row r="421">
          <cell r="B421" t="str">
            <v>80600</v>
          </cell>
          <cell r="C421" t="str">
            <v>REP. INDONESIA</v>
          </cell>
          <cell r="D421" t="str">
            <v>O.E.C.F, TOKYO</v>
          </cell>
          <cell r="E421" t="str">
            <v>3</v>
          </cell>
          <cell r="F421" t="str">
            <v>JAPAN</v>
          </cell>
          <cell r="G421" t="str">
            <v>JPY</v>
          </cell>
          <cell r="H421">
            <v>0</v>
          </cell>
          <cell r="I421">
            <v>0</v>
          </cell>
          <cell r="J421">
            <v>0</v>
          </cell>
          <cell r="K421">
            <v>0</v>
          </cell>
          <cell r="L421">
            <v>134657</v>
          </cell>
          <cell r="M421">
            <v>71276</v>
          </cell>
          <cell r="N421">
            <v>0</v>
          </cell>
          <cell r="O421">
            <v>205933</v>
          </cell>
          <cell r="P421">
            <v>0</v>
          </cell>
          <cell r="Q421">
            <v>0</v>
          </cell>
          <cell r="R421">
            <v>0</v>
          </cell>
          <cell r="S421">
            <v>0</v>
          </cell>
          <cell r="T421">
            <v>134657</v>
          </cell>
          <cell r="U421">
            <v>71276</v>
          </cell>
          <cell r="V421">
            <v>0</v>
          </cell>
          <cell r="W421">
            <v>205933</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134657</v>
          </cell>
          <cell r="AS421">
            <v>68151</v>
          </cell>
          <cell r="AT421">
            <v>0</v>
          </cell>
          <cell r="AU421">
            <v>202808</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134657</v>
          </cell>
          <cell r="BM421">
            <v>68151</v>
          </cell>
          <cell r="BN421">
            <v>0</v>
          </cell>
          <cell r="BO421">
            <v>202808</v>
          </cell>
          <cell r="BP421">
            <v>269314</v>
          </cell>
          <cell r="BQ421">
            <v>139427</v>
          </cell>
          <cell r="BR421">
            <v>0</v>
          </cell>
          <cell r="BS421">
            <v>408741</v>
          </cell>
        </row>
        <row r="422">
          <cell r="B422" t="str">
            <v>82200</v>
          </cell>
          <cell r="C422" t="str">
            <v>REP. INDONESIA</v>
          </cell>
          <cell r="D422" t="str">
            <v>O.E.C.F, TOKYO</v>
          </cell>
          <cell r="E422" t="str">
            <v>3</v>
          </cell>
          <cell r="F422" t="str">
            <v>JAPAN</v>
          </cell>
          <cell r="G422" t="str">
            <v>JPY</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133556</v>
          </cell>
          <cell r="AG422">
            <v>74996</v>
          </cell>
          <cell r="AH422">
            <v>0</v>
          </cell>
          <cell r="AI422">
            <v>208552</v>
          </cell>
          <cell r="AJ422">
            <v>133556</v>
          </cell>
          <cell r="AK422">
            <v>74996</v>
          </cell>
          <cell r="AL422">
            <v>0</v>
          </cell>
          <cell r="AM422">
            <v>208552</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133556</v>
          </cell>
          <cell r="BI422">
            <v>72653</v>
          </cell>
          <cell r="BJ422">
            <v>0</v>
          </cell>
          <cell r="BK422">
            <v>206209</v>
          </cell>
          <cell r="BL422">
            <v>133556</v>
          </cell>
          <cell r="BM422">
            <v>72653</v>
          </cell>
          <cell r="BN422">
            <v>0</v>
          </cell>
          <cell r="BO422">
            <v>206209</v>
          </cell>
          <cell r="BP422">
            <v>267112</v>
          </cell>
          <cell r="BQ422">
            <v>147649</v>
          </cell>
          <cell r="BR422">
            <v>0</v>
          </cell>
          <cell r="BS422">
            <v>414761</v>
          </cell>
        </row>
        <row r="423">
          <cell r="B423" t="str">
            <v>78229</v>
          </cell>
          <cell r="C423" t="str">
            <v>REP. INDONESIA</v>
          </cell>
          <cell r="D423" t="str">
            <v>O.E.C.F, TOKYO</v>
          </cell>
          <cell r="E423" t="str">
            <v>3</v>
          </cell>
          <cell r="F423" t="str">
            <v>JAPAN</v>
          </cell>
          <cell r="G423" t="str">
            <v>JPY</v>
          </cell>
          <cell r="H423">
            <v>0</v>
          </cell>
          <cell r="I423">
            <v>0</v>
          </cell>
          <cell r="J423">
            <v>0</v>
          </cell>
          <cell r="K423">
            <v>0</v>
          </cell>
          <cell r="L423">
            <v>160293</v>
          </cell>
          <cell r="M423">
            <v>48483</v>
          </cell>
          <cell r="N423">
            <v>0</v>
          </cell>
          <cell r="O423">
            <v>208776</v>
          </cell>
          <cell r="P423">
            <v>0</v>
          </cell>
          <cell r="Q423">
            <v>0</v>
          </cell>
          <cell r="R423">
            <v>0</v>
          </cell>
          <cell r="S423">
            <v>0</v>
          </cell>
          <cell r="T423">
            <v>160293</v>
          </cell>
          <cell r="U423">
            <v>48483</v>
          </cell>
          <cell r="V423">
            <v>0</v>
          </cell>
          <cell r="W423">
            <v>208776</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160293</v>
          </cell>
          <cell r="AS423">
            <v>45958</v>
          </cell>
          <cell r="AT423">
            <v>0</v>
          </cell>
          <cell r="AU423">
            <v>206251</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160293</v>
          </cell>
          <cell r="BM423">
            <v>45958</v>
          </cell>
          <cell r="BN423">
            <v>0</v>
          </cell>
          <cell r="BO423">
            <v>206251</v>
          </cell>
          <cell r="BP423">
            <v>320586</v>
          </cell>
          <cell r="BQ423">
            <v>94441</v>
          </cell>
          <cell r="BR423">
            <v>0</v>
          </cell>
          <cell r="BS423">
            <v>415027</v>
          </cell>
        </row>
        <row r="424">
          <cell r="B424" t="str">
            <v>78114</v>
          </cell>
          <cell r="C424" t="str">
            <v>REP. INDONESIA</v>
          </cell>
          <cell r="D424" t="str">
            <v>O.E.C.F, TOKYO</v>
          </cell>
          <cell r="E424" t="str">
            <v>3</v>
          </cell>
          <cell r="F424" t="str">
            <v>JAPAN</v>
          </cell>
          <cell r="G424" t="str">
            <v>JPY</v>
          </cell>
          <cell r="H424">
            <v>0</v>
          </cell>
          <cell r="I424">
            <v>0</v>
          </cell>
          <cell r="J424">
            <v>0</v>
          </cell>
          <cell r="K424">
            <v>0</v>
          </cell>
          <cell r="L424">
            <v>165628</v>
          </cell>
          <cell r="M424">
            <v>45922</v>
          </cell>
          <cell r="N424">
            <v>0</v>
          </cell>
          <cell r="O424">
            <v>211550</v>
          </cell>
          <cell r="P424">
            <v>0</v>
          </cell>
          <cell r="Q424">
            <v>0</v>
          </cell>
          <cell r="R424">
            <v>0</v>
          </cell>
          <cell r="S424">
            <v>0</v>
          </cell>
          <cell r="T424">
            <v>165628</v>
          </cell>
          <cell r="U424">
            <v>45922</v>
          </cell>
          <cell r="V424">
            <v>0</v>
          </cell>
          <cell r="W424">
            <v>211550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165628</v>
          </cell>
          <cell r="AS424">
            <v>43152</v>
          </cell>
          <cell r="AT424">
            <v>0</v>
          </cell>
          <cell r="AU424">
            <v>208780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165628</v>
          </cell>
          <cell r="BM424">
            <v>43152</v>
          </cell>
          <cell r="BN424">
            <v>0</v>
          </cell>
          <cell r="BO424">
            <v>208780</v>
          </cell>
          <cell r="BP424">
            <v>331256</v>
          </cell>
          <cell r="BQ424">
            <v>89074</v>
          </cell>
          <cell r="BR424">
            <v>0</v>
          </cell>
          <cell r="BS424">
            <v>420330</v>
          </cell>
        </row>
        <row r="425">
          <cell r="B425" t="str">
            <v>79400</v>
          </cell>
          <cell r="C425" t="str">
            <v>REP. INDONESIA</v>
          </cell>
          <cell r="D425" t="str">
            <v>O.E.C.F, TOKYO</v>
          </cell>
          <cell r="E425" t="str">
            <v>3</v>
          </cell>
          <cell r="F425" t="str">
            <v>JAPAN</v>
          </cell>
          <cell r="G425" t="str">
            <v>JPY</v>
          </cell>
          <cell r="H425">
            <v>0</v>
          </cell>
          <cell r="I425">
            <v>0</v>
          </cell>
          <cell r="J425">
            <v>0</v>
          </cell>
          <cell r="K425">
            <v>0</v>
          </cell>
          <cell r="L425">
            <v>142094</v>
          </cell>
          <cell r="M425">
            <v>72706</v>
          </cell>
          <cell r="N425">
            <v>0</v>
          </cell>
          <cell r="O425">
            <v>214800</v>
          </cell>
          <cell r="P425">
            <v>0</v>
          </cell>
          <cell r="Q425">
            <v>0</v>
          </cell>
          <cell r="R425">
            <v>0</v>
          </cell>
          <cell r="S425">
            <v>0</v>
          </cell>
          <cell r="T425">
            <v>142094</v>
          </cell>
          <cell r="U425">
            <v>72706</v>
          </cell>
          <cell r="V425">
            <v>0</v>
          </cell>
          <cell r="W425">
            <v>214800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142094</v>
          </cell>
          <cell r="AS425">
            <v>69435</v>
          </cell>
          <cell r="AT425">
            <v>0</v>
          </cell>
          <cell r="AU425">
            <v>211529</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142094</v>
          </cell>
          <cell r="BM425">
            <v>69435</v>
          </cell>
          <cell r="BN425">
            <v>0</v>
          </cell>
          <cell r="BO425">
            <v>211529</v>
          </cell>
          <cell r="BP425">
            <v>284188</v>
          </cell>
          <cell r="BQ425">
            <v>142141</v>
          </cell>
          <cell r="BR425">
            <v>0</v>
          </cell>
          <cell r="BS425">
            <v>426329</v>
          </cell>
        </row>
        <row r="426">
          <cell r="B426" t="str">
            <v>86537</v>
          </cell>
          <cell r="C426" t="str">
            <v>REP. INDONESIA</v>
          </cell>
          <cell r="D426" t="str">
            <v>O.E.C.F, TOKYO</v>
          </cell>
          <cell r="E426" t="str">
            <v>3</v>
          </cell>
          <cell r="F426" t="str">
            <v>JAPAN</v>
          </cell>
          <cell r="G426" t="str">
            <v>JPY</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216910</v>
          </cell>
          <cell r="Z426">
            <v>0</v>
          </cell>
          <cell r="AA426">
            <v>216910</v>
          </cell>
          <cell r="AB426">
            <v>0</v>
          </cell>
          <cell r="AC426">
            <v>0</v>
          </cell>
          <cell r="AD426">
            <v>0</v>
          </cell>
          <cell r="AE426">
            <v>0</v>
          </cell>
          <cell r="AF426">
            <v>0</v>
          </cell>
          <cell r="AG426">
            <v>0</v>
          </cell>
          <cell r="AH426">
            <v>0</v>
          </cell>
          <cell r="AI426">
            <v>0</v>
          </cell>
          <cell r="AJ426">
            <v>0</v>
          </cell>
          <cell r="AK426">
            <v>216910</v>
          </cell>
          <cell r="AL426">
            <v>0</v>
          </cell>
          <cell r="AM426">
            <v>216910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216910</v>
          </cell>
          <cell r="BB426">
            <v>0</v>
          </cell>
          <cell r="BC426">
            <v>216910</v>
          </cell>
          <cell r="BD426">
            <v>0</v>
          </cell>
          <cell r="BE426">
            <v>0</v>
          </cell>
          <cell r="BF426">
            <v>0</v>
          </cell>
          <cell r="BG426">
            <v>0</v>
          </cell>
          <cell r="BH426">
            <v>0</v>
          </cell>
          <cell r="BI426">
            <v>0</v>
          </cell>
          <cell r="BJ426">
            <v>0</v>
          </cell>
          <cell r="BK426">
            <v>0</v>
          </cell>
          <cell r="BL426">
            <v>0</v>
          </cell>
          <cell r="BM426">
            <v>216910</v>
          </cell>
          <cell r="BN426">
            <v>0</v>
          </cell>
          <cell r="BO426">
            <v>216910</v>
          </cell>
          <cell r="BP426">
            <v>0</v>
          </cell>
          <cell r="BQ426">
            <v>433820</v>
          </cell>
          <cell r="BR426">
            <v>0</v>
          </cell>
          <cell r="BS426">
            <v>433820</v>
          </cell>
        </row>
        <row r="427">
          <cell r="B427" t="str">
            <v>86564</v>
          </cell>
          <cell r="C427" t="str">
            <v>REP. INDONESIA</v>
          </cell>
          <cell r="D427" t="str">
            <v>O.E.C.F, TOKYO</v>
          </cell>
          <cell r="E427" t="str">
            <v>3</v>
          </cell>
          <cell r="F427" t="str">
            <v>JAPAN</v>
          </cell>
          <cell r="G427" t="str">
            <v>JPY</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219282</v>
          </cell>
          <cell r="AD427">
            <v>0</v>
          </cell>
          <cell r="AE427">
            <v>219282</v>
          </cell>
          <cell r="AF427">
            <v>0</v>
          </cell>
          <cell r="AG427">
            <v>0</v>
          </cell>
          <cell r="AH427">
            <v>0</v>
          </cell>
          <cell r="AI427">
            <v>0</v>
          </cell>
          <cell r="AJ427">
            <v>0</v>
          </cell>
          <cell r="AK427">
            <v>219282</v>
          </cell>
          <cell r="AL427">
            <v>0</v>
          </cell>
          <cell r="AM427">
            <v>219282</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219282</v>
          </cell>
          <cell r="BF427">
            <v>0</v>
          </cell>
          <cell r="BG427">
            <v>219282</v>
          </cell>
          <cell r="BH427">
            <v>0</v>
          </cell>
          <cell r="BI427">
            <v>0</v>
          </cell>
          <cell r="BJ427">
            <v>0</v>
          </cell>
          <cell r="BK427">
            <v>0</v>
          </cell>
          <cell r="BL427">
            <v>0</v>
          </cell>
          <cell r="BM427">
            <v>219282</v>
          </cell>
          <cell r="BN427">
            <v>0</v>
          </cell>
          <cell r="BO427">
            <v>219282</v>
          </cell>
          <cell r="BP427">
            <v>0</v>
          </cell>
          <cell r="BQ427">
            <v>438564</v>
          </cell>
          <cell r="BR427">
            <v>0</v>
          </cell>
          <cell r="BS427">
            <v>438564</v>
          </cell>
        </row>
        <row r="428">
          <cell r="B428" t="str">
            <v>77605</v>
          </cell>
          <cell r="C428" t="str">
            <v>REP. INDONESIA</v>
          </cell>
          <cell r="D428" t="str">
            <v>O.E.C.F, TOKYO</v>
          </cell>
          <cell r="E428" t="str">
            <v>3</v>
          </cell>
          <cell r="F428" t="str">
            <v>JAPAN</v>
          </cell>
          <cell r="G428" t="str">
            <v>JPY</v>
          </cell>
          <cell r="H428">
            <v>0</v>
          </cell>
          <cell r="I428">
            <v>0</v>
          </cell>
          <cell r="J428">
            <v>0</v>
          </cell>
          <cell r="K428">
            <v>0</v>
          </cell>
          <cell r="L428">
            <v>195213</v>
          </cell>
          <cell r="M428">
            <v>27062</v>
          </cell>
          <cell r="N428">
            <v>0</v>
          </cell>
          <cell r="O428">
            <v>222275</v>
          </cell>
          <cell r="P428">
            <v>0</v>
          </cell>
          <cell r="Q428">
            <v>0</v>
          </cell>
          <cell r="R428">
            <v>0</v>
          </cell>
          <cell r="S428">
            <v>0</v>
          </cell>
          <cell r="T428">
            <v>195213</v>
          </cell>
          <cell r="U428">
            <v>27062</v>
          </cell>
          <cell r="V428">
            <v>0</v>
          </cell>
          <cell r="W428">
            <v>222275</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195213</v>
          </cell>
          <cell r="AS428">
            <v>24091</v>
          </cell>
          <cell r="AT428">
            <v>0</v>
          </cell>
          <cell r="AU428">
            <v>219304</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195213</v>
          </cell>
          <cell r="BM428">
            <v>24091</v>
          </cell>
          <cell r="BN428">
            <v>0</v>
          </cell>
          <cell r="BO428">
            <v>219304</v>
          </cell>
          <cell r="BP428">
            <v>390426</v>
          </cell>
          <cell r="BQ428">
            <v>51153</v>
          </cell>
          <cell r="BR428">
            <v>0</v>
          </cell>
          <cell r="BS428">
            <v>441579</v>
          </cell>
        </row>
        <row r="429">
          <cell r="B429" t="str">
            <v>80800</v>
          </cell>
          <cell r="C429" t="str">
            <v>REP. INDONESIA</v>
          </cell>
          <cell r="D429" t="str">
            <v>O.E.C.F, TOKYO</v>
          </cell>
          <cell r="E429" t="str">
            <v>3</v>
          </cell>
          <cell r="F429" t="str">
            <v>JAPAN</v>
          </cell>
          <cell r="G429" t="str">
            <v>JPY</v>
          </cell>
          <cell r="H429">
            <v>0</v>
          </cell>
          <cell r="I429">
            <v>0</v>
          </cell>
          <cell r="J429">
            <v>0</v>
          </cell>
          <cell r="K429">
            <v>0</v>
          </cell>
          <cell r="L429">
            <v>145547</v>
          </cell>
          <cell r="M429">
            <v>77040</v>
          </cell>
          <cell r="N429">
            <v>0</v>
          </cell>
          <cell r="O429">
            <v>222587</v>
          </cell>
          <cell r="P429">
            <v>0</v>
          </cell>
          <cell r="Q429">
            <v>0</v>
          </cell>
          <cell r="R429">
            <v>0</v>
          </cell>
          <cell r="S429">
            <v>0</v>
          </cell>
          <cell r="T429">
            <v>145547</v>
          </cell>
          <cell r="U429">
            <v>77040</v>
          </cell>
          <cell r="V429">
            <v>0</v>
          </cell>
          <cell r="W429">
            <v>222587</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145547</v>
          </cell>
          <cell r="AS429">
            <v>73662</v>
          </cell>
          <cell r="AT429">
            <v>0</v>
          </cell>
          <cell r="AU429">
            <v>219209</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145547</v>
          </cell>
          <cell r="BM429">
            <v>73662</v>
          </cell>
          <cell r="BN429">
            <v>0</v>
          </cell>
          <cell r="BO429">
            <v>219209</v>
          </cell>
          <cell r="BP429">
            <v>291094</v>
          </cell>
          <cell r="BQ429">
            <v>150702</v>
          </cell>
          <cell r="BR429">
            <v>0</v>
          </cell>
          <cell r="BS429">
            <v>441796</v>
          </cell>
        </row>
        <row r="430">
          <cell r="B430" t="str">
            <v>77617</v>
          </cell>
          <cell r="C430" t="str">
            <v>REP. INDONESIA</v>
          </cell>
          <cell r="D430" t="str">
            <v>O.E.C.F, TOKYO</v>
          </cell>
          <cell r="E430" t="str">
            <v>3</v>
          </cell>
          <cell r="F430" t="str">
            <v>JAPAN</v>
          </cell>
          <cell r="G430" t="str">
            <v>JPY</v>
          </cell>
          <cell r="H430">
            <v>0</v>
          </cell>
          <cell r="I430">
            <v>0</v>
          </cell>
          <cell r="J430">
            <v>0</v>
          </cell>
          <cell r="K430">
            <v>0</v>
          </cell>
          <cell r="L430">
            <v>189218</v>
          </cell>
          <cell r="M430">
            <v>34101</v>
          </cell>
          <cell r="N430">
            <v>0</v>
          </cell>
          <cell r="O430">
            <v>223319</v>
          </cell>
          <cell r="P430">
            <v>0</v>
          </cell>
          <cell r="Q430">
            <v>0</v>
          </cell>
          <cell r="R430">
            <v>0</v>
          </cell>
          <cell r="S430">
            <v>0</v>
          </cell>
          <cell r="T430">
            <v>189218</v>
          </cell>
          <cell r="U430">
            <v>34101</v>
          </cell>
          <cell r="V430">
            <v>0</v>
          </cell>
          <cell r="W430">
            <v>223319</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189218</v>
          </cell>
          <cell r="AS430">
            <v>31135</v>
          </cell>
          <cell r="AT430">
            <v>0</v>
          </cell>
          <cell r="AU430">
            <v>220353</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189218</v>
          </cell>
          <cell r="BM430">
            <v>31135</v>
          </cell>
          <cell r="BN430">
            <v>0</v>
          </cell>
          <cell r="BO430">
            <v>220353</v>
          </cell>
          <cell r="BP430">
            <v>378436</v>
          </cell>
          <cell r="BQ430">
            <v>65236</v>
          </cell>
          <cell r="BR430">
            <v>0</v>
          </cell>
          <cell r="BS430">
            <v>443672</v>
          </cell>
        </row>
        <row r="431">
          <cell r="B431" t="str">
            <v>86548</v>
          </cell>
          <cell r="C431" t="str">
            <v>REP. INDONESIA</v>
          </cell>
          <cell r="D431" t="str">
            <v>O.E.C.F, TOKYO</v>
          </cell>
          <cell r="E431" t="str">
            <v>3</v>
          </cell>
          <cell r="F431" t="str">
            <v>JAPAN</v>
          </cell>
          <cell r="G431" t="str">
            <v>JPY</v>
          </cell>
          <cell r="H431">
            <v>0</v>
          </cell>
          <cell r="I431">
            <v>0</v>
          </cell>
          <cell r="J431">
            <v>0</v>
          </cell>
          <cell r="K431">
            <v>0</v>
          </cell>
          <cell r="L431">
            <v>0</v>
          </cell>
          <cell r="M431">
            <v>0</v>
          </cell>
          <cell r="N431">
            <v>0</v>
          </cell>
          <cell r="O431">
            <v>0</v>
          </cell>
          <cell r="P431">
            <v>0</v>
          </cell>
          <cell r="Q431">
            <v>225588</v>
          </cell>
          <cell r="R431">
            <v>0</v>
          </cell>
          <cell r="S431">
            <v>225588</v>
          </cell>
          <cell r="T431">
            <v>0</v>
          </cell>
          <cell r="U431">
            <v>225588</v>
          </cell>
          <cell r="V431">
            <v>0</v>
          </cell>
          <cell r="W431">
            <v>225588</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228067</v>
          </cell>
          <cell r="AX431">
            <v>0</v>
          </cell>
          <cell r="AY431">
            <v>228067</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228067</v>
          </cell>
          <cell r="BN431">
            <v>0</v>
          </cell>
          <cell r="BO431">
            <v>228067</v>
          </cell>
          <cell r="BP431">
            <v>0</v>
          </cell>
          <cell r="BQ431">
            <v>453655</v>
          </cell>
          <cell r="BR431">
            <v>0</v>
          </cell>
          <cell r="BS431">
            <v>453655</v>
          </cell>
        </row>
        <row r="432">
          <cell r="B432" t="str">
            <v>78239</v>
          </cell>
          <cell r="C432" t="str">
            <v>REP. INDONESIA</v>
          </cell>
          <cell r="D432" t="str">
            <v>O.E.C.F, TOKYO</v>
          </cell>
          <cell r="E432" t="str">
            <v>3</v>
          </cell>
          <cell r="F432" t="str">
            <v>JAPAN</v>
          </cell>
          <cell r="G432" t="str">
            <v>JPY</v>
          </cell>
          <cell r="H432">
            <v>0</v>
          </cell>
          <cell r="I432">
            <v>0</v>
          </cell>
          <cell r="J432">
            <v>0</v>
          </cell>
          <cell r="K432">
            <v>0</v>
          </cell>
          <cell r="L432">
            <v>173214</v>
          </cell>
          <cell r="M432">
            <v>65076</v>
          </cell>
          <cell r="N432">
            <v>0</v>
          </cell>
          <cell r="O432">
            <v>238290</v>
          </cell>
          <cell r="P432">
            <v>0</v>
          </cell>
          <cell r="Q432">
            <v>0</v>
          </cell>
          <cell r="R432">
            <v>0</v>
          </cell>
          <cell r="S432">
            <v>0</v>
          </cell>
          <cell r="T432">
            <v>173214</v>
          </cell>
          <cell r="U432">
            <v>65076</v>
          </cell>
          <cell r="V432">
            <v>0</v>
          </cell>
          <cell r="W432">
            <v>238290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173214</v>
          </cell>
          <cell r="AS432">
            <v>61777</v>
          </cell>
          <cell r="AT432">
            <v>0</v>
          </cell>
          <cell r="AU432">
            <v>234991</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173214</v>
          </cell>
          <cell r="BM432">
            <v>61777</v>
          </cell>
          <cell r="BN432">
            <v>0</v>
          </cell>
          <cell r="BO432">
            <v>234991</v>
          </cell>
          <cell r="BP432">
            <v>346428</v>
          </cell>
          <cell r="BQ432">
            <v>126853</v>
          </cell>
          <cell r="BR432">
            <v>0</v>
          </cell>
          <cell r="BS432">
            <v>473281</v>
          </cell>
        </row>
        <row r="433">
          <cell r="B433" t="str">
            <v>78116</v>
          </cell>
          <cell r="C433" t="str">
            <v>REP. INDONESIA</v>
          </cell>
          <cell r="D433" t="str">
            <v>O.E.C.F, TOKYO</v>
          </cell>
          <cell r="E433" t="str">
            <v>3</v>
          </cell>
          <cell r="F433" t="str">
            <v>JAPAN</v>
          </cell>
          <cell r="G433" t="str">
            <v>JPY</v>
          </cell>
          <cell r="H433">
            <v>0</v>
          </cell>
          <cell r="I433">
            <v>0</v>
          </cell>
          <cell r="J433">
            <v>0</v>
          </cell>
          <cell r="K433">
            <v>0</v>
          </cell>
          <cell r="L433">
            <v>190326</v>
          </cell>
          <cell r="M433">
            <v>52770</v>
          </cell>
          <cell r="N433">
            <v>0</v>
          </cell>
          <cell r="O433">
            <v>243096</v>
          </cell>
          <cell r="P433">
            <v>0</v>
          </cell>
          <cell r="Q433">
            <v>0</v>
          </cell>
          <cell r="R433">
            <v>0</v>
          </cell>
          <cell r="S433">
            <v>0</v>
          </cell>
          <cell r="T433">
            <v>190326</v>
          </cell>
          <cell r="U433">
            <v>52770</v>
          </cell>
          <cell r="V433">
            <v>0</v>
          </cell>
          <cell r="W433">
            <v>243096</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190326</v>
          </cell>
          <cell r="AS433">
            <v>49586</v>
          </cell>
          <cell r="AT433">
            <v>0</v>
          </cell>
          <cell r="AU433">
            <v>239912</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190326</v>
          </cell>
          <cell r="BM433">
            <v>49586</v>
          </cell>
          <cell r="BN433">
            <v>0</v>
          </cell>
          <cell r="BO433">
            <v>239912</v>
          </cell>
          <cell r="BP433">
            <v>380652</v>
          </cell>
          <cell r="BQ433">
            <v>102356</v>
          </cell>
          <cell r="BR433">
            <v>0</v>
          </cell>
          <cell r="BS433">
            <v>483008</v>
          </cell>
        </row>
        <row r="434">
          <cell r="B434" t="str">
            <v>86581</v>
          </cell>
          <cell r="C434" t="str">
            <v>REP. INDONESIA</v>
          </cell>
          <cell r="D434" t="str">
            <v>O.E.C.F, TOKYO</v>
          </cell>
          <cell r="E434" t="str">
            <v>3</v>
          </cell>
          <cell r="F434" t="str">
            <v>JAPAN</v>
          </cell>
          <cell r="G434" t="str">
            <v>JPY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242515</v>
          </cell>
          <cell r="AH434">
            <v>0</v>
          </cell>
          <cell r="AI434">
            <v>242515</v>
          </cell>
          <cell r="AJ434">
            <v>0</v>
          </cell>
          <cell r="AK434">
            <v>242515</v>
          </cell>
          <cell r="AL434">
            <v>0</v>
          </cell>
          <cell r="AM434">
            <v>242515</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242515</v>
          </cell>
          <cell r="BJ434">
            <v>0</v>
          </cell>
          <cell r="BK434">
            <v>242515</v>
          </cell>
          <cell r="BL434">
            <v>0</v>
          </cell>
          <cell r="BM434">
            <v>242515</v>
          </cell>
          <cell r="BN434">
            <v>0</v>
          </cell>
          <cell r="BO434">
            <v>242515</v>
          </cell>
          <cell r="BP434">
            <v>0</v>
          </cell>
          <cell r="BQ434">
            <v>485030</v>
          </cell>
          <cell r="BR434">
            <v>0</v>
          </cell>
          <cell r="BS434">
            <v>485030</v>
          </cell>
        </row>
        <row r="435">
          <cell r="B435" t="str">
            <v>77703</v>
          </cell>
          <cell r="C435" t="str">
            <v>REP. INDONESIA</v>
          </cell>
          <cell r="D435" t="str">
            <v>O.E.C.F, TOKYO</v>
          </cell>
          <cell r="E435" t="str">
            <v>3</v>
          </cell>
          <cell r="F435" t="str">
            <v>JAPAN</v>
          </cell>
          <cell r="G435" t="str">
            <v>JPY</v>
          </cell>
          <cell r="H435">
            <v>0</v>
          </cell>
          <cell r="I435">
            <v>0</v>
          </cell>
          <cell r="J435">
            <v>0</v>
          </cell>
          <cell r="K435">
            <v>0</v>
          </cell>
          <cell r="L435">
            <v>217538</v>
          </cell>
          <cell r="M435">
            <v>33173</v>
          </cell>
          <cell r="N435">
            <v>0</v>
          </cell>
          <cell r="O435">
            <v>250711</v>
          </cell>
          <cell r="P435">
            <v>0</v>
          </cell>
          <cell r="Q435">
            <v>0</v>
          </cell>
          <cell r="R435">
            <v>0</v>
          </cell>
          <cell r="S435">
            <v>0</v>
          </cell>
          <cell r="T435">
            <v>217538</v>
          </cell>
          <cell r="U435">
            <v>33173</v>
          </cell>
          <cell r="V435">
            <v>0</v>
          </cell>
          <cell r="W435">
            <v>250711</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217538</v>
          </cell>
          <cell r="AS435">
            <v>29830</v>
          </cell>
          <cell r="AT435">
            <v>0</v>
          </cell>
          <cell r="AU435">
            <v>247368</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217538</v>
          </cell>
          <cell r="BM435">
            <v>29830</v>
          </cell>
          <cell r="BN435">
            <v>0</v>
          </cell>
          <cell r="BO435">
            <v>247368</v>
          </cell>
          <cell r="BP435">
            <v>435076</v>
          </cell>
          <cell r="BQ435">
            <v>63003</v>
          </cell>
          <cell r="BR435">
            <v>0</v>
          </cell>
          <cell r="BS435">
            <v>498079</v>
          </cell>
        </row>
        <row r="436">
          <cell r="B436" t="str">
            <v>76827</v>
          </cell>
          <cell r="C436" t="str">
            <v>REP. INDONESIA</v>
          </cell>
          <cell r="D436" t="str">
            <v>O.E.C.F, TOKYO</v>
          </cell>
          <cell r="E436" t="str">
            <v>3</v>
          </cell>
          <cell r="F436" t="str">
            <v>JAPAN</v>
          </cell>
          <cell r="G436" t="str">
            <v>JPY</v>
          </cell>
          <cell r="H436">
            <v>0</v>
          </cell>
          <cell r="I436">
            <v>0</v>
          </cell>
          <cell r="J436">
            <v>0</v>
          </cell>
          <cell r="K436">
            <v>0</v>
          </cell>
          <cell r="L436">
            <v>514847</v>
          </cell>
          <cell r="M436">
            <v>7786</v>
          </cell>
          <cell r="N436">
            <v>0</v>
          </cell>
          <cell r="O436">
            <v>522633</v>
          </cell>
          <cell r="P436">
            <v>0</v>
          </cell>
          <cell r="Q436">
            <v>0</v>
          </cell>
          <cell r="R436">
            <v>0</v>
          </cell>
          <cell r="S436">
            <v>0</v>
          </cell>
          <cell r="T436">
            <v>514847</v>
          </cell>
          <cell r="U436">
            <v>7786</v>
          </cell>
          <cell r="V436">
            <v>0</v>
          </cell>
          <cell r="W436">
            <v>522633</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514847</v>
          </cell>
          <cell r="BQ436">
            <v>7786</v>
          </cell>
          <cell r="BR436">
            <v>0</v>
          </cell>
          <cell r="BS436">
            <v>522633</v>
          </cell>
        </row>
        <row r="437">
          <cell r="B437" t="str">
            <v>84600</v>
          </cell>
          <cell r="C437" t="str">
            <v>REP. INDONESIA</v>
          </cell>
          <cell r="D437" t="str">
            <v>O.E.C.F, TOKYO</v>
          </cell>
          <cell r="E437" t="str">
            <v>3</v>
          </cell>
          <cell r="F437" t="str">
            <v>JAPAN</v>
          </cell>
          <cell r="G437" t="str">
            <v>JPY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170763</v>
          </cell>
          <cell r="Y437">
            <v>92465</v>
          </cell>
          <cell r="Z437">
            <v>0</v>
          </cell>
          <cell r="AA437">
            <v>263228</v>
          </cell>
          <cell r="AB437">
            <v>0</v>
          </cell>
          <cell r="AC437">
            <v>0</v>
          </cell>
          <cell r="AD437">
            <v>0</v>
          </cell>
          <cell r="AE437">
            <v>0</v>
          </cell>
          <cell r="AF437">
            <v>0</v>
          </cell>
          <cell r="AG437">
            <v>0</v>
          </cell>
          <cell r="AH437">
            <v>0</v>
          </cell>
          <cell r="AI437">
            <v>0</v>
          </cell>
          <cell r="AJ437">
            <v>170763</v>
          </cell>
          <cell r="AK437">
            <v>92465</v>
          </cell>
          <cell r="AL437">
            <v>0</v>
          </cell>
          <cell r="AM437">
            <v>263228</v>
          </cell>
          <cell r="AN437">
            <v>0</v>
          </cell>
          <cell r="AO437">
            <v>0</v>
          </cell>
          <cell r="AP437">
            <v>0</v>
          </cell>
          <cell r="AQ437">
            <v>0</v>
          </cell>
          <cell r="AR437">
            <v>0</v>
          </cell>
          <cell r="AS437">
            <v>0</v>
          </cell>
          <cell r="AT437">
            <v>0</v>
          </cell>
          <cell r="AU437">
            <v>0</v>
          </cell>
          <cell r="AV437">
            <v>0</v>
          </cell>
          <cell r="AW437">
            <v>0</v>
          </cell>
          <cell r="AX437">
            <v>0</v>
          </cell>
          <cell r="AY437">
            <v>0</v>
          </cell>
          <cell r="AZ437">
            <v>170763</v>
          </cell>
          <cell r="BA437">
            <v>89896</v>
          </cell>
          <cell r="BB437">
            <v>0</v>
          </cell>
          <cell r="BC437">
            <v>260659</v>
          </cell>
          <cell r="BD437">
            <v>0</v>
          </cell>
          <cell r="BE437">
            <v>0</v>
          </cell>
          <cell r="BF437">
            <v>0</v>
          </cell>
          <cell r="BG437">
            <v>0</v>
          </cell>
          <cell r="BH437">
            <v>0</v>
          </cell>
          <cell r="BI437">
            <v>0</v>
          </cell>
          <cell r="BJ437">
            <v>0</v>
          </cell>
          <cell r="BK437">
            <v>0</v>
          </cell>
          <cell r="BL437">
            <v>170763</v>
          </cell>
          <cell r="BM437">
            <v>89896</v>
          </cell>
          <cell r="BN437">
            <v>0</v>
          </cell>
          <cell r="BO437">
            <v>260659</v>
          </cell>
          <cell r="BP437">
            <v>341526</v>
          </cell>
          <cell r="BQ437">
            <v>182361</v>
          </cell>
          <cell r="BR437">
            <v>0</v>
          </cell>
          <cell r="BS437">
            <v>523887</v>
          </cell>
        </row>
        <row r="438">
          <cell r="B438" t="str">
            <v>86546</v>
          </cell>
          <cell r="C438" t="str">
            <v>REP. INDONESIA</v>
          </cell>
          <cell r="D438" t="str">
            <v>O.E.C.F, TOKYO</v>
          </cell>
          <cell r="E438" t="str">
            <v>3</v>
          </cell>
          <cell r="F438" t="str">
            <v>JAPAN</v>
          </cell>
          <cell r="G438" t="str">
            <v>JPY</v>
          </cell>
          <cell r="H438">
            <v>0</v>
          </cell>
          <cell r="I438">
            <v>0</v>
          </cell>
          <cell r="J438">
            <v>0</v>
          </cell>
          <cell r="K438">
            <v>0</v>
          </cell>
          <cell r="L438">
            <v>0</v>
          </cell>
          <cell r="M438">
            <v>0</v>
          </cell>
          <cell r="N438">
            <v>0</v>
          </cell>
          <cell r="O438">
            <v>0</v>
          </cell>
          <cell r="P438">
            <v>0</v>
          </cell>
          <cell r="Q438">
            <v>261999</v>
          </cell>
          <cell r="R438">
            <v>0</v>
          </cell>
          <cell r="S438">
            <v>261999</v>
          </cell>
          <cell r="T438">
            <v>0</v>
          </cell>
          <cell r="U438">
            <v>261999</v>
          </cell>
          <cell r="V438">
            <v>0</v>
          </cell>
          <cell r="W438">
            <v>261999</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264878</v>
          </cell>
          <cell r="AX438">
            <v>0</v>
          </cell>
          <cell r="AY438">
            <v>264878</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264878</v>
          </cell>
          <cell r="BN438">
            <v>0</v>
          </cell>
          <cell r="BO438">
            <v>264878</v>
          </cell>
          <cell r="BP438">
            <v>0</v>
          </cell>
          <cell r="BQ438">
            <v>526877</v>
          </cell>
          <cell r="BR438">
            <v>0</v>
          </cell>
          <cell r="BS438">
            <v>526877</v>
          </cell>
        </row>
        <row r="439">
          <cell r="B439" t="str">
            <v>78247</v>
          </cell>
          <cell r="C439" t="str">
            <v>REP. INDONESIA</v>
          </cell>
          <cell r="D439" t="str">
            <v>O.E.C.F, TOKYO</v>
          </cell>
          <cell r="E439" t="str">
            <v>3</v>
          </cell>
          <cell r="F439" t="str">
            <v>JAPAN</v>
          </cell>
          <cell r="G439" t="str">
            <v>JPY</v>
          </cell>
          <cell r="H439">
            <v>0</v>
          </cell>
          <cell r="I439">
            <v>0</v>
          </cell>
          <cell r="J439">
            <v>0</v>
          </cell>
          <cell r="K439">
            <v>0</v>
          </cell>
          <cell r="L439">
            <v>187008</v>
          </cell>
          <cell r="M439">
            <v>79189</v>
          </cell>
          <cell r="N439">
            <v>0</v>
          </cell>
          <cell r="O439">
            <v>266197</v>
          </cell>
          <cell r="P439">
            <v>0</v>
          </cell>
          <cell r="Q439">
            <v>0</v>
          </cell>
          <cell r="R439">
            <v>0</v>
          </cell>
          <cell r="S439">
            <v>0</v>
          </cell>
          <cell r="T439">
            <v>187008</v>
          </cell>
          <cell r="U439">
            <v>79189</v>
          </cell>
          <cell r="V439">
            <v>0</v>
          </cell>
          <cell r="W439">
            <v>266197</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187008</v>
          </cell>
          <cell r="AS439">
            <v>75531</v>
          </cell>
          <cell r="AT439">
            <v>0</v>
          </cell>
          <cell r="AU439">
            <v>262539</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187008</v>
          </cell>
          <cell r="BM439">
            <v>75531</v>
          </cell>
          <cell r="BN439">
            <v>0</v>
          </cell>
          <cell r="BO439">
            <v>262539</v>
          </cell>
          <cell r="BP439">
            <v>374016</v>
          </cell>
          <cell r="BQ439">
            <v>154720</v>
          </cell>
          <cell r="BR439">
            <v>0</v>
          </cell>
          <cell r="BS439">
            <v>528736</v>
          </cell>
        </row>
        <row r="440">
          <cell r="B440" t="str">
            <v>77016</v>
          </cell>
          <cell r="C440" t="str">
            <v>REP. INDONESIA</v>
          </cell>
          <cell r="D440" t="str">
            <v>O.E.C.F, TOKYO</v>
          </cell>
          <cell r="E440" t="str">
            <v>3</v>
          </cell>
          <cell r="F440" t="str">
            <v>JAPAN</v>
          </cell>
          <cell r="G440" t="str">
            <v>JPY</v>
          </cell>
          <cell r="H440">
            <v>0</v>
          </cell>
          <cell r="I440">
            <v>0</v>
          </cell>
          <cell r="J440">
            <v>0</v>
          </cell>
          <cell r="K440">
            <v>0</v>
          </cell>
          <cell r="L440">
            <v>260932</v>
          </cell>
          <cell r="M440">
            <v>7892</v>
          </cell>
          <cell r="N440">
            <v>0</v>
          </cell>
          <cell r="O440">
            <v>268824</v>
          </cell>
          <cell r="P440">
            <v>0</v>
          </cell>
          <cell r="Q440">
            <v>0</v>
          </cell>
          <cell r="R440">
            <v>0</v>
          </cell>
          <cell r="S440">
            <v>0</v>
          </cell>
          <cell r="T440">
            <v>260932</v>
          </cell>
          <cell r="U440">
            <v>7892</v>
          </cell>
          <cell r="V440">
            <v>0</v>
          </cell>
          <cell r="W440">
            <v>268824</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260927</v>
          </cell>
          <cell r="AS440">
            <v>3903</v>
          </cell>
          <cell r="AT440">
            <v>0</v>
          </cell>
          <cell r="AU440">
            <v>264830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260927</v>
          </cell>
          <cell r="BM440">
            <v>3903</v>
          </cell>
          <cell r="BN440">
            <v>0</v>
          </cell>
          <cell r="BO440">
            <v>264830</v>
          </cell>
          <cell r="BP440">
            <v>521859</v>
          </cell>
          <cell r="BQ440">
            <v>11795</v>
          </cell>
          <cell r="BR440">
            <v>0</v>
          </cell>
          <cell r="BS440">
            <v>533654</v>
          </cell>
        </row>
        <row r="441">
          <cell r="B441" t="str">
            <v>86554</v>
          </cell>
          <cell r="C441" t="str">
            <v>REP. INDONESIA</v>
          </cell>
          <cell r="D441" t="str">
            <v>O.E.C.F, TOKYO</v>
          </cell>
          <cell r="E441" t="str">
            <v>3</v>
          </cell>
          <cell r="F441" t="str">
            <v>JAPAN</v>
          </cell>
          <cell r="G441" t="str">
            <v>JPY</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267147</v>
          </cell>
          <cell r="AD441">
            <v>0</v>
          </cell>
          <cell r="AE441">
            <v>267147</v>
          </cell>
          <cell r="AF441">
            <v>0</v>
          </cell>
          <cell r="AG441">
            <v>0</v>
          </cell>
          <cell r="AH441">
            <v>0</v>
          </cell>
          <cell r="AI441">
            <v>0</v>
          </cell>
          <cell r="AJ441">
            <v>0</v>
          </cell>
          <cell r="AK441">
            <v>267147</v>
          </cell>
          <cell r="AL441">
            <v>0</v>
          </cell>
          <cell r="AM441">
            <v>267147</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267147</v>
          </cell>
          <cell r="BF441">
            <v>0</v>
          </cell>
          <cell r="BG441">
            <v>267147</v>
          </cell>
          <cell r="BH441">
            <v>0</v>
          </cell>
          <cell r="BI441">
            <v>0</v>
          </cell>
          <cell r="BJ441">
            <v>0</v>
          </cell>
          <cell r="BK441">
            <v>0</v>
          </cell>
          <cell r="BL441">
            <v>0</v>
          </cell>
          <cell r="BM441">
            <v>267147</v>
          </cell>
          <cell r="BN441">
            <v>0</v>
          </cell>
          <cell r="BO441">
            <v>267147</v>
          </cell>
          <cell r="BP441">
            <v>0</v>
          </cell>
          <cell r="BQ441">
            <v>534294</v>
          </cell>
          <cell r="BR441">
            <v>0</v>
          </cell>
          <cell r="BS441">
            <v>534294</v>
          </cell>
        </row>
        <row r="442">
          <cell r="B442" t="str">
            <v>86590</v>
          </cell>
          <cell r="C442" t="str">
            <v>REP. INDONESIA</v>
          </cell>
          <cell r="D442" t="str">
            <v>O.E.C.F, TOKYO</v>
          </cell>
          <cell r="E442" t="str">
            <v>3</v>
          </cell>
          <cell r="F442" t="str">
            <v>JAPAN</v>
          </cell>
          <cell r="G442" t="str">
            <v>JPY</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281543</v>
          </cell>
          <cell r="AH442">
            <v>0</v>
          </cell>
          <cell r="AI442">
            <v>281543</v>
          </cell>
          <cell r="AJ442">
            <v>0</v>
          </cell>
          <cell r="AK442">
            <v>281543</v>
          </cell>
          <cell r="AL442">
            <v>0</v>
          </cell>
          <cell r="AM442">
            <v>281543</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281543</v>
          </cell>
          <cell r="BJ442">
            <v>0</v>
          </cell>
          <cell r="BK442">
            <v>281543</v>
          </cell>
          <cell r="BL442">
            <v>0</v>
          </cell>
          <cell r="BM442">
            <v>281543</v>
          </cell>
          <cell r="BN442">
            <v>0</v>
          </cell>
          <cell r="BO442">
            <v>281543</v>
          </cell>
          <cell r="BP442">
            <v>0</v>
          </cell>
          <cell r="BQ442">
            <v>563086</v>
          </cell>
          <cell r="BR442">
            <v>0</v>
          </cell>
          <cell r="BS442">
            <v>563086</v>
          </cell>
        </row>
        <row r="443">
          <cell r="B443" t="str">
            <v>86540</v>
          </cell>
          <cell r="C443" t="str">
            <v>REP. INDONESIA</v>
          </cell>
          <cell r="D443" t="str">
            <v>O.E.C.F, TOKYO</v>
          </cell>
          <cell r="E443" t="str">
            <v>3</v>
          </cell>
          <cell r="F443" t="str">
            <v>JAPAN</v>
          </cell>
          <cell r="G443" t="str">
            <v>JPY</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281807</v>
          </cell>
          <cell r="Z443">
            <v>0</v>
          </cell>
          <cell r="AA443">
            <v>281807</v>
          </cell>
          <cell r="AB443">
            <v>0</v>
          </cell>
          <cell r="AC443">
            <v>0</v>
          </cell>
          <cell r="AD443">
            <v>0</v>
          </cell>
          <cell r="AE443">
            <v>0</v>
          </cell>
          <cell r="AF443">
            <v>0</v>
          </cell>
          <cell r="AG443">
            <v>0</v>
          </cell>
          <cell r="AH443">
            <v>0</v>
          </cell>
          <cell r="AI443">
            <v>0</v>
          </cell>
          <cell r="AJ443">
            <v>0</v>
          </cell>
          <cell r="AK443">
            <v>281807</v>
          </cell>
          <cell r="AL443">
            <v>0</v>
          </cell>
          <cell r="AM443">
            <v>281807</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281807</v>
          </cell>
          <cell r="BB443">
            <v>0</v>
          </cell>
          <cell r="BC443">
            <v>281807</v>
          </cell>
          <cell r="BD443">
            <v>0</v>
          </cell>
          <cell r="BE443">
            <v>0</v>
          </cell>
          <cell r="BF443">
            <v>0</v>
          </cell>
          <cell r="BG443">
            <v>0</v>
          </cell>
          <cell r="BH443">
            <v>0</v>
          </cell>
          <cell r="BI443">
            <v>0</v>
          </cell>
          <cell r="BJ443">
            <v>0</v>
          </cell>
          <cell r="BK443">
            <v>0</v>
          </cell>
          <cell r="BL443">
            <v>0</v>
          </cell>
          <cell r="BM443">
            <v>281807</v>
          </cell>
          <cell r="BN443">
            <v>0</v>
          </cell>
          <cell r="BO443">
            <v>281807</v>
          </cell>
          <cell r="BP443">
            <v>0</v>
          </cell>
          <cell r="BQ443">
            <v>563614</v>
          </cell>
          <cell r="BR443">
            <v>0</v>
          </cell>
          <cell r="BS443">
            <v>563614</v>
          </cell>
        </row>
        <row r="444">
          <cell r="B444" t="str">
            <v>86586</v>
          </cell>
          <cell r="C444" t="str">
            <v>REP. INDONESIA</v>
          </cell>
          <cell r="D444" t="str">
            <v>O.E.C.F, TOKYO</v>
          </cell>
          <cell r="E444" t="str">
            <v>3</v>
          </cell>
          <cell r="F444" t="str">
            <v>JAPAN</v>
          </cell>
          <cell r="G444" t="str">
            <v>JPY</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285440</v>
          </cell>
          <cell r="AH444">
            <v>0</v>
          </cell>
          <cell r="AI444">
            <v>285440</v>
          </cell>
          <cell r="AJ444">
            <v>0</v>
          </cell>
          <cell r="AK444">
            <v>285440</v>
          </cell>
          <cell r="AL444">
            <v>0</v>
          </cell>
          <cell r="AM444">
            <v>285440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285440</v>
          </cell>
          <cell r="BJ444">
            <v>0</v>
          </cell>
          <cell r="BK444">
            <v>285440</v>
          </cell>
          <cell r="BL444">
            <v>0</v>
          </cell>
          <cell r="BM444">
            <v>285440</v>
          </cell>
          <cell r="BN444">
            <v>0</v>
          </cell>
          <cell r="BO444">
            <v>285440</v>
          </cell>
          <cell r="BP444">
            <v>0</v>
          </cell>
          <cell r="BQ444">
            <v>570880</v>
          </cell>
          <cell r="BR444">
            <v>0</v>
          </cell>
          <cell r="BS444">
            <v>570880</v>
          </cell>
        </row>
        <row r="445">
          <cell r="B445" t="str">
            <v>86625</v>
          </cell>
          <cell r="C445" t="str">
            <v>REP. INDONESIA</v>
          </cell>
          <cell r="D445" t="str">
            <v>O.E.C.F, TOKYO</v>
          </cell>
          <cell r="E445" t="str">
            <v>3</v>
          </cell>
          <cell r="F445" t="str">
            <v>JAPAN</v>
          </cell>
          <cell r="G445" t="str">
            <v>JPY</v>
          </cell>
          <cell r="H445">
            <v>0</v>
          </cell>
          <cell r="I445">
            <v>288102</v>
          </cell>
          <cell r="J445">
            <v>0</v>
          </cell>
          <cell r="K445">
            <v>288102</v>
          </cell>
          <cell r="L445">
            <v>0</v>
          </cell>
          <cell r="M445">
            <v>0</v>
          </cell>
          <cell r="N445">
            <v>0</v>
          </cell>
          <cell r="O445">
            <v>0</v>
          </cell>
          <cell r="P445">
            <v>0</v>
          </cell>
          <cell r="Q445">
            <v>0</v>
          </cell>
          <cell r="R445">
            <v>0</v>
          </cell>
          <cell r="S445">
            <v>0</v>
          </cell>
          <cell r="T445">
            <v>0</v>
          </cell>
          <cell r="U445">
            <v>288102</v>
          </cell>
          <cell r="V445">
            <v>0</v>
          </cell>
          <cell r="W445">
            <v>288102</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284970</v>
          </cell>
          <cell r="AP445">
            <v>0</v>
          </cell>
          <cell r="AQ445">
            <v>284970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284970</v>
          </cell>
          <cell r="BN445">
            <v>0</v>
          </cell>
          <cell r="BO445">
            <v>284970</v>
          </cell>
          <cell r="BP445">
            <v>0</v>
          </cell>
          <cell r="BQ445">
            <v>573072</v>
          </cell>
          <cell r="BR445">
            <v>0</v>
          </cell>
          <cell r="BS445">
            <v>573072</v>
          </cell>
        </row>
        <row r="446">
          <cell r="B446" t="str">
            <v>78800</v>
          </cell>
          <cell r="C446" t="str">
            <v>REP. INDONESIA</v>
          </cell>
          <cell r="D446" t="str">
            <v>O.E.C.F, TOKYO</v>
          </cell>
          <cell r="E446" t="str">
            <v>3</v>
          </cell>
          <cell r="F446" t="str">
            <v>JAPAN</v>
          </cell>
          <cell r="G446" t="str">
            <v>JPY</v>
          </cell>
          <cell r="H446">
            <v>0</v>
          </cell>
          <cell r="I446">
            <v>0</v>
          </cell>
          <cell r="J446">
            <v>0</v>
          </cell>
          <cell r="K446">
            <v>0</v>
          </cell>
          <cell r="L446">
            <v>192165</v>
          </cell>
          <cell r="M446">
            <v>98326</v>
          </cell>
          <cell r="N446">
            <v>0</v>
          </cell>
          <cell r="O446">
            <v>290491</v>
          </cell>
          <cell r="P446">
            <v>0</v>
          </cell>
          <cell r="Q446">
            <v>0</v>
          </cell>
          <cell r="R446">
            <v>0</v>
          </cell>
          <cell r="S446">
            <v>0</v>
          </cell>
          <cell r="T446">
            <v>192165</v>
          </cell>
          <cell r="U446">
            <v>98326</v>
          </cell>
          <cell r="V446">
            <v>0</v>
          </cell>
          <cell r="W446">
            <v>290491</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192165</v>
          </cell>
          <cell r="AS446">
            <v>93903</v>
          </cell>
          <cell r="AT446">
            <v>0</v>
          </cell>
          <cell r="AU446">
            <v>286068</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192165</v>
          </cell>
          <cell r="BM446">
            <v>93903</v>
          </cell>
          <cell r="BN446">
            <v>0</v>
          </cell>
          <cell r="BO446">
            <v>286068</v>
          </cell>
          <cell r="BP446">
            <v>384330</v>
          </cell>
          <cell r="BQ446">
            <v>192229</v>
          </cell>
          <cell r="BR446">
            <v>0</v>
          </cell>
          <cell r="BS446">
            <v>576559</v>
          </cell>
        </row>
        <row r="447">
          <cell r="B447" t="str">
            <v>86575</v>
          </cell>
          <cell r="C447" t="str">
            <v>REP. INDONESIA</v>
          </cell>
          <cell r="D447" t="str">
            <v>O.E.C.F, TOKYO</v>
          </cell>
          <cell r="E447" t="str">
            <v>3</v>
          </cell>
          <cell r="F447" t="str">
            <v>JAPAN</v>
          </cell>
          <cell r="G447" t="str">
            <v>JPY</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291424</v>
          </cell>
          <cell r="AH447">
            <v>0</v>
          </cell>
          <cell r="AI447">
            <v>291424</v>
          </cell>
          <cell r="AJ447">
            <v>0</v>
          </cell>
          <cell r="AK447">
            <v>291424</v>
          </cell>
          <cell r="AL447">
            <v>0</v>
          </cell>
          <cell r="AM447">
            <v>291424</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291424</v>
          </cell>
          <cell r="BJ447">
            <v>0</v>
          </cell>
          <cell r="BK447">
            <v>291424</v>
          </cell>
          <cell r="BL447">
            <v>0</v>
          </cell>
          <cell r="BM447">
            <v>291424</v>
          </cell>
          <cell r="BN447">
            <v>0</v>
          </cell>
          <cell r="BO447">
            <v>291424</v>
          </cell>
          <cell r="BP447">
            <v>0</v>
          </cell>
          <cell r="BQ447">
            <v>582848</v>
          </cell>
          <cell r="BR447">
            <v>0</v>
          </cell>
          <cell r="BS447">
            <v>582848</v>
          </cell>
        </row>
        <row r="448">
          <cell r="B448" t="str">
            <v>86621</v>
          </cell>
          <cell r="C448" t="str">
            <v>REP. INDONESIA</v>
          </cell>
          <cell r="D448" t="str">
            <v>O.E.C.F, TOKYO</v>
          </cell>
          <cell r="E448" t="str">
            <v>3</v>
          </cell>
          <cell r="F448" t="str">
            <v>JAPAN</v>
          </cell>
          <cell r="G448" t="str">
            <v>JPY</v>
          </cell>
          <cell r="H448">
            <v>0</v>
          </cell>
          <cell r="I448">
            <v>293672</v>
          </cell>
          <cell r="J448">
            <v>0</v>
          </cell>
          <cell r="K448">
            <v>293672</v>
          </cell>
          <cell r="L448">
            <v>0</v>
          </cell>
          <cell r="M448">
            <v>0</v>
          </cell>
          <cell r="N448">
            <v>0</v>
          </cell>
          <cell r="O448">
            <v>0</v>
          </cell>
          <cell r="P448">
            <v>0</v>
          </cell>
          <cell r="Q448">
            <v>0</v>
          </cell>
          <cell r="R448">
            <v>0</v>
          </cell>
          <cell r="S448">
            <v>0</v>
          </cell>
          <cell r="T448">
            <v>0</v>
          </cell>
          <cell r="U448">
            <v>293672</v>
          </cell>
          <cell r="V448">
            <v>0</v>
          </cell>
          <cell r="W448">
            <v>293672</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290480</v>
          </cell>
          <cell r="AP448">
            <v>0</v>
          </cell>
          <cell r="AQ448">
            <v>290480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290480</v>
          </cell>
          <cell r="BN448">
            <v>0</v>
          </cell>
          <cell r="BO448">
            <v>290480</v>
          </cell>
          <cell r="BP448">
            <v>0</v>
          </cell>
          <cell r="BQ448">
            <v>584152</v>
          </cell>
          <cell r="BR448">
            <v>0</v>
          </cell>
          <cell r="BS448">
            <v>584152</v>
          </cell>
        </row>
        <row r="449">
          <cell r="B449" t="str">
            <v>85200</v>
          </cell>
          <cell r="C449" t="str">
            <v>REP. INDONESIA</v>
          </cell>
          <cell r="D449" t="str">
            <v>O.E.C.F, TOKYO</v>
          </cell>
          <cell r="E449" t="str">
            <v>3</v>
          </cell>
          <cell r="F449" t="str">
            <v>JAPAN</v>
          </cell>
          <cell r="G449" t="str">
            <v>JPY</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190837</v>
          </cell>
          <cell r="Y449">
            <v>106205</v>
          </cell>
          <cell r="Z449">
            <v>0</v>
          </cell>
          <cell r="AA449">
            <v>297042</v>
          </cell>
          <cell r="AB449">
            <v>0</v>
          </cell>
          <cell r="AC449">
            <v>0</v>
          </cell>
          <cell r="AD449">
            <v>0</v>
          </cell>
          <cell r="AE449">
            <v>0</v>
          </cell>
          <cell r="AF449">
            <v>0</v>
          </cell>
          <cell r="AG449">
            <v>0</v>
          </cell>
          <cell r="AH449">
            <v>0</v>
          </cell>
          <cell r="AI449">
            <v>0</v>
          </cell>
          <cell r="AJ449">
            <v>190837</v>
          </cell>
          <cell r="AK449">
            <v>106205</v>
          </cell>
          <cell r="AL449">
            <v>0</v>
          </cell>
          <cell r="AM449">
            <v>297042</v>
          </cell>
          <cell r="AN449">
            <v>0</v>
          </cell>
          <cell r="AO449">
            <v>0</v>
          </cell>
          <cell r="AP449">
            <v>0</v>
          </cell>
          <cell r="AQ449">
            <v>0</v>
          </cell>
          <cell r="AR449">
            <v>0</v>
          </cell>
          <cell r="AS449">
            <v>0</v>
          </cell>
          <cell r="AT449">
            <v>0</v>
          </cell>
          <cell r="AU449">
            <v>0</v>
          </cell>
          <cell r="AV449">
            <v>0</v>
          </cell>
          <cell r="AW449">
            <v>0</v>
          </cell>
          <cell r="AX449">
            <v>0</v>
          </cell>
          <cell r="AY449">
            <v>0</v>
          </cell>
          <cell r="AZ449">
            <v>190837</v>
          </cell>
          <cell r="BA449">
            <v>103334</v>
          </cell>
          <cell r="BB449">
            <v>0</v>
          </cell>
          <cell r="BC449">
            <v>294171</v>
          </cell>
          <cell r="BD449">
            <v>0</v>
          </cell>
          <cell r="BE449">
            <v>0</v>
          </cell>
          <cell r="BF449">
            <v>0</v>
          </cell>
          <cell r="BG449">
            <v>0</v>
          </cell>
          <cell r="BH449">
            <v>0</v>
          </cell>
          <cell r="BI449">
            <v>0</v>
          </cell>
          <cell r="BJ449">
            <v>0</v>
          </cell>
          <cell r="BK449">
            <v>0</v>
          </cell>
          <cell r="BL449">
            <v>190837</v>
          </cell>
          <cell r="BM449">
            <v>103334</v>
          </cell>
          <cell r="BN449">
            <v>0</v>
          </cell>
          <cell r="BO449">
            <v>294171</v>
          </cell>
          <cell r="BP449">
            <v>381674</v>
          </cell>
          <cell r="BQ449">
            <v>209539</v>
          </cell>
          <cell r="BR449">
            <v>0</v>
          </cell>
          <cell r="BS449">
            <v>591213</v>
          </cell>
        </row>
        <row r="450">
          <cell r="B450" t="str">
            <v>78248</v>
          </cell>
          <cell r="C450" t="str">
            <v>REP. INDONESIA</v>
          </cell>
          <cell r="D450" t="str">
            <v>O.E.C.F, TOKYO</v>
          </cell>
          <cell r="E450" t="str">
            <v>3</v>
          </cell>
          <cell r="F450" t="str">
            <v>JAPAN</v>
          </cell>
          <cell r="G450" t="str">
            <v>JPY</v>
          </cell>
          <cell r="H450">
            <v>0</v>
          </cell>
          <cell r="I450">
            <v>0</v>
          </cell>
          <cell r="J450">
            <v>0</v>
          </cell>
          <cell r="K450">
            <v>0</v>
          </cell>
          <cell r="L450">
            <v>209547</v>
          </cell>
          <cell r="M450">
            <v>88733</v>
          </cell>
          <cell r="N450">
            <v>0</v>
          </cell>
          <cell r="O450">
            <v>298280</v>
          </cell>
          <cell r="P450">
            <v>0</v>
          </cell>
          <cell r="Q450">
            <v>0</v>
          </cell>
          <cell r="R450">
            <v>0</v>
          </cell>
          <cell r="S450">
            <v>0</v>
          </cell>
          <cell r="T450">
            <v>209547</v>
          </cell>
          <cell r="U450">
            <v>88733</v>
          </cell>
          <cell r="V450">
            <v>0</v>
          </cell>
          <cell r="W450">
            <v>298280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209547</v>
          </cell>
          <cell r="AS450">
            <v>84634</v>
          </cell>
          <cell r="AT450">
            <v>0</v>
          </cell>
          <cell r="AU450">
            <v>294181</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209547</v>
          </cell>
          <cell r="BM450">
            <v>84634</v>
          </cell>
          <cell r="BN450">
            <v>0</v>
          </cell>
          <cell r="BO450">
            <v>294181</v>
          </cell>
          <cell r="BP450">
            <v>419094</v>
          </cell>
          <cell r="BQ450">
            <v>173367</v>
          </cell>
          <cell r="BR450">
            <v>0</v>
          </cell>
          <cell r="BS450">
            <v>592461</v>
          </cell>
        </row>
        <row r="451">
          <cell r="B451" t="str">
            <v>86539</v>
          </cell>
          <cell r="C451" t="str">
            <v>REP. INDONESIA</v>
          </cell>
          <cell r="D451" t="str">
            <v>O.E.C.F, TOKYO</v>
          </cell>
          <cell r="E451" t="str">
            <v>3</v>
          </cell>
          <cell r="F451" t="str">
            <v>JAPAN</v>
          </cell>
          <cell r="G451" t="str">
            <v>JPY</v>
          </cell>
          <cell r="H451">
            <v>0</v>
          </cell>
          <cell r="I451">
            <v>0</v>
          </cell>
          <cell r="J451">
            <v>0</v>
          </cell>
          <cell r="K451">
            <v>0</v>
          </cell>
          <cell r="L451">
            <v>0</v>
          </cell>
          <cell r="M451">
            <v>0</v>
          </cell>
          <cell r="N451">
            <v>0</v>
          </cell>
          <cell r="O451">
            <v>0</v>
          </cell>
          <cell r="P451">
            <v>0</v>
          </cell>
          <cell r="Q451">
            <v>296766</v>
          </cell>
          <cell r="R451">
            <v>0</v>
          </cell>
          <cell r="S451">
            <v>296766</v>
          </cell>
          <cell r="T451">
            <v>0</v>
          </cell>
          <cell r="U451">
            <v>296766</v>
          </cell>
          <cell r="V451">
            <v>0</v>
          </cell>
          <cell r="W451">
            <v>296766</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300027</v>
          </cell>
          <cell r="AX451">
            <v>0</v>
          </cell>
          <cell r="AY451">
            <v>300027</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300027</v>
          </cell>
          <cell r="BN451">
            <v>0</v>
          </cell>
          <cell r="BO451">
            <v>300027</v>
          </cell>
          <cell r="BP451">
            <v>0</v>
          </cell>
          <cell r="BQ451">
            <v>596793</v>
          </cell>
          <cell r="BR451">
            <v>0</v>
          </cell>
          <cell r="BS451">
            <v>596793</v>
          </cell>
        </row>
        <row r="452">
          <cell r="B452" t="str">
            <v>86637</v>
          </cell>
          <cell r="C452" t="str">
            <v>REP. INDONESIA</v>
          </cell>
          <cell r="D452" t="str">
            <v>O.E.C.F, TOKYO</v>
          </cell>
          <cell r="E452" t="str">
            <v>3</v>
          </cell>
          <cell r="F452" t="str">
            <v>JAPAN</v>
          </cell>
          <cell r="G452" t="str">
            <v>JPY</v>
          </cell>
          <cell r="H452">
            <v>0</v>
          </cell>
          <cell r="I452">
            <v>300062</v>
          </cell>
          <cell r="J452">
            <v>0</v>
          </cell>
          <cell r="K452">
            <v>300062</v>
          </cell>
          <cell r="L452">
            <v>0</v>
          </cell>
          <cell r="M452">
            <v>0</v>
          </cell>
          <cell r="N452">
            <v>0</v>
          </cell>
          <cell r="O452">
            <v>0</v>
          </cell>
          <cell r="P452">
            <v>0</v>
          </cell>
          <cell r="Q452">
            <v>0</v>
          </cell>
          <cell r="R452">
            <v>0</v>
          </cell>
          <cell r="S452">
            <v>0</v>
          </cell>
          <cell r="T452">
            <v>0</v>
          </cell>
          <cell r="U452">
            <v>300062</v>
          </cell>
          <cell r="V452">
            <v>0</v>
          </cell>
          <cell r="W452">
            <v>300062</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296800</v>
          </cell>
          <cell r="AP452">
            <v>0</v>
          </cell>
          <cell r="AQ452">
            <v>296800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296800</v>
          </cell>
          <cell r="BN452">
            <v>0</v>
          </cell>
          <cell r="BO452">
            <v>296800</v>
          </cell>
          <cell r="BP452">
            <v>0</v>
          </cell>
          <cell r="BQ452">
            <v>596862</v>
          </cell>
          <cell r="BR452">
            <v>0</v>
          </cell>
          <cell r="BS452">
            <v>596862</v>
          </cell>
        </row>
        <row r="453">
          <cell r="B453" t="str">
            <v>86535</v>
          </cell>
          <cell r="C453" t="str">
            <v>REP. INDONESIA</v>
          </cell>
          <cell r="D453" t="str">
            <v>O.E.C.F, TOKYO</v>
          </cell>
          <cell r="E453" t="str">
            <v>3</v>
          </cell>
          <cell r="F453" t="str">
            <v>JAPAN</v>
          </cell>
          <cell r="G453" t="str">
            <v>JPY</v>
          </cell>
          <cell r="H453">
            <v>0</v>
          </cell>
          <cell r="I453">
            <v>0</v>
          </cell>
          <cell r="J453">
            <v>0</v>
          </cell>
          <cell r="K453">
            <v>0</v>
          </cell>
          <cell r="L453">
            <v>0</v>
          </cell>
          <cell r="M453">
            <v>0</v>
          </cell>
          <cell r="N453">
            <v>0</v>
          </cell>
          <cell r="O453">
            <v>0</v>
          </cell>
          <cell r="P453">
            <v>0</v>
          </cell>
          <cell r="Q453">
            <v>297878</v>
          </cell>
          <cell r="R453">
            <v>0</v>
          </cell>
          <cell r="S453">
            <v>297878</v>
          </cell>
          <cell r="T453">
            <v>0</v>
          </cell>
          <cell r="U453">
            <v>297878</v>
          </cell>
          <cell r="V453">
            <v>0</v>
          </cell>
          <cell r="W453">
            <v>297878</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301151</v>
          </cell>
          <cell r="AX453">
            <v>0</v>
          </cell>
          <cell r="AY453">
            <v>301151</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301151</v>
          </cell>
          <cell r="BN453">
            <v>0</v>
          </cell>
          <cell r="BO453">
            <v>301151</v>
          </cell>
          <cell r="BP453">
            <v>0</v>
          </cell>
          <cell r="BQ453">
            <v>599029</v>
          </cell>
          <cell r="BR453">
            <v>0</v>
          </cell>
          <cell r="BS453">
            <v>599029</v>
          </cell>
        </row>
        <row r="454">
          <cell r="B454" t="str">
            <v>86562</v>
          </cell>
          <cell r="C454" t="str">
            <v>REP. INDONESIA</v>
          </cell>
          <cell r="D454" t="str">
            <v>O.E.C.F, TOKYO</v>
          </cell>
          <cell r="E454" t="str">
            <v>3</v>
          </cell>
          <cell r="F454" t="str">
            <v>JAPAN</v>
          </cell>
          <cell r="G454" t="str">
            <v>JPY</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303594</v>
          </cell>
          <cell r="AD454">
            <v>0</v>
          </cell>
          <cell r="AE454">
            <v>303594</v>
          </cell>
          <cell r="AF454">
            <v>0</v>
          </cell>
          <cell r="AG454">
            <v>0</v>
          </cell>
          <cell r="AH454">
            <v>0</v>
          </cell>
          <cell r="AI454">
            <v>0</v>
          </cell>
          <cell r="AJ454">
            <v>0</v>
          </cell>
          <cell r="AK454">
            <v>303594</v>
          </cell>
          <cell r="AL454">
            <v>0</v>
          </cell>
          <cell r="AM454">
            <v>303594</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303594</v>
          </cell>
          <cell r="BF454">
            <v>0</v>
          </cell>
          <cell r="BG454">
            <v>303594</v>
          </cell>
          <cell r="BH454">
            <v>0</v>
          </cell>
          <cell r="BI454">
            <v>0</v>
          </cell>
          <cell r="BJ454">
            <v>0</v>
          </cell>
          <cell r="BK454">
            <v>0</v>
          </cell>
          <cell r="BL454">
            <v>0</v>
          </cell>
          <cell r="BM454">
            <v>303594</v>
          </cell>
          <cell r="BN454">
            <v>0</v>
          </cell>
          <cell r="BO454">
            <v>303594</v>
          </cell>
          <cell r="BP454">
            <v>0</v>
          </cell>
          <cell r="BQ454">
            <v>607188</v>
          </cell>
          <cell r="BR454">
            <v>0</v>
          </cell>
          <cell r="BS454">
            <v>607188</v>
          </cell>
        </row>
        <row r="455">
          <cell r="B455" t="str">
            <v>85000</v>
          </cell>
          <cell r="C455" t="str">
            <v>REP. INDONESIA</v>
          </cell>
          <cell r="D455" t="str">
            <v>O.E.C.F, TOKYO</v>
          </cell>
          <cell r="E455" t="str">
            <v>3</v>
          </cell>
          <cell r="F455" t="str">
            <v>JAPAN</v>
          </cell>
          <cell r="G455" t="str">
            <v>JPY</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198011</v>
          </cell>
          <cell r="Y455">
            <v>110197</v>
          </cell>
          <cell r="Z455">
            <v>0</v>
          </cell>
          <cell r="AA455">
            <v>308208</v>
          </cell>
          <cell r="AB455">
            <v>0</v>
          </cell>
          <cell r="AC455">
            <v>0</v>
          </cell>
          <cell r="AD455">
            <v>0</v>
          </cell>
          <cell r="AE455">
            <v>0</v>
          </cell>
          <cell r="AF455">
            <v>0</v>
          </cell>
          <cell r="AG455">
            <v>0</v>
          </cell>
          <cell r="AH455">
            <v>0</v>
          </cell>
          <cell r="AI455">
            <v>0</v>
          </cell>
          <cell r="AJ455">
            <v>198011</v>
          </cell>
          <cell r="AK455">
            <v>110197</v>
          </cell>
          <cell r="AL455">
            <v>0</v>
          </cell>
          <cell r="AM455">
            <v>308208</v>
          </cell>
          <cell r="AN455">
            <v>0</v>
          </cell>
          <cell r="AO455">
            <v>0</v>
          </cell>
          <cell r="AP455">
            <v>0</v>
          </cell>
          <cell r="AQ455">
            <v>0</v>
          </cell>
          <cell r="AR455">
            <v>0</v>
          </cell>
          <cell r="AS455">
            <v>0</v>
          </cell>
          <cell r="AT455">
            <v>0</v>
          </cell>
          <cell r="AU455">
            <v>0</v>
          </cell>
          <cell r="AV455">
            <v>0</v>
          </cell>
          <cell r="AW455">
            <v>0</v>
          </cell>
          <cell r="AX455">
            <v>0</v>
          </cell>
          <cell r="AY455">
            <v>0</v>
          </cell>
          <cell r="AZ455">
            <v>198011</v>
          </cell>
          <cell r="BA455">
            <v>107219</v>
          </cell>
          <cell r="BB455">
            <v>0</v>
          </cell>
          <cell r="BC455">
            <v>305230</v>
          </cell>
          <cell r="BD455">
            <v>0</v>
          </cell>
          <cell r="BE455">
            <v>0</v>
          </cell>
          <cell r="BF455">
            <v>0</v>
          </cell>
          <cell r="BG455">
            <v>0</v>
          </cell>
          <cell r="BH455">
            <v>0</v>
          </cell>
          <cell r="BI455">
            <v>0</v>
          </cell>
          <cell r="BJ455">
            <v>0</v>
          </cell>
          <cell r="BK455">
            <v>0</v>
          </cell>
          <cell r="BL455">
            <v>198011</v>
          </cell>
          <cell r="BM455">
            <v>107219</v>
          </cell>
          <cell r="BN455">
            <v>0</v>
          </cell>
          <cell r="BO455">
            <v>305230</v>
          </cell>
          <cell r="BP455">
            <v>396022</v>
          </cell>
          <cell r="BQ455">
            <v>217416</v>
          </cell>
          <cell r="BR455">
            <v>0</v>
          </cell>
          <cell r="BS455">
            <v>613438</v>
          </cell>
        </row>
        <row r="456">
          <cell r="B456" t="str">
            <v>78109</v>
          </cell>
          <cell r="C456" t="str">
            <v>REP. INDONESIA</v>
          </cell>
          <cell r="D456" t="str">
            <v>O.E.C.F, TOKYO</v>
          </cell>
          <cell r="E456" t="str">
            <v>3</v>
          </cell>
          <cell r="F456" t="str">
            <v>JAPAN</v>
          </cell>
          <cell r="G456" t="str">
            <v>JPY</v>
          </cell>
          <cell r="H456">
            <v>0</v>
          </cell>
          <cell r="I456">
            <v>0</v>
          </cell>
          <cell r="J456">
            <v>0</v>
          </cell>
          <cell r="K456">
            <v>0</v>
          </cell>
          <cell r="L456">
            <v>246506</v>
          </cell>
          <cell r="M456">
            <v>64929</v>
          </cell>
          <cell r="N456">
            <v>0</v>
          </cell>
          <cell r="O456">
            <v>311435</v>
          </cell>
          <cell r="P456">
            <v>0</v>
          </cell>
          <cell r="Q456">
            <v>0</v>
          </cell>
          <cell r="R456">
            <v>0</v>
          </cell>
          <cell r="S456">
            <v>0</v>
          </cell>
          <cell r="T456">
            <v>246506</v>
          </cell>
          <cell r="U456">
            <v>64929</v>
          </cell>
          <cell r="V456">
            <v>0</v>
          </cell>
          <cell r="W456">
            <v>311435</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246506</v>
          </cell>
          <cell r="AS456">
            <v>60843</v>
          </cell>
          <cell r="AT456">
            <v>0</v>
          </cell>
          <cell r="AU456">
            <v>307349</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246506</v>
          </cell>
          <cell r="BM456">
            <v>60843</v>
          </cell>
          <cell r="BN456">
            <v>0</v>
          </cell>
          <cell r="BO456">
            <v>307349</v>
          </cell>
          <cell r="BP456">
            <v>493012</v>
          </cell>
          <cell r="BQ456">
            <v>125772</v>
          </cell>
          <cell r="BR456">
            <v>0</v>
          </cell>
          <cell r="BS456">
            <v>618784</v>
          </cell>
        </row>
        <row r="457">
          <cell r="B457" t="str">
            <v>77601</v>
          </cell>
          <cell r="C457" t="str">
            <v>REP. INDONESIA</v>
          </cell>
          <cell r="D457" t="str">
            <v>O.E.C.F, TOKYO</v>
          </cell>
          <cell r="E457" t="str">
            <v>3</v>
          </cell>
          <cell r="F457" t="str">
            <v>JAPAN</v>
          </cell>
          <cell r="G457" t="str">
            <v>JPY</v>
          </cell>
          <cell r="H457">
            <v>0</v>
          </cell>
          <cell r="I457">
            <v>0</v>
          </cell>
          <cell r="J457">
            <v>0</v>
          </cell>
          <cell r="K457">
            <v>0</v>
          </cell>
          <cell r="L457">
            <v>284132</v>
          </cell>
          <cell r="M457">
            <v>27572</v>
          </cell>
          <cell r="N457">
            <v>0</v>
          </cell>
          <cell r="O457">
            <v>311704</v>
          </cell>
          <cell r="P457">
            <v>0</v>
          </cell>
          <cell r="Q457">
            <v>0</v>
          </cell>
          <cell r="R457">
            <v>0</v>
          </cell>
          <cell r="S457">
            <v>0</v>
          </cell>
          <cell r="T457">
            <v>284132</v>
          </cell>
          <cell r="U457">
            <v>27572</v>
          </cell>
          <cell r="V457">
            <v>0</v>
          </cell>
          <cell r="W457">
            <v>311704</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284132</v>
          </cell>
          <cell r="AS457">
            <v>23377</v>
          </cell>
          <cell r="AT457">
            <v>0</v>
          </cell>
          <cell r="AU457">
            <v>307509</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284132</v>
          </cell>
          <cell r="BM457">
            <v>23377</v>
          </cell>
          <cell r="BN457">
            <v>0</v>
          </cell>
          <cell r="BO457">
            <v>307509</v>
          </cell>
          <cell r="BP457">
            <v>568264</v>
          </cell>
          <cell r="BQ457">
            <v>50949</v>
          </cell>
          <cell r="BR457">
            <v>0</v>
          </cell>
          <cell r="BS457">
            <v>619213</v>
          </cell>
        </row>
        <row r="458">
          <cell r="B458" t="str">
            <v>86649</v>
          </cell>
          <cell r="C458" t="str">
            <v>REP. INDONESIA</v>
          </cell>
          <cell r="D458" t="str">
            <v>O.E.C.F, TOKYO</v>
          </cell>
          <cell r="E458" t="str">
            <v>3</v>
          </cell>
          <cell r="F458" t="str">
            <v>JAPAN</v>
          </cell>
          <cell r="G458" t="str">
            <v>JPY</v>
          </cell>
          <cell r="H458">
            <v>0</v>
          </cell>
          <cell r="I458">
            <v>294371</v>
          </cell>
          <cell r="J458">
            <v>0</v>
          </cell>
          <cell r="K458">
            <v>294371</v>
          </cell>
          <cell r="L458">
            <v>0</v>
          </cell>
          <cell r="M458">
            <v>0</v>
          </cell>
          <cell r="N458">
            <v>0</v>
          </cell>
          <cell r="O458">
            <v>0</v>
          </cell>
          <cell r="P458">
            <v>0</v>
          </cell>
          <cell r="Q458">
            <v>0</v>
          </cell>
          <cell r="R458">
            <v>0</v>
          </cell>
          <cell r="S458">
            <v>0</v>
          </cell>
          <cell r="T458">
            <v>0</v>
          </cell>
          <cell r="U458">
            <v>294371</v>
          </cell>
          <cell r="V458">
            <v>0</v>
          </cell>
          <cell r="W458">
            <v>294371</v>
          </cell>
          <cell r="X458">
            <v>0</v>
          </cell>
          <cell r="Y458">
            <v>0</v>
          </cell>
          <cell r="Z458">
            <v>0</v>
          </cell>
          <cell r="AA458">
            <v>0</v>
          </cell>
          <cell r="AB458">
            <v>0</v>
          </cell>
          <cell r="AC458">
            <v>0</v>
          </cell>
          <cell r="AD458">
            <v>0</v>
          </cell>
          <cell r="AE458">
            <v>0</v>
          </cell>
          <cell r="AF458">
            <v>0</v>
          </cell>
          <cell r="AG458">
            <v>18026</v>
          </cell>
          <cell r="AH458">
            <v>0</v>
          </cell>
          <cell r="AI458">
            <v>18026</v>
          </cell>
          <cell r="AJ458">
            <v>0</v>
          </cell>
          <cell r="AK458">
            <v>18026</v>
          </cell>
          <cell r="AL458">
            <v>0</v>
          </cell>
          <cell r="AM458">
            <v>18026</v>
          </cell>
          <cell r="AN458">
            <v>0</v>
          </cell>
          <cell r="AO458">
            <v>291171</v>
          </cell>
          <cell r="AP458">
            <v>0</v>
          </cell>
          <cell r="AQ458">
            <v>291171</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18026</v>
          </cell>
          <cell r="BJ458">
            <v>0</v>
          </cell>
          <cell r="BK458">
            <v>18026</v>
          </cell>
          <cell r="BL458">
            <v>0</v>
          </cell>
          <cell r="BM458">
            <v>309197</v>
          </cell>
          <cell r="BN458">
            <v>0</v>
          </cell>
          <cell r="BO458">
            <v>309197</v>
          </cell>
          <cell r="BP458">
            <v>0</v>
          </cell>
          <cell r="BQ458">
            <v>621594</v>
          </cell>
          <cell r="BR458">
            <v>0</v>
          </cell>
          <cell r="BS458">
            <v>621594</v>
          </cell>
        </row>
        <row r="459">
          <cell r="B459" t="str">
            <v>86543</v>
          </cell>
          <cell r="C459" t="str">
            <v>REP. INDONESIA</v>
          </cell>
          <cell r="D459" t="str">
            <v>O.E.C.F, TOKYO</v>
          </cell>
          <cell r="E459" t="str">
            <v>3</v>
          </cell>
          <cell r="F459" t="str">
            <v>JAPAN</v>
          </cell>
          <cell r="G459" t="str">
            <v>JPY</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320107</v>
          </cell>
          <cell r="Z459">
            <v>0</v>
          </cell>
          <cell r="AA459">
            <v>320107</v>
          </cell>
          <cell r="AB459">
            <v>0</v>
          </cell>
          <cell r="AC459">
            <v>0</v>
          </cell>
          <cell r="AD459">
            <v>0</v>
          </cell>
          <cell r="AE459">
            <v>0</v>
          </cell>
          <cell r="AF459">
            <v>0</v>
          </cell>
          <cell r="AG459">
            <v>0</v>
          </cell>
          <cell r="AH459">
            <v>0</v>
          </cell>
          <cell r="AI459">
            <v>0</v>
          </cell>
          <cell r="AJ459">
            <v>0</v>
          </cell>
          <cell r="AK459">
            <v>320107</v>
          </cell>
          <cell r="AL459">
            <v>0</v>
          </cell>
          <cell r="AM459">
            <v>320107</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320107</v>
          </cell>
          <cell r="BB459">
            <v>0</v>
          </cell>
          <cell r="BC459">
            <v>320107</v>
          </cell>
          <cell r="BD459">
            <v>0</v>
          </cell>
          <cell r="BE459">
            <v>0</v>
          </cell>
          <cell r="BF459">
            <v>0</v>
          </cell>
          <cell r="BG459">
            <v>0</v>
          </cell>
          <cell r="BH459">
            <v>0</v>
          </cell>
          <cell r="BI459">
            <v>0</v>
          </cell>
          <cell r="BJ459">
            <v>0</v>
          </cell>
          <cell r="BK459">
            <v>0</v>
          </cell>
          <cell r="BL459">
            <v>0</v>
          </cell>
          <cell r="BM459">
            <v>320107</v>
          </cell>
          <cell r="BN459">
            <v>0</v>
          </cell>
          <cell r="BO459">
            <v>320107</v>
          </cell>
          <cell r="BP459">
            <v>0</v>
          </cell>
          <cell r="BQ459">
            <v>640214</v>
          </cell>
          <cell r="BR459">
            <v>0</v>
          </cell>
          <cell r="BS459">
            <v>640214</v>
          </cell>
        </row>
        <row r="460">
          <cell r="B460" t="str">
            <v>86639</v>
          </cell>
          <cell r="C460" t="str">
            <v>REP. INDONESIA</v>
          </cell>
          <cell r="D460" t="str">
            <v>O.E.C.F, TOKYO</v>
          </cell>
          <cell r="E460" t="str">
            <v>3</v>
          </cell>
          <cell r="F460" t="str">
            <v>JAPAN</v>
          </cell>
          <cell r="G460" t="str">
            <v>JPY</v>
          </cell>
          <cell r="H460">
            <v>0</v>
          </cell>
          <cell r="I460">
            <v>328628</v>
          </cell>
          <cell r="J460">
            <v>0</v>
          </cell>
          <cell r="K460">
            <v>328628</v>
          </cell>
          <cell r="L460">
            <v>0</v>
          </cell>
          <cell r="M460">
            <v>0</v>
          </cell>
          <cell r="N460">
            <v>0</v>
          </cell>
          <cell r="O460">
            <v>0</v>
          </cell>
          <cell r="P460">
            <v>0</v>
          </cell>
          <cell r="Q460">
            <v>0</v>
          </cell>
          <cell r="R460">
            <v>0</v>
          </cell>
          <cell r="S460">
            <v>0</v>
          </cell>
          <cell r="T460">
            <v>0</v>
          </cell>
          <cell r="U460">
            <v>328628</v>
          </cell>
          <cell r="V460">
            <v>0</v>
          </cell>
          <cell r="W460">
            <v>328628</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325057</v>
          </cell>
          <cell r="AP460">
            <v>0</v>
          </cell>
          <cell r="AQ460">
            <v>325057</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325057</v>
          </cell>
          <cell r="BN460">
            <v>0</v>
          </cell>
          <cell r="BO460">
            <v>325057</v>
          </cell>
          <cell r="BP460">
            <v>0</v>
          </cell>
          <cell r="BQ460">
            <v>653685</v>
          </cell>
          <cell r="BR460">
            <v>0</v>
          </cell>
          <cell r="BS460">
            <v>653685</v>
          </cell>
        </row>
        <row r="461">
          <cell r="B461" t="str">
            <v>86553</v>
          </cell>
          <cell r="C461" t="str">
            <v>REP. INDONESIA</v>
          </cell>
          <cell r="D461" t="str">
            <v>O.E.C.F, TOKYO</v>
          </cell>
          <cell r="E461" t="str">
            <v>3</v>
          </cell>
          <cell r="F461" t="str">
            <v>JAPAN</v>
          </cell>
          <cell r="G461" t="str">
            <v>JPY</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328875</v>
          </cell>
          <cell r="AD461">
            <v>0</v>
          </cell>
          <cell r="AE461">
            <v>328875</v>
          </cell>
          <cell r="AF461">
            <v>0</v>
          </cell>
          <cell r="AG461">
            <v>0</v>
          </cell>
          <cell r="AH461">
            <v>0</v>
          </cell>
          <cell r="AI461">
            <v>0</v>
          </cell>
          <cell r="AJ461">
            <v>0</v>
          </cell>
          <cell r="AK461">
            <v>328875</v>
          </cell>
          <cell r="AL461">
            <v>0</v>
          </cell>
          <cell r="AM461">
            <v>328875</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328875</v>
          </cell>
          <cell r="BF461">
            <v>0</v>
          </cell>
          <cell r="BG461">
            <v>328875</v>
          </cell>
          <cell r="BH461">
            <v>0</v>
          </cell>
          <cell r="BI461">
            <v>0</v>
          </cell>
          <cell r="BJ461">
            <v>0</v>
          </cell>
          <cell r="BK461">
            <v>0</v>
          </cell>
          <cell r="BL461">
            <v>0</v>
          </cell>
          <cell r="BM461">
            <v>328875</v>
          </cell>
          <cell r="BN461">
            <v>0</v>
          </cell>
          <cell r="BO461">
            <v>328875</v>
          </cell>
          <cell r="BP461">
            <v>0</v>
          </cell>
          <cell r="BQ461">
            <v>657750</v>
          </cell>
          <cell r="BR461">
            <v>0</v>
          </cell>
          <cell r="BS461">
            <v>657750</v>
          </cell>
        </row>
        <row r="462">
          <cell r="B462" t="str">
            <v>78101</v>
          </cell>
          <cell r="C462" t="str">
            <v>REP. INDONESIA</v>
          </cell>
          <cell r="D462" t="str">
            <v>O.E.C.F, TOKYO</v>
          </cell>
          <cell r="E462" t="str">
            <v>3</v>
          </cell>
          <cell r="F462" t="str">
            <v>JAPAN</v>
          </cell>
          <cell r="G462" t="str">
            <v>JPY</v>
          </cell>
          <cell r="H462">
            <v>0</v>
          </cell>
          <cell r="I462">
            <v>0</v>
          </cell>
          <cell r="J462">
            <v>0</v>
          </cell>
          <cell r="K462">
            <v>0</v>
          </cell>
          <cell r="L462">
            <v>262822</v>
          </cell>
          <cell r="M462">
            <v>69227</v>
          </cell>
          <cell r="N462">
            <v>0</v>
          </cell>
          <cell r="O462">
            <v>332049</v>
          </cell>
          <cell r="P462">
            <v>0</v>
          </cell>
          <cell r="Q462">
            <v>0</v>
          </cell>
          <cell r="R462">
            <v>0</v>
          </cell>
          <cell r="S462">
            <v>0</v>
          </cell>
          <cell r="T462">
            <v>262822</v>
          </cell>
          <cell r="U462">
            <v>69227</v>
          </cell>
          <cell r="V462">
            <v>0</v>
          </cell>
          <cell r="W462">
            <v>332049</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262822</v>
          </cell>
          <cell r="AS462">
            <v>64870</v>
          </cell>
          <cell r="AT462">
            <v>0</v>
          </cell>
          <cell r="AU462">
            <v>327692</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262822</v>
          </cell>
          <cell r="BM462">
            <v>64870</v>
          </cell>
          <cell r="BN462">
            <v>0</v>
          </cell>
          <cell r="BO462">
            <v>327692</v>
          </cell>
          <cell r="BP462">
            <v>525644</v>
          </cell>
          <cell r="BQ462">
            <v>134097</v>
          </cell>
          <cell r="BR462">
            <v>0</v>
          </cell>
          <cell r="BS462">
            <v>659741</v>
          </cell>
        </row>
        <row r="463">
          <cell r="B463" t="str">
            <v>86579</v>
          </cell>
          <cell r="C463" t="str">
            <v>REP. INDONESIA</v>
          </cell>
          <cell r="D463" t="str">
            <v>O.E.C.F, TOKYO</v>
          </cell>
          <cell r="E463" t="str">
            <v>3</v>
          </cell>
          <cell r="F463" t="str">
            <v>JAPAN</v>
          </cell>
          <cell r="G463" t="str">
            <v>JPY</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345076</v>
          </cell>
          <cell r="AH463">
            <v>0</v>
          </cell>
          <cell r="AI463">
            <v>345076</v>
          </cell>
          <cell r="AJ463">
            <v>0</v>
          </cell>
          <cell r="AK463">
            <v>345076</v>
          </cell>
          <cell r="AL463">
            <v>0</v>
          </cell>
          <cell r="AM463">
            <v>345076</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345076</v>
          </cell>
          <cell r="BJ463">
            <v>0</v>
          </cell>
          <cell r="BK463">
            <v>345076</v>
          </cell>
          <cell r="BL463">
            <v>0</v>
          </cell>
          <cell r="BM463">
            <v>345076</v>
          </cell>
          <cell r="BN463">
            <v>0</v>
          </cell>
          <cell r="BO463">
            <v>345076</v>
          </cell>
          <cell r="BP463">
            <v>0</v>
          </cell>
          <cell r="BQ463">
            <v>690152</v>
          </cell>
          <cell r="BR463">
            <v>0</v>
          </cell>
          <cell r="BS463">
            <v>690152</v>
          </cell>
        </row>
        <row r="464">
          <cell r="B464" t="str">
            <v>82900</v>
          </cell>
          <cell r="C464" t="str">
            <v>REP. INDONESIA</v>
          </cell>
          <cell r="D464" t="str">
            <v>O.E.C.F, TOKYO</v>
          </cell>
          <cell r="E464" t="str">
            <v>3</v>
          </cell>
          <cell r="F464" t="str">
            <v>JAPAN</v>
          </cell>
          <cell r="G464" t="str">
            <v>JPY</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217815</v>
          </cell>
          <cell r="Y464">
            <v>129955</v>
          </cell>
          <cell r="Z464">
            <v>0</v>
          </cell>
          <cell r="AA464">
            <v>347770</v>
          </cell>
          <cell r="AB464">
            <v>0</v>
          </cell>
          <cell r="AC464">
            <v>0</v>
          </cell>
          <cell r="AD464">
            <v>0</v>
          </cell>
          <cell r="AE464">
            <v>0</v>
          </cell>
          <cell r="AF464">
            <v>0</v>
          </cell>
          <cell r="AG464">
            <v>0</v>
          </cell>
          <cell r="AH464">
            <v>0</v>
          </cell>
          <cell r="AI464">
            <v>0</v>
          </cell>
          <cell r="AJ464">
            <v>217815</v>
          </cell>
          <cell r="AK464">
            <v>129955</v>
          </cell>
          <cell r="AL464">
            <v>0</v>
          </cell>
          <cell r="AM464">
            <v>347770</v>
          </cell>
          <cell r="AN464">
            <v>0</v>
          </cell>
          <cell r="AO464">
            <v>0</v>
          </cell>
          <cell r="AP464">
            <v>0</v>
          </cell>
          <cell r="AQ464">
            <v>0</v>
          </cell>
          <cell r="AR464">
            <v>0</v>
          </cell>
          <cell r="AS464">
            <v>0</v>
          </cell>
          <cell r="AT464">
            <v>0</v>
          </cell>
          <cell r="AU464">
            <v>0</v>
          </cell>
          <cell r="AV464">
            <v>0</v>
          </cell>
          <cell r="AW464">
            <v>0</v>
          </cell>
          <cell r="AX464">
            <v>0</v>
          </cell>
          <cell r="AY464">
            <v>0</v>
          </cell>
          <cell r="AZ464">
            <v>217815</v>
          </cell>
          <cell r="BA464">
            <v>126133</v>
          </cell>
          <cell r="BB464">
            <v>0</v>
          </cell>
          <cell r="BC464">
            <v>343948</v>
          </cell>
          <cell r="BD464">
            <v>0</v>
          </cell>
          <cell r="BE464">
            <v>0</v>
          </cell>
          <cell r="BF464">
            <v>0</v>
          </cell>
          <cell r="BG464">
            <v>0</v>
          </cell>
          <cell r="BH464">
            <v>0</v>
          </cell>
          <cell r="BI464">
            <v>0</v>
          </cell>
          <cell r="BJ464">
            <v>0</v>
          </cell>
          <cell r="BK464">
            <v>0</v>
          </cell>
          <cell r="BL464">
            <v>217815</v>
          </cell>
          <cell r="BM464">
            <v>126133</v>
          </cell>
          <cell r="BN464">
            <v>0</v>
          </cell>
          <cell r="BO464">
            <v>343948</v>
          </cell>
          <cell r="BP464">
            <v>435630</v>
          </cell>
          <cell r="BQ464">
            <v>256088</v>
          </cell>
          <cell r="BR464">
            <v>0</v>
          </cell>
          <cell r="BS464">
            <v>691718</v>
          </cell>
        </row>
        <row r="465">
          <cell r="B465" t="str">
            <v>86655</v>
          </cell>
          <cell r="C465" t="str">
            <v>REP. INDONESIA</v>
          </cell>
          <cell r="D465" t="str">
            <v>O.E.C.F, TOKYO</v>
          </cell>
          <cell r="E465" t="str">
            <v>3</v>
          </cell>
          <cell r="F465" t="str">
            <v>JAPAN</v>
          </cell>
          <cell r="G465" t="str">
            <v>JPY</v>
          </cell>
          <cell r="H465">
            <v>0</v>
          </cell>
          <cell r="I465">
            <v>352245</v>
          </cell>
          <cell r="J465">
            <v>0</v>
          </cell>
          <cell r="K465">
            <v>352245</v>
          </cell>
          <cell r="L465">
            <v>0</v>
          </cell>
          <cell r="M465">
            <v>0</v>
          </cell>
          <cell r="N465">
            <v>0</v>
          </cell>
          <cell r="O465">
            <v>0</v>
          </cell>
          <cell r="P465">
            <v>0</v>
          </cell>
          <cell r="Q465">
            <v>0</v>
          </cell>
          <cell r="R465">
            <v>0</v>
          </cell>
          <cell r="S465">
            <v>0</v>
          </cell>
          <cell r="T465">
            <v>0</v>
          </cell>
          <cell r="U465">
            <v>352245</v>
          </cell>
          <cell r="V465">
            <v>0</v>
          </cell>
          <cell r="W465">
            <v>352245</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348416</v>
          </cell>
          <cell r="AP465">
            <v>0</v>
          </cell>
          <cell r="AQ465">
            <v>348416</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348416</v>
          </cell>
          <cell r="BN465">
            <v>0</v>
          </cell>
          <cell r="BO465">
            <v>348416</v>
          </cell>
          <cell r="BP465">
            <v>0</v>
          </cell>
          <cell r="BQ465">
            <v>700661</v>
          </cell>
          <cell r="BR465">
            <v>0</v>
          </cell>
          <cell r="BS465">
            <v>700661</v>
          </cell>
        </row>
        <row r="466">
          <cell r="B466" t="str">
            <v>77020</v>
          </cell>
          <cell r="C466" t="str">
            <v>REP. INDONESIA</v>
          </cell>
          <cell r="D466" t="str">
            <v>O.E.C.F, TOKYO</v>
          </cell>
          <cell r="E466" t="str">
            <v>3</v>
          </cell>
          <cell r="F466" t="str">
            <v>JAPAN</v>
          </cell>
          <cell r="G466" t="str">
            <v>JPY</v>
          </cell>
          <cell r="H466">
            <v>0</v>
          </cell>
          <cell r="I466">
            <v>0</v>
          </cell>
          <cell r="J466">
            <v>0</v>
          </cell>
          <cell r="K466">
            <v>0</v>
          </cell>
          <cell r="L466">
            <v>342443</v>
          </cell>
          <cell r="M466">
            <v>14638</v>
          </cell>
          <cell r="N466">
            <v>0</v>
          </cell>
          <cell r="O466">
            <v>357081</v>
          </cell>
          <cell r="P466">
            <v>0</v>
          </cell>
          <cell r="Q466">
            <v>0</v>
          </cell>
          <cell r="R466">
            <v>0</v>
          </cell>
          <cell r="S466">
            <v>0</v>
          </cell>
          <cell r="T466">
            <v>342443</v>
          </cell>
          <cell r="U466">
            <v>14638</v>
          </cell>
          <cell r="V466">
            <v>0</v>
          </cell>
          <cell r="W466">
            <v>357081</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342443</v>
          </cell>
          <cell r="AS466">
            <v>9357</v>
          </cell>
          <cell r="AT466">
            <v>0</v>
          </cell>
          <cell r="AU466">
            <v>351800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342443</v>
          </cell>
          <cell r="BM466">
            <v>9357</v>
          </cell>
          <cell r="BN466">
            <v>0</v>
          </cell>
          <cell r="BO466">
            <v>351800</v>
          </cell>
          <cell r="BP466">
            <v>684886</v>
          </cell>
          <cell r="BQ466">
            <v>23995</v>
          </cell>
          <cell r="BR466">
            <v>0</v>
          </cell>
          <cell r="BS466">
            <v>708881</v>
          </cell>
        </row>
        <row r="467">
          <cell r="B467" t="str">
            <v>86506</v>
          </cell>
          <cell r="C467" t="str">
            <v>REP. INDONESIA</v>
          </cell>
          <cell r="D467" t="str">
            <v>O.E.C.F, TOKYO</v>
          </cell>
          <cell r="E467" t="str">
            <v>3</v>
          </cell>
          <cell r="F467" t="str">
            <v>JAPAN</v>
          </cell>
          <cell r="G467" t="str">
            <v>JPY</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240468</v>
          </cell>
          <cell r="AG467">
            <v>120563</v>
          </cell>
          <cell r="AH467">
            <v>0</v>
          </cell>
          <cell r="AI467">
            <v>361031</v>
          </cell>
          <cell r="AJ467">
            <v>240468</v>
          </cell>
          <cell r="AK467">
            <v>120563</v>
          </cell>
          <cell r="AL467">
            <v>0</v>
          </cell>
          <cell r="AM467">
            <v>361031</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240468</v>
          </cell>
          <cell r="BI467">
            <v>117549</v>
          </cell>
          <cell r="BJ467">
            <v>0</v>
          </cell>
          <cell r="BK467">
            <v>358017</v>
          </cell>
          <cell r="BL467">
            <v>240468</v>
          </cell>
          <cell r="BM467">
            <v>117549</v>
          </cell>
          <cell r="BN467">
            <v>0</v>
          </cell>
          <cell r="BO467">
            <v>358017</v>
          </cell>
          <cell r="BP467">
            <v>480936</v>
          </cell>
          <cell r="BQ467">
            <v>238112</v>
          </cell>
          <cell r="BR467">
            <v>0</v>
          </cell>
          <cell r="BS467">
            <v>719048</v>
          </cell>
        </row>
        <row r="468">
          <cell r="B468" t="str">
            <v>77620</v>
          </cell>
          <cell r="C468" t="str">
            <v>REP. INDONESIA</v>
          </cell>
          <cell r="D468" t="str">
            <v>O.E.C.F, TOKYO</v>
          </cell>
          <cell r="E468" t="str">
            <v>3</v>
          </cell>
          <cell r="F468" t="str">
            <v>JAPAN</v>
          </cell>
          <cell r="G468" t="str">
            <v>JPY</v>
          </cell>
          <cell r="H468">
            <v>0</v>
          </cell>
          <cell r="I468">
            <v>0</v>
          </cell>
          <cell r="J468">
            <v>0</v>
          </cell>
          <cell r="K468">
            <v>0</v>
          </cell>
          <cell r="L468">
            <v>301883</v>
          </cell>
          <cell r="M468">
            <v>62775</v>
          </cell>
          <cell r="N468">
            <v>0</v>
          </cell>
          <cell r="O468">
            <v>364658</v>
          </cell>
          <cell r="P468">
            <v>0</v>
          </cell>
          <cell r="Q468">
            <v>0</v>
          </cell>
          <cell r="R468">
            <v>0</v>
          </cell>
          <cell r="S468">
            <v>0</v>
          </cell>
          <cell r="T468">
            <v>301883</v>
          </cell>
          <cell r="U468">
            <v>62775</v>
          </cell>
          <cell r="V468">
            <v>0</v>
          </cell>
          <cell r="W468">
            <v>364658</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301883</v>
          </cell>
          <cell r="AS468">
            <v>57953</v>
          </cell>
          <cell r="AT468">
            <v>0</v>
          </cell>
          <cell r="AU468">
            <v>359836</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301883</v>
          </cell>
          <cell r="BM468">
            <v>57953</v>
          </cell>
          <cell r="BN468">
            <v>0</v>
          </cell>
          <cell r="BO468">
            <v>359836</v>
          </cell>
          <cell r="BP468">
            <v>603766</v>
          </cell>
          <cell r="BQ468">
            <v>120728</v>
          </cell>
          <cell r="BR468">
            <v>0</v>
          </cell>
          <cell r="BS468">
            <v>724494</v>
          </cell>
        </row>
        <row r="469">
          <cell r="B469" t="str">
            <v>86592</v>
          </cell>
          <cell r="C469" t="str">
            <v>REP. INDONESIA</v>
          </cell>
          <cell r="D469" t="str">
            <v>O.E.C.F, TOKYO</v>
          </cell>
          <cell r="E469" t="str">
            <v>3</v>
          </cell>
          <cell r="F469" t="str">
            <v>JAPAN</v>
          </cell>
          <cell r="G469" t="str">
            <v>JPY</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363260</v>
          </cell>
          <cell r="AH469">
            <v>0</v>
          </cell>
          <cell r="AI469">
            <v>363260</v>
          </cell>
          <cell r="AJ469">
            <v>0</v>
          </cell>
          <cell r="AK469">
            <v>363260</v>
          </cell>
          <cell r="AL469">
            <v>0</v>
          </cell>
          <cell r="AM469">
            <v>363260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363260</v>
          </cell>
          <cell r="BJ469">
            <v>0</v>
          </cell>
          <cell r="BK469">
            <v>363260</v>
          </cell>
          <cell r="BL469">
            <v>0</v>
          </cell>
          <cell r="BM469">
            <v>363260</v>
          </cell>
          <cell r="BN469">
            <v>0</v>
          </cell>
          <cell r="BO469">
            <v>363260</v>
          </cell>
          <cell r="BP469">
            <v>0</v>
          </cell>
          <cell r="BQ469">
            <v>726520</v>
          </cell>
          <cell r="BR469">
            <v>0</v>
          </cell>
          <cell r="BS469">
            <v>726520</v>
          </cell>
        </row>
        <row r="470">
          <cell r="B470" t="str">
            <v>78011</v>
          </cell>
          <cell r="C470" t="str">
            <v>REP. INDONESIA</v>
          </cell>
          <cell r="D470" t="str">
            <v>O.E.C.F, TOKYO</v>
          </cell>
          <cell r="E470" t="str">
            <v>3</v>
          </cell>
          <cell r="F470" t="str">
            <v>JAPAN</v>
          </cell>
          <cell r="G470" t="str">
            <v>JPY</v>
          </cell>
          <cell r="H470">
            <v>0</v>
          </cell>
          <cell r="I470">
            <v>0</v>
          </cell>
          <cell r="J470">
            <v>0</v>
          </cell>
          <cell r="K470">
            <v>0</v>
          </cell>
          <cell r="L470">
            <v>287833</v>
          </cell>
          <cell r="M470">
            <v>78354</v>
          </cell>
          <cell r="N470">
            <v>0</v>
          </cell>
          <cell r="O470">
            <v>366187</v>
          </cell>
          <cell r="P470">
            <v>0</v>
          </cell>
          <cell r="Q470">
            <v>0</v>
          </cell>
          <cell r="R470">
            <v>0</v>
          </cell>
          <cell r="S470">
            <v>0</v>
          </cell>
          <cell r="T470">
            <v>287833</v>
          </cell>
          <cell r="U470">
            <v>78354</v>
          </cell>
          <cell r="V470">
            <v>0</v>
          </cell>
          <cell r="W470">
            <v>366187</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287833</v>
          </cell>
          <cell r="AS470">
            <v>73196</v>
          </cell>
          <cell r="AT470">
            <v>0</v>
          </cell>
          <cell r="AU470">
            <v>361029</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287833</v>
          </cell>
          <cell r="BM470">
            <v>73196</v>
          </cell>
          <cell r="BN470">
            <v>0</v>
          </cell>
          <cell r="BO470">
            <v>361029</v>
          </cell>
          <cell r="BP470">
            <v>575666</v>
          </cell>
          <cell r="BQ470">
            <v>151550</v>
          </cell>
          <cell r="BR470">
            <v>0</v>
          </cell>
          <cell r="BS470">
            <v>727216</v>
          </cell>
        </row>
        <row r="471">
          <cell r="B471" t="str">
            <v>86560</v>
          </cell>
          <cell r="C471" t="str">
            <v>REP. INDONESIA</v>
          </cell>
          <cell r="D471" t="str">
            <v>O.E.C.F, TOKYO</v>
          </cell>
          <cell r="E471" t="str">
            <v>3</v>
          </cell>
          <cell r="F471" t="str">
            <v>JAPAN</v>
          </cell>
          <cell r="G471" t="str">
            <v>JPY</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363624</v>
          </cell>
          <cell r="AD471">
            <v>0</v>
          </cell>
          <cell r="AE471">
            <v>363624</v>
          </cell>
          <cell r="AF471">
            <v>0</v>
          </cell>
          <cell r="AG471">
            <v>0</v>
          </cell>
          <cell r="AH471">
            <v>0</v>
          </cell>
          <cell r="AI471">
            <v>0</v>
          </cell>
          <cell r="AJ471">
            <v>0</v>
          </cell>
          <cell r="AK471">
            <v>363624</v>
          </cell>
          <cell r="AL471">
            <v>0</v>
          </cell>
          <cell r="AM471">
            <v>363624</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363624</v>
          </cell>
          <cell r="BF471">
            <v>0</v>
          </cell>
          <cell r="BG471">
            <v>363624</v>
          </cell>
          <cell r="BH471">
            <v>0</v>
          </cell>
          <cell r="BI471">
            <v>0</v>
          </cell>
          <cell r="BJ471">
            <v>0</v>
          </cell>
          <cell r="BK471">
            <v>0</v>
          </cell>
          <cell r="BL471">
            <v>0</v>
          </cell>
          <cell r="BM471">
            <v>363624</v>
          </cell>
          <cell r="BN471">
            <v>0</v>
          </cell>
          <cell r="BO471">
            <v>363624</v>
          </cell>
          <cell r="BP471">
            <v>0</v>
          </cell>
          <cell r="BQ471">
            <v>727248</v>
          </cell>
          <cell r="BR471">
            <v>0</v>
          </cell>
          <cell r="BS471">
            <v>727248</v>
          </cell>
        </row>
        <row r="472">
          <cell r="B472" t="str">
            <v>86555</v>
          </cell>
          <cell r="C472" t="str">
            <v>REP. INDONESIA</v>
          </cell>
          <cell r="D472" t="str">
            <v>O.E.C.F, TOKYO</v>
          </cell>
          <cell r="E472" t="str">
            <v>3</v>
          </cell>
          <cell r="F472" t="str">
            <v>JAPAN</v>
          </cell>
          <cell r="G472" t="str">
            <v>JPY</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367008</v>
          </cell>
          <cell r="AD472">
            <v>0</v>
          </cell>
          <cell r="AE472">
            <v>367008</v>
          </cell>
          <cell r="AF472">
            <v>0</v>
          </cell>
          <cell r="AG472">
            <v>0</v>
          </cell>
          <cell r="AH472">
            <v>0</v>
          </cell>
          <cell r="AI472">
            <v>0</v>
          </cell>
          <cell r="AJ472">
            <v>0</v>
          </cell>
          <cell r="AK472">
            <v>367008</v>
          </cell>
          <cell r="AL472">
            <v>0</v>
          </cell>
          <cell r="AM472">
            <v>367008</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367008</v>
          </cell>
          <cell r="BF472">
            <v>0</v>
          </cell>
          <cell r="BG472">
            <v>367008</v>
          </cell>
          <cell r="BH472">
            <v>0</v>
          </cell>
          <cell r="BI472">
            <v>0</v>
          </cell>
          <cell r="BJ472">
            <v>0</v>
          </cell>
          <cell r="BK472">
            <v>0</v>
          </cell>
          <cell r="BL472">
            <v>0</v>
          </cell>
          <cell r="BM472">
            <v>367008</v>
          </cell>
          <cell r="BN472">
            <v>0</v>
          </cell>
          <cell r="BO472">
            <v>367008</v>
          </cell>
          <cell r="BP472">
            <v>0</v>
          </cell>
          <cell r="BQ472">
            <v>734016</v>
          </cell>
          <cell r="BR472">
            <v>0</v>
          </cell>
          <cell r="BS472">
            <v>734016</v>
          </cell>
        </row>
        <row r="473">
          <cell r="B473" t="str">
            <v>78008</v>
          </cell>
          <cell r="C473" t="str">
            <v>REP. INDONESIA</v>
          </cell>
          <cell r="D473" t="str">
            <v>O.E.C.F, TOKYO</v>
          </cell>
          <cell r="E473" t="str">
            <v>3</v>
          </cell>
          <cell r="F473" t="str">
            <v>JAPAN</v>
          </cell>
          <cell r="G473" t="str">
            <v>JPY</v>
          </cell>
          <cell r="H473">
            <v>0</v>
          </cell>
          <cell r="I473">
            <v>0</v>
          </cell>
          <cell r="J473">
            <v>0</v>
          </cell>
          <cell r="K473">
            <v>0</v>
          </cell>
          <cell r="L473">
            <v>298338</v>
          </cell>
          <cell r="M473">
            <v>72190</v>
          </cell>
          <cell r="N473">
            <v>0</v>
          </cell>
          <cell r="O473">
            <v>370528</v>
          </cell>
          <cell r="P473">
            <v>0</v>
          </cell>
          <cell r="Q473">
            <v>0</v>
          </cell>
          <cell r="R473">
            <v>0</v>
          </cell>
          <cell r="S473">
            <v>0</v>
          </cell>
          <cell r="T473">
            <v>298338</v>
          </cell>
          <cell r="U473">
            <v>72190</v>
          </cell>
          <cell r="V473">
            <v>0</v>
          </cell>
          <cell r="W473">
            <v>370528</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298338</v>
          </cell>
          <cell r="AS473">
            <v>66942</v>
          </cell>
          <cell r="AT473">
            <v>0</v>
          </cell>
          <cell r="AU473">
            <v>365280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298338</v>
          </cell>
          <cell r="BM473">
            <v>66942</v>
          </cell>
          <cell r="BN473">
            <v>0</v>
          </cell>
          <cell r="BO473">
            <v>365280</v>
          </cell>
          <cell r="BP473">
            <v>596676</v>
          </cell>
          <cell r="BQ473">
            <v>139132</v>
          </cell>
          <cell r="BR473">
            <v>0</v>
          </cell>
          <cell r="BS473">
            <v>735808</v>
          </cell>
        </row>
        <row r="474">
          <cell r="B474" t="str">
            <v>86580</v>
          </cell>
          <cell r="C474" t="str">
            <v>REP. INDONESIA</v>
          </cell>
          <cell r="D474" t="str">
            <v>O.E.C.F, TOKYO</v>
          </cell>
          <cell r="E474" t="str">
            <v>3</v>
          </cell>
          <cell r="F474" t="str">
            <v>JAPAN</v>
          </cell>
          <cell r="G474" t="str">
            <v>JPY</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369633</v>
          </cell>
          <cell r="AH474">
            <v>0</v>
          </cell>
          <cell r="AI474">
            <v>369633</v>
          </cell>
          <cell r="AJ474">
            <v>0</v>
          </cell>
          <cell r="AK474">
            <v>369633</v>
          </cell>
          <cell r="AL474">
            <v>0</v>
          </cell>
          <cell r="AM474">
            <v>369633</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369633</v>
          </cell>
          <cell r="BJ474">
            <v>0</v>
          </cell>
          <cell r="BK474">
            <v>369633</v>
          </cell>
          <cell r="BL474">
            <v>0</v>
          </cell>
          <cell r="BM474">
            <v>369633</v>
          </cell>
          <cell r="BN474">
            <v>0</v>
          </cell>
          <cell r="BO474">
            <v>369633</v>
          </cell>
          <cell r="BP474">
            <v>0</v>
          </cell>
          <cell r="BQ474">
            <v>739266</v>
          </cell>
          <cell r="BR474">
            <v>0</v>
          </cell>
          <cell r="BS474">
            <v>739266</v>
          </cell>
        </row>
        <row r="475">
          <cell r="B475" t="str">
            <v>86583</v>
          </cell>
          <cell r="C475" t="str">
            <v>REP. INDONESIA</v>
          </cell>
          <cell r="D475" t="str">
            <v>O.E.C.F, TOKYO</v>
          </cell>
          <cell r="E475" t="str">
            <v>3</v>
          </cell>
          <cell r="F475" t="str">
            <v>JAPAN</v>
          </cell>
          <cell r="G475" t="str">
            <v>JPY</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369886</v>
          </cell>
          <cell r="AH475">
            <v>0</v>
          </cell>
          <cell r="AI475">
            <v>369886</v>
          </cell>
          <cell r="AJ475">
            <v>0</v>
          </cell>
          <cell r="AK475">
            <v>369886</v>
          </cell>
          <cell r="AL475">
            <v>0</v>
          </cell>
          <cell r="AM475">
            <v>369886</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369886</v>
          </cell>
          <cell r="BJ475">
            <v>0</v>
          </cell>
          <cell r="BK475">
            <v>369886</v>
          </cell>
          <cell r="BL475">
            <v>0</v>
          </cell>
          <cell r="BM475">
            <v>369886</v>
          </cell>
          <cell r="BN475">
            <v>0</v>
          </cell>
          <cell r="BO475">
            <v>369886</v>
          </cell>
          <cell r="BP475">
            <v>0</v>
          </cell>
          <cell r="BQ475">
            <v>739772</v>
          </cell>
          <cell r="BR475">
            <v>0</v>
          </cell>
          <cell r="BS475">
            <v>739772</v>
          </cell>
        </row>
        <row r="476">
          <cell r="B476" t="str">
            <v>86545</v>
          </cell>
          <cell r="C476" t="str">
            <v>REP. INDONESIA</v>
          </cell>
          <cell r="D476" t="str">
            <v>O.E.C.F, TOKYO</v>
          </cell>
          <cell r="E476" t="str">
            <v>3</v>
          </cell>
          <cell r="F476" t="str">
            <v>JAPAN</v>
          </cell>
          <cell r="G476" t="str">
            <v>JPY</v>
          </cell>
          <cell r="H476">
            <v>0</v>
          </cell>
          <cell r="I476">
            <v>0</v>
          </cell>
          <cell r="J476">
            <v>0</v>
          </cell>
          <cell r="K476">
            <v>0</v>
          </cell>
          <cell r="L476">
            <v>0</v>
          </cell>
          <cell r="M476">
            <v>0</v>
          </cell>
          <cell r="N476">
            <v>0</v>
          </cell>
          <cell r="O476">
            <v>0</v>
          </cell>
          <cell r="P476">
            <v>0</v>
          </cell>
          <cell r="Q476">
            <v>368511</v>
          </cell>
          <cell r="R476">
            <v>0</v>
          </cell>
          <cell r="S476">
            <v>368511</v>
          </cell>
          <cell r="T476">
            <v>0</v>
          </cell>
          <cell r="U476">
            <v>368511</v>
          </cell>
          <cell r="V476">
            <v>0</v>
          </cell>
          <cell r="W476">
            <v>368511</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372561</v>
          </cell>
          <cell r="AX476">
            <v>0</v>
          </cell>
          <cell r="AY476">
            <v>372561</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372561</v>
          </cell>
          <cell r="BN476">
            <v>0</v>
          </cell>
          <cell r="BO476">
            <v>372561</v>
          </cell>
          <cell r="BP476">
            <v>0</v>
          </cell>
          <cell r="BQ476">
            <v>741072</v>
          </cell>
          <cell r="BR476">
            <v>0</v>
          </cell>
          <cell r="BS476">
            <v>741072</v>
          </cell>
        </row>
        <row r="477">
          <cell r="B477" t="str">
            <v>76826</v>
          </cell>
          <cell r="C477" t="str">
            <v>REP. INDONESIA</v>
          </cell>
          <cell r="D477" t="str">
            <v>O.E.C.F, TOKYO</v>
          </cell>
          <cell r="E477" t="str">
            <v>3</v>
          </cell>
          <cell r="F477" t="str">
            <v>JAPAN</v>
          </cell>
          <cell r="G477" t="str">
            <v>JPY</v>
          </cell>
          <cell r="H477">
            <v>0</v>
          </cell>
          <cell r="I477">
            <v>0</v>
          </cell>
          <cell r="J477">
            <v>0</v>
          </cell>
          <cell r="K477">
            <v>0</v>
          </cell>
          <cell r="L477">
            <v>772558</v>
          </cell>
          <cell r="M477">
            <v>11684</v>
          </cell>
          <cell r="N477">
            <v>0</v>
          </cell>
          <cell r="O477">
            <v>784242</v>
          </cell>
          <cell r="P477">
            <v>0</v>
          </cell>
          <cell r="Q477">
            <v>0</v>
          </cell>
          <cell r="R477">
            <v>0</v>
          </cell>
          <cell r="S477">
            <v>0</v>
          </cell>
          <cell r="T477">
            <v>772558</v>
          </cell>
          <cell r="U477">
            <v>11684</v>
          </cell>
          <cell r="V477">
            <v>0</v>
          </cell>
          <cell r="W477">
            <v>784242</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772558</v>
          </cell>
          <cell r="BQ477">
            <v>11684</v>
          </cell>
          <cell r="BR477">
            <v>0</v>
          </cell>
          <cell r="BS477">
            <v>784242</v>
          </cell>
        </row>
        <row r="478">
          <cell r="B478" t="str">
            <v>79313</v>
          </cell>
          <cell r="C478" t="str">
            <v>REP. INDONESIA</v>
          </cell>
          <cell r="D478" t="str">
            <v>O.E.C.F, TOKYO</v>
          </cell>
          <cell r="E478" t="str">
            <v>3</v>
          </cell>
          <cell r="F478" t="str">
            <v>JAPAN</v>
          </cell>
          <cell r="G478" t="str">
            <v>JPY</v>
          </cell>
          <cell r="H478">
            <v>0</v>
          </cell>
          <cell r="I478">
            <v>0</v>
          </cell>
          <cell r="J478">
            <v>0</v>
          </cell>
          <cell r="K478">
            <v>0</v>
          </cell>
          <cell r="L478">
            <v>378243</v>
          </cell>
          <cell r="M478">
            <v>17161</v>
          </cell>
          <cell r="N478">
            <v>0</v>
          </cell>
          <cell r="O478">
            <v>395404</v>
          </cell>
          <cell r="P478">
            <v>0</v>
          </cell>
          <cell r="Q478">
            <v>0</v>
          </cell>
          <cell r="R478">
            <v>0</v>
          </cell>
          <cell r="S478">
            <v>0</v>
          </cell>
          <cell r="T478">
            <v>378243</v>
          </cell>
          <cell r="U478">
            <v>17161</v>
          </cell>
          <cell r="V478">
            <v>0</v>
          </cell>
          <cell r="W478">
            <v>395404</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378243</v>
          </cell>
          <cell r="AS478">
            <v>11316</v>
          </cell>
          <cell r="AT478">
            <v>0</v>
          </cell>
          <cell r="AU478">
            <v>389559</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378243</v>
          </cell>
          <cell r="BM478">
            <v>11316</v>
          </cell>
          <cell r="BN478">
            <v>0</v>
          </cell>
          <cell r="BO478">
            <v>389559</v>
          </cell>
          <cell r="BP478">
            <v>756486</v>
          </cell>
          <cell r="BQ478">
            <v>28477</v>
          </cell>
          <cell r="BR478">
            <v>0</v>
          </cell>
          <cell r="BS478">
            <v>784963</v>
          </cell>
        </row>
        <row r="479">
          <cell r="B479" t="str">
            <v>86542</v>
          </cell>
          <cell r="C479" t="str">
            <v>REP. INDONESIA</v>
          </cell>
          <cell r="D479" t="str">
            <v>O.E.C.F, TOKYO</v>
          </cell>
          <cell r="E479" t="str">
            <v>3</v>
          </cell>
          <cell r="F479" t="str">
            <v>JAPAN</v>
          </cell>
          <cell r="G479" t="str">
            <v>JPY</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396263</v>
          </cell>
          <cell r="Z479">
            <v>0</v>
          </cell>
          <cell r="AA479">
            <v>396263</v>
          </cell>
          <cell r="AB479">
            <v>0</v>
          </cell>
          <cell r="AC479">
            <v>0</v>
          </cell>
          <cell r="AD479">
            <v>0</v>
          </cell>
          <cell r="AE479">
            <v>0</v>
          </cell>
          <cell r="AF479">
            <v>0</v>
          </cell>
          <cell r="AG479">
            <v>0</v>
          </cell>
          <cell r="AH479">
            <v>0</v>
          </cell>
          <cell r="AI479">
            <v>0</v>
          </cell>
          <cell r="AJ479">
            <v>0</v>
          </cell>
          <cell r="AK479">
            <v>396263</v>
          </cell>
          <cell r="AL479">
            <v>0</v>
          </cell>
          <cell r="AM479">
            <v>396263</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396263</v>
          </cell>
          <cell r="BB479">
            <v>0</v>
          </cell>
          <cell r="BC479">
            <v>396263</v>
          </cell>
          <cell r="BD479">
            <v>0</v>
          </cell>
          <cell r="BE479">
            <v>0</v>
          </cell>
          <cell r="BF479">
            <v>0</v>
          </cell>
          <cell r="BG479">
            <v>0</v>
          </cell>
          <cell r="BH479">
            <v>0</v>
          </cell>
          <cell r="BI479">
            <v>0</v>
          </cell>
          <cell r="BJ479">
            <v>0</v>
          </cell>
          <cell r="BK479">
            <v>0</v>
          </cell>
          <cell r="BL479">
            <v>0</v>
          </cell>
          <cell r="BM479">
            <v>396263</v>
          </cell>
          <cell r="BN479">
            <v>0</v>
          </cell>
          <cell r="BO479">
            <v>396263</v>
          </cell>
          <cell r="BP479">
            <v>0</v>
          </cell>
          <cell r="BQ479">
            <v>792526</v>
          </cell>
          <cell r="BR479">
            <v>0</v>
          </cell>
          <cell r="BS479">
            <v>792526</v>
          </cell>
        </row>
        <row r="480">
          <cell r="B480" t="str">
            <v>79906</v>
          </cell>
          <cell r="C480" t="str">
            <v>REP. INDONESIA</v>
          </cell>
          <cell r="D480" t="str">
            <v>O.E.C.F, TOKYO</v>
          </cell>
          <cell r="E480" t="str">
            <v>3</v>
          </cell>
          <cell r="F480" t="str">
            <v>JAPAN</v>
          </cell>
          <cell r="G480" t="str">
            <v>JPY</v>
          </cell>
          <cell r="H480">
            <v>0</v>
          </cell>
          <cell r="I480">
            <v>0</v>
          </cell>
          <cell r="J480">
            <v>0</v>
          </cell>
          <cell r="K480">
            <v>0</v>
          </cell>
          <cell r="L480">
            <v>289779</v>
          </cell>
          <cell r="M480">
            <v>112482</v>
          </cell>
          <cell r="N480">
            <v>0</v>
          </cell>
          <cell r="O480">
            <v>402261</v>
          </cell>
          <cell r="P480">
            <v>0</v>
          </cell>
          <cell r="Q480">
            <v>0</v>
          </cell>
          <cell r="R480">
            <v>0</v>
          </cell>
          <cell r="S480">
            <v>0</v>
          </cell>
          <cell r="T480">
            <v>289779</v>
          </cell>
          <cell r="U480">
            <v>112482</v>
          </cell>
          <cell r="V480">
            <v>0</v>
          </cell>
          <cell r="W480">
            <v>402261</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289779</v>
          </cell>
          <cell r="AS480">
            <v>106202</v>
          </cell>
          <cell r="AT480">
            <v>0</v>
          </cell>
          <cell r="AU480">
            <v>395981</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289779</v>
          </cell>
          <cell r="BM480">
            <v>106202</v>
          </cell>
          <cell r="BN480">
            <v>0</v>
          </cell>
          <cell r="BO480">
            <v>395981</v>
          </cell>
          <cell r="BP480">
            <v>579558</v>
          </cell>
          <cell r="BQ480">
            <v>218684</v>
          </cell>
          <cell r="BR480">
            <v>0</v>
          </cell>
          <cell r="BS480">
            <v>798242</v>
          </cell>
        </row>
        <row r="481">
          <cell r="B481" t="str">
            <v>76828</v>
          </cell>
          <cell r="C481" t="str">
            <v>REP. INDONESIA</v>
          </cell>
          <cell r="D481" t="str">
            <v>O.E.C.F, TOKYO</v>
          </cell>
          <cell r="E481" t="str">
            <v>3</v>
          </cell>
          <cell r="F481" t="str">
            <v>JAPAN</v>
          </cell>
          <cell r="G481" t="str">
            <v>JPY</v>
          </cell>
          <cell r="H481">
            <v>0</v>
          </cell>
          <cell r="I481">
            <v>0</v>
          </cell>
          <cell r="J481">
            <v>0</v>
          </cell>
          <cell r="K481">
            <v>0</v>
          </cell>
          <cell r="L481">
            <v>400150</v>
          </cell>
          <cell r="M481">
            <v>11932</v>
          </cell>
          <cell r="N481">
            <v>0</v>
          </cell>
          <cell r="O481">
            <v>412082</v>
          </cell>
          <cell r="P481">
            <v>0</v>
          </cell>
          <cell r="Q481">
            <v>0</v>
          </cell>
          <cell r="R481">
            <v>0</v>
          </cell>
          <cell r="S481">
            <v>0</v>
          </cell>
          <cell r="T481">
            <v>400150</v>
          </cell>
          <cell r="U481">
            <v>11932</v>
          </cell>
          <cell r="V481">
            <v>0</v>
          </cell>
          <cell r="W481">
            <v>412082</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388845</v>
          </cell>
          <cell r="AS481">
            <v>5817</v>
          </cell>
          <cell r="AT481">
            <v>0</v>
          </cell>
          <cell r="AU481">
            <v>394662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388845</v>
          </cell>
          <cell r="BM481">
            <v>5817</v>
          </cell>
          <cell r="BN481">
            <v>0</v>
          </cell>
          <cell r="BO481">
            <v>394662</v>
          </cell>
          <cell r="BP481">
            <v>788995</v>
          </cell>
          <cell r="BQ481">
            <v>17749</v>
          </cell>
          <cell r="BR481">
            <v>0</v>
          </cell>
          <cell r="BS481">
            <v>806744</v>
          </cell>
        </row>
        <row r="482">
          <cell r="B482" t="str">
            <v>77802</v>
          </cell>
          <cell r="C482" t="str">
            <v>REP. INDONESIA</v>
          </cell>
          <cell r="D482" t="str">
            <v>O.E.C.F, TOKYO</v>
          </cell>
          <cell r="E482" t="str">
            <v>3</v>
          </cell>
          <cell r="F482" t="str">
            <v>JAPAN</v>
          </cell>
          <cell r="G482" t="str">
            <v>JPY</v>
          </cell>
          <cell r="H482">
            <v>0</v>
          </cell>
          <cell r="I482">
            <v>0</v>
          </cell>
          <cell r="J482">
            <v>0</v>
          </cell>
          <cell r="K482">
            <v>0</v>
          </cell>
          <cell r="L482">
            <v>340063</v>
          </cell>
          <cell r="M482">
            <v>66000</v>
          </cell>
          <cell r="N482">
            <v>0</v>
          </cell>
          <cell r="O482">
            <v>406063</v>
          </cell>
          <cell r="P482">
            <v>0</v>
          </cell>
          <cell r="Q482">
            <v>0</v>
          </cell>
          <cell r="R482">
            <v>0</v>
          </cell>
          <cell r="S482">
            <v>0</v>
          </cell>
          <cell r="T482">
            <v>340063</v>
          </cell>
          <cell r="U482">
            <v>66000</v>
          </cell>
          <cell r="V482">
            <v>0</v>
          </cell>
          <cell r="W482">
            <v>406063</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340063</v>
          </cell>
          <cell r="AS482">
            <v>60620</v>
          </cell>
          <cell r="AT482">
            <v>0</v>
          </cell>
          <cell r="AU482">
            <v>400683</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340063</v>
          </cell>
          <cell r="BM482">
            <v>60620</v>
          </cell>
          <cell r="BN482">
            <v>0</v>
          </cell>
          <cell r="BO482">
            <v>400683</v>
          </cell>
          <cell r="BP482">
            <v>680126</v>
          </cell>
          <cell r="BQ482">
            <v>126620</v>
          </cell>
          <cell r="BR482">
            <v>0</v>
          </cell>
          <cell r="BS482">
            <v>806746</v>
          </cell>
        </row>
        <row r="483">
          <cell r="B483" t="str">
            <v>84000</v>
          </cell>
          <cell r="C483" t="str">
            <v>REP. INDONESIA</v>
          </cell>
          <cell r="D483" t="str">
            <v>O.E.C.F, TOKYO</v>
          </cell>
          <cell r="E483" t="str">
            <v>3</v>
          </cell>
          <cell r="F483" t="str">
            <v>JAPAN</v>
          </cell>
          <cell r="G483" t="str">
            <v>JPY</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254071</v>
          </cell>
          <cell r="Y483">
            <v>151586</v>
          </cell>
          <cell r="Z483">
            <v>0</v>
          </cell>
          <cell r="AA483">
            <v>405657</v>
          </cell>
          <cell r="AB483">
            <v>0</v>
          </cell>
          <cell r="AC483">
            <v>0</v>
          </cell>
          <cell r="AD483">
            <v>0</v>
          </cell>
          <cell r="AE483">
            <v>0</v>
          </cell>
          <cell r="AF483">
            <v>0</v>
          </cell>
          <cell r="AG483">
            <v>0</v>
          </cell>
          <cell r="AH483">
            <v>0</v>
          </cell>
          <cell r="AI483">
            <v>0</v>
          </cell>
          <cell r="AJ483">
            <v>254071</v>
          </cell>
          <cell r="AK483">
            <v>151586</v>
          </cell>
          <cell r="AL483">
            <v>0</v>
          </cell>
          <cell r="AM483">
            <v>405657</v>
          </cell>
          <cell r="AN483">
            <v>0</v>
          </cell>
          <cell r="AO483">
            <v>0</v>
          </cell>
          <cell r="AP483">
            <v>0</v>
          </cell>
          <cell r="AQ483">
            <v>0</v>
          </cell>
          <cell r="AR483">
            <v>0</v>
          </cell>
          <cell r="AS483">
            <v>0</v>
          </cell>
          <cell r="AT483">
            <v>0</v>
          </cell>
          <cell r="AU483">
            <v>0</v>
          </cell>
          <cell r="AV483">
            <v>0</v>
          </cell>
          <cell r="AW483">
            <v>0</v>
          </cell>
          <cell r="AX483">
            <v>0</v>
          </cell>
          <cell r="AY483">
            <v>0</v>
          </cell>
          <cell r="AZ483">
            <v>254071</v>
          </cell>
          <cell r="BA483">
            <v>147128</v>
          </cell>
          <cell r="BB483">
            <v>0</v>
          </cell>
          <cell r="BC483">
            <v>401199</v>
          </cell>
          <cell r="BD483">
            <v>0</v>
          </cell>
          <cell r="BE483">
            <v>0</v>
          </cell>
          <cell r="BF483">
            <v>0</v>
          </cell>
          <cell r="BG483">
            <v>0</v>
          </cell>
          <cell r="BH483">
            <v>0</v>
          </cell>
          <cell r="BI483">
            <v>0</v>
          </cell>
          <cell r="BJ483">
            <v>0</v>
          </cell>
          <cell r="BK483">
            <v>0</v>
          </cell>
          <cell r="BL483">
            <v>254071</v>
          </cell>
          <cell r="BM483">
            <v>147128</v>
          </cell>
          <cell r="BN483">
            <v>0</v>
          </cell>
          <cell r="BO483">
            <v>401199</v>
          </cell>
          <cell r="BP483">
            <v>508142</v>
          </cell>
          <cell r="BQ483">
            <v>298714</v>
          </cell>
          <cell r="BR483">
            <v>0</v>
          </cell>
          <cell r="BS483">
            <v>806856</v>
          </cell>
        </row>
        <row r="484">
          <cell r="B484" t="str">
            <v>86557</v>
          </cell>
          <cell r="C484" t="str">
            <v>REP. INDONESIA</v>
          </cell>
          <cell r="D484" t="str">
            <v>O.E.C.F, TOKYO</v>
          </cell>
          <cell r="E484" t="str">
            <v>3</v>
          </cell>
          <cell r="F484" t="str">
            <v>JAPAN</v>
          </cell>
          <cell r="G484" t="str">
            <v>JPY</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406087</v>
          </cell>
          <cell r="AD484">
            <v>0</v>
          </cell>
          <cell r="AE484">
            <v>406087</v>
          </cell>
          <cell r="AF484">
            <v>0</v>
          </cell>
          <cell r="AG484">
            <v>0</v>
          </cell>
          <cell r="AH484">
            <v>0</v>
          </cell>
          <cell r="AI484">
            <v>0</v>
          </cell>
          <cell r="AJ484">
            <v>0</v>
          </cell>
          <cell r="AK484">
            <v>406087</v>
          </cell>
          <cell r="AL484">
            <v>0</v>
          </cell>
          <cell r="AM484">
            <v>406087</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406087</v>
          </cell>
          <cell r="BF484">
            <v>0</v>
          </cell>
          <cell r="BG484">
            <v>406087</v>
          </cell>
          <cell r="BH484">
            <v>0</v>
          </cell>
          <cell r="BI484">
            <v>0</v>
          </cell>
          <cell r="BJ484">
            <v>0</v>
          </cell>
          <cell r="BK484">
            <v>0</v>
          </cell>
          <cell r="BL484">
            <v>0</v>
          </cell>
          <cell r="BM484">
            <v>406087</v>
          </cell>
          <cell r="BN484">
            <v>0</v>
          </cell>
          <cell r="BO484">
            <v>406087</v>
          </cell>
          <cell r="BP484">
            <v>0</v>
          </cell>
          <cell r="BQ484">
            <v>812174</v>
          </cell>
          <cell r="BR484">
            <v>0</v>
          </cell>
          <cell r="BS484">
            <v>812174</v>
          </cell>
        </row>
        <row r="485">
          <cell r="B485" t="str">
            <v>78104</v>
          </cell>
          <cell r="C485" t="str">
            <v>REP. INDONESIA</v>
          </cell>
          <cell r="D485" t="str">
            <v>O.E.C.F, TOKYO</v>
          </cell>
          <cell r="E485" t="str">
            <v>3</v>
          </cell>
          <cell r="F485" t="str">
            <v>JAPAN</v>
          </cell>
          <cell r="G485" t="str">
            <v>JPY</v>
          </cell>
          <cell r="H485">
            <v>0</v>
          </cell>
          <cell r="I485">
            <v>0</v>
          </cell>
          <cell r="J485">
            <v>0</v>
          </cell>
          <cell r="K485">
            <v>0</v>
          </cell>
          <cell r="L485">
            <v>324329</v>
          </cell>
          <cell r="M485">
            <v>85427</v>
          </cell>
          <cell r="N485">
            <v>0</v>
          </cell>
          <cell r="O485">
            <v>409756</v>
          </cell>
          <cell r="P485">
            <v>0</v>
          </cell>
          <cell r="Q485">
            <v>0</v>
          </cell>
          <cell r="R485">
            <v>0</v>
          </cell>
          <cell r="S485">
            <v>0</v>
          </cell>
          <cell r="T485">
            <v>324329</v>
          </cell>
          <cell r="U485">
            <v>85427</v>
          </cell>
          <cell r="V485">
            <v>0</v>
          </cell>
          <cell r="W485">
            <v>409756</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324329</v>
          </cell>
          <cell r="AS485">
            <v>80052</v>
          </cell>
          <cell r="AT485">
            <v>0</v>
          </cell>
          <cell r="AU485">
            <v>404381</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324329</v>
          </cell>
          <cell r="BM485">
            <v>80052</v>
          </cell>
          <cell r="BN485">
            <v>0</v>
          </cell>
          <cell r="BO485">
            <v>404381</v>
          </cell>
          <cell r="BP485">
            <v>648658</v>
          </cell>
          <cell r="BQ485">
            <v>165479</v>
          </cell>
          <cell r="BR485">
            <v>0</v>
          </cell>
          <cell r="BS485">
            <v>814137</v>
          </cell>
        </row>
        <row r="486">
          <cell r="B486" t="str">
            <v>77616</v>
          </cell>
          <cell r="C486" t="str">
            <v>REP. INDONESIA</v>
          </cell>
          <cell r="D486" t="str">
            <v>O.E.C.F, TOKYO</v>
          </cell>
          <cell r="E486" t="str">
            <v>3</v>
          </cell>
          <cell r="F486" t="str">
            <v>JAPAN</v>
          </cell>
          <cell r="G486" t="str">
            <v>JPY</v>
          </cell>
          <cell r="H486">
            <v>0</v>
          </cell>
          <cell r="I486">
            <v>0</v>
          </cell>
          <cell r="J486">
            <v>0</v>
          </cell>
          <cell r="K486">
            <v>0</v>
          </cell>
          <cell r="L486">
            <v>354831</v>
          </cell>
          <cell r="M486">
            <v>63947</v>
          </cell>
          <cell r="N486">
            <v>0</v>
          </cell>
          <cell r="O486">
            <v>418778</v>
          </cell>
          <cell r="P486">
            <v>0</v>
          </cell>
          <cell r="Q486">
            <v>0</v>
          </cell>
          <cell r="R486">
            <v>0</v>
          </cell>
          <cell r="S486">
            <v>0</v>
          </cell>
          <cell r="T486">
            <v>354831</v>
          </cell>
          <cell r="U486">
            <v>63947</v>
          </cell>
          <cell r="V486">
            <v>0</v>
          </cell>
          <cell r="W486">
            <v>418778</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354831</v>
          </cell>
          <cell r="AS486">
            <v>58387</v>
          </cell>
          <cell r="AT486">
            <v>0</v>
          </cell>
          <cell r="AU486">
            <v>413218</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354831</v>
          </cell>
          <cell r="BM486">
            <v>58387</v>
          </cell>
          <cell r="BN486">
            <v>0</v>
          </cell>
          <cell r="BO486">
            <v>413218</v>
          </cell>
          <cell r="BP486">
            <v>709662</v>
          </cell>
          <cell r="BQ486">
            <v>122334</v>
          </cell>
          <cell r="BR486">
            <v>0</v>
          </cell>
          <cell r="BS486">
            <v>831996</v>
          </cell>
        </row>
        <row r="487">
          <cell r="B487" t="str">
            <v>77612</v>
          </cell>
          <cell r="C487" t="str">
            <v>REP. INDONESIA</v>
          </cell>
          <cell r="D487" t="str">
            <v>O.E.C.F, TOKYO</v>
          </cell>
          <cell r="E487" t="str">
            <v>3</v>
          </cell>
          <cell r="F487" t="str">
            <v>JAPAN</v>
          </cell>
          <cell r="G487" t="str">
            <v>JPY</v>
          </cell>
          <cell r="H487">
            <v>0</v>
          </cell>
          <cell r="I487">
            <v>0</v>
          </cell>
          <cell r="J487">
            <v>0</v>
          </cell>
          <cell r="K487">
            <v>0</v>
          </cell>
          <cell r="L487">
            <v>371921</v>
          </cell>
          <cell r="M487">
            <v>56715</v>
          </cell>
          <cell r="N487">
            <v>0</v>
          </cell>
          <cell r="O487">
            <v>428636</v>
          </cell>
          <cell r="P487">
            <v>0</v>
          </cell>
          <cell r="Q487">
            <v>0</v>
          </cell>
          <cell r="R487">
            <v>0</v>
          </cell>
          <cell r="S487">
            <v>0</v>
          </cell>
          <cell r="T487">
            <v>371921</v>
          </cell>
          <cell r="U487">
            <v>56715</v>
          </cell>
          <cell r="V487">
            <v>0</v>
          </cell>
          <cell r="W487">
            <v>428636</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371921</v>
          </cell>
          <cell r="AS487">
            <v>50999</v>
          </cell>
          <cell r="AT487">
            <v>0</v>
          </cell>
          <cell r="AU487">
            <v>422920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371921</v>
          </cell>
          <cell r="BM487">
            <v>50999</v>
          </cell>
          <cell r="BN487">
            <v>0</v>
          </cell>
          <cell r="BO487">
            <v>422920</v>
          </cell>
          <cell r="BP487">
            <v>743842</v>
          </cell>
          <cell r="BQ487">
            <v>107714</v>
          </cell>
          <cell r="BR487">
            <v>0</v>
          </cell>
          <cell r="BS487">
            <v>851556</v>
          </cell>
        </row>
        <row r="488">
          <cell r="B488" t="str">
            <v>77602</v>
          </cell>
          <cell r="C488" t="str">
            <v>REP. INDONESIA</v>
          </cell>
          <cell r="D488" t="str">
            <v>O.E.C.F, TOKYO</v>
          </cell>
          <cell r="E488" t="str">
            <v>3</v>
          </cell>
          <cell r="F488" t="str">
            <v>JAPAN</v>
          </cell>
          <cell r="G488" t="str">
            <v>JPY</v>
          </cell>
          <cell r="H488">
            <v>0</v>
          </cell>
          <cell r="I488">
            <v>0</v>
          </cell>
          <cell r="J488">
            <v>0</v>
          </cell>
          <cell r="K488">
            <v>0</v>
          </cell>
          <cell r="L488">
            <v>387130</v>
          </cell>
          <cell r="M488">
            <v>42934</v>
          </cell>
          <cell r="N488">
            <v>0</v>
          </cell>
          <cell r="O488">
            <v>430064</v>
          </cell>
          <cell r="P488">
            <v>0</v>
          </cell>
          <cell r="Q488">
            <v>0</v>
          </cell>
          <cell r="R488">
            <v>0</v>
          </cell>
          <cell r="S488">
            <v>0</v>
          </cell>
          <cell r="T488">
            <v>387130</v>
          </cell>
          <cell r="U488">
            <v>42934</v>
          </cell>
          <cell r="V488">
            <v>0</v>
          </cell>
          <cell r="W488">
            <v>430064</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387130</v>
          </cell>
          <cell r="AS488">
            <v>37159</v>
          </cell>
          <cell r="AT488">
            <v>0</v>
          </cell>
          <cell r="AU488">
            <v>424289</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387130</v>
          </cell>
          <cell r="BM488">
            <v>37159</v>
          </cell>
          <cell r="BN488">
            <v>0</v>
          </cell>
          <cell r="BO488">
            <v>424289</v>
          </cell>
          <cell r="BP488">
            <v>774260</v>
          </cell>
          <cell r="BQ488">
            <v>80093</v>
          </cell>
          <cell r="BR488">
            <v>0</v>
          </cell>
          <cell r="BS488">
            <v>854353</v>
          </cell>
        </row>
        <row r="489">
          <cell r="B489" t="str">
            <v>85600</v>
          </cell>
          <cell r="C489" t="str">
            <v>REP. INDONESIA</v>
          </cell>
          <cell r="D489" t="str">
            <v>O.E.C.F, TOKYO</v>
          </cell>
          <cell r="E489" t="str">
            <v>3</v>
          </cell>
          <cell r="F489" t="str">
            <v>JAPAN</v>
          </cell>
          <cell r="G489" t="str">
            <v>JPY</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276048</v>
          </cell>
          <cell r="Y489">
            <v>153627</v>
          </cell>
          <cell r="Z489">
            <v>0</v>
          </cell>
          <cell r="AA489">
            <v>429675</v>
          </cell>
          <cell r="AB489">
            <v>0</v>
          </cell>
          <cell r="AC489">
            <v>0</v>
          </cell>
          <cell r="AD489">
            <v>0</v>
          </cell>
          <cell r="AE489">
            <v>0</v>
          </cell>
          <cell r="AF489">
            <v>0</v>
          </cell>
          <cell r="AG489">
            <v>0</v>
          </cell>
          <cell r="AH489">
            <v>0</v>
          </cell>
          <cell r="AI489">
            <v>0</v>
          </cell>
          <cell r="AJ489">
            <v>276048</v>
          </cell>
          <cell r="AK489">
            <v>153627</v>
          </cell>
          <cell r="AL489">
            <v>0</v>
          </cell>
          <cell r="AM489">
            <v>429675</v>
          </cell>
          <cell r="AN489">
            <v>0</v>
          </cell>
          <cell r="AO489">
            <v>0</v>
          </cell>
          <cell r="AP489">
            <v>0</v>
          </cell>
          <cell r="AQ489">
            <v>0</v>
          </cell>
          <cell r="AR489">
            <v>0</v>
          </cell>
          <cell r="AS489">
            <v>0</v>
          </cell>
          <cell r="AT489">
            <v>0</v>
          </cell>
          <cell r="AU489">
            <v>0</v>
          </cell>
          <cell r="AV489">
            <v>0</v>
          </cell>
          <cell r="AW489">
            <v>0</v>
          </cell>
          <cell r="AX489">
            <v>0</v>
          </cell>
          <cell r="AY489">
            <v>0</v>
          </cell>
          <cell r="AZ489">
            <v>276048</v>
          </cell>
          <cell r="BA489">
            <v>149474</v>
          </cell>
          <cell r="BB489">
            <v>0</v>
          </cell>
          <cell r="BC489">
            <v>425522</v>
          </cell>
          <cell r="BD489">
            <v>0</v>
          </cell>
          <cell r="BE489">
            <v>0</v>
          </cell>
          <cell r="BF489">
            <v>0</v>
          </cell>
          <cell r="BG489">
            <v>0</v>
          </cell>
          <cell r="BH489">
            <v>0</v>
          </cell>
          <cell r="BI489">
            <v>0</v>
          </cell>
          <cell r="BJ489">
            <v>0</v>
          </cell>
          <cell r="BK489">
            <v>0</v>
          </cell>
          <cell r="BL489">
            <v>276048</v>
          </cell>
          <cell r="BM489">
            <v>149474</v>
          </cell>
          <cell r="BN489">
            <v>0</v>
          </cell>
          <cell r="BO489">
            <v>425522</v>
          </cell>
          <cell r="BP489">
            <v>552096</v>
          </cell>
          <cell r="BQ489">
            <v>303101</v>
          </cell>
          <cell r="BR489">
            <v>0</v>
          </cell>
          <cell r="BS489">
            <v>855197</v>
          </cell>
        </row>
        <row r="490">
          <cell r="B490" t="str">
            <v>77014</v>
          </cell>
          <cell r="C490" t="str">
            <v>REP. INDONESIA</v>
          </cell>
          <cell r="D490" t="str">
            <v>O.E.C.F, TOKYO</v>
          </cell>
          <cell r="E490" t="str">
            <v>3</v>
          </cell>
          <cell r="F490" t="str">
            <v>JAPAN</v>
          </cell>
          <cell r="G490" t="str">
            <v>JPY</v>
          </cell>
          <cell r="H490">
            <v>0</v>
          </cell>
          <cell r="I490">
            <v>0</v>
          </cell>
          <cell r="J490">
            <v>0</v>
          </cell>
          <cell r="K490">
            <v>0</v>
          </cell>
          <cell r="L490">
            <v>846436</v>
          </cell>
          <cell r="M490">
            <v>12801</v>
          </cell>
          <cell r="N490">
            <v>0</v>
          </cell>
          <cell r="O490">
            <v>859237</v>
          </cell>
          <cell r="P490">
            <v>0</v>
          </cell>
          <cell r="Q490">
            <v>0</v>
          </cell>
          <cell r="R490">
            <v>0</v>
          </cell>
          <cell r="S490">
            <v>0</v>
          </cell>
          <cell r="T490">
            <v>846436</v>
          </cell>
          <cell r="U490">
            <v>12801</v>
          </cell>
          <cell r="V490">
            <v>0</v>
          </cell>
          <cell r="W490">
            <v>859237</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846436</v>
          </cell>
          <cell r="BQ490">
            <v>12801</v>
          </cell>
          <cell r="BR490">
            <v>0</v>
          </cell>
          <cell r="BS490">
            <v>859237</v>
          </cell>
        </row>
        <row r="491">
          <cell r="B491" t="str">
            <v>79901</v>
          </cell>
          <cell r="C491" t="str">
            <v>REP. INDONESIA</v>
          </cell>
          <cell r="D491" t="str">
            <v>O.E.C.F, TOKYO</v>
          </cell>
          <cell r="E491" t="str">
            <v>3</v>
          </cell>
          <cell r="F491" t="str">
            <v>JAPAN</v>
          </cell>
          <cell r="G491" t="str">
            <v>JPY</v>
          </cell>
          <cell r="H491">
            <v>0</v>
          </cell>
          <cell r="I491">
            <v>0</v>
          </cell>
          <cell r="J491">
            <v>0</v>
          </cell>
          <cell r="K491">
            <v>0</v>
          </cell>
          <cell r="L491">
            <v>355570</v>
          </cell>
          <cell r="M491">
            <v>87115</v>
          </cell>
          <cell r="N491">
            <v>0</v>
          </cell>
          <cell r="O491">
            <v>442685</v>
          </cell>
          <cell r="P491">
            <v>0</v>
          </cell>
          <cell r="Q491">
            <v>0</v>
          </cell>
          <cell r="R491">
            <v>0</v>
          </cell>
          <cell r="S491">
            <v>0</v>
          </cell>
          <cell r="T491">
            <v>355570</v>
          </cell>
          <cell r="U491">
            <v>87115</v>
          </cell>
          <cell r="V491">
            <v>0</v>
          </cell>
          <cell r="W491">
            <v>442685</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355570</v>
          </cell>
          <cell r="AS491">
            <v>80892</v>
          </cell>
          <cell r="AT491">
            <v>0</v>
          </cell>
          <cell r="AU491">
            <v>436462</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355570</v>
          </cell>
          <cell r="BM491">
            <v>80892</v>
          </cell>
          <cell r="BN491">
            <v>0</v>
          </cell>
          <cell r="BO491">
            <v>436462</v>
          </cell>
          <cell r="BP491">
            <v>711140</v>
          </cell>
          <cell r="BQ491">
            <v>168007</v>
          </cell>
          <cell r="BR491">
            <v>0</v>
          </cell>
          <cell r="BS491">
            <v>879147</v>
          </cell>
        </row>
        <row r="492">
          <cell r="B492" t="str">
            <v>78009</v>
          </cell>
          <cell r="C492" t="str">
            <v>REP. INDONESIA</v>
          </cell>
          <cell r="D492" t="str">
            <v>O.E.C.F, TOKYO</v>
          </cell>
          <cell r="E492" t="str">
            <v>3</v>
          </cell>
          <cell r="F492" t="str">
            <v>JAPAN</v>
          </cell>
          <cell r="G492" t="str">
            <v>JPY</v>
          </cell>
          <cell r="H492">
            <v>0</v>
          </cell>
          <cell r="I492">
            <v>0</v>
          </cell>
          <cell r="J492">
            <v>0</v>
          </cell>
          <cell r="K492">
            <v>0</v>
          </cell>
          <cell r="L492">
            <v>362574</v>
          </cell>
          <cell r="M492">
            <v>93216</v>
          </cell>
          <cell r="N492">
            <v>0</v>
          </cell>
          <cell r="O492">
            <v>455790</v>
          </cell>
          <cell r="P492">
            <v>0</v>
          </cell>
          <cell r="Q492">
            <v>0</v>
          </cell>
          <cell r="R492">
            <v>0</v>
          </cell>
          <cell r="S492">
            <v>0</v>
          </cell>
          <cell r="T492">
            <v>362574</v>
          </cell>
          <cell r="U492">
            <v>93216</v>
          </cell>
          <cell r="V492">
            <v>0</v>
          </cell>
          <cell r="W492">
            <v>455790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362574</v>
          </cell>
          <cell r="AS492">
            <v>86779</v>
          </cell>
          <cell r="AT492">
            <v>0</v>
          </cell>
          <cell r="AU492">
            <v>449353</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362574</v>
          </cell>
          <cell r="BM492">
            <v>86779</v>
          </cell>
          <cell r="BN492">
            <v>0</v>
          </cell>
          <cell r="BO492">
            <v>449353</v>
          </cell>
          <cell r="BP492">
            <v>725148</v>
          </cell>
          <cell r="BQ492">
            <v>179995</v>
          </cell>
          <cell r="BR492">
            <v>0</v>
          </cell>
          <cell r="BS492">
            <v>905143</v>
          </cell>
        </row>
        <row r="493">
          <cell r="B493" t="str">
            <v>79905</v>
          </cell>
          <cell r="C493" t="str">
            <v>REP. INDONESIA</v>
          </cell>
          <cell r="D493" t="str">
            <v>O.E.C.F, TOKYO</v>
          </cell>
          <cell r="E493" t="str">
            <v>3</v>
          </cell>
          <cell r="F493" t="str">
            <v>JAPAN</v>
          </cell>
          <cell r="G493" t="str">
            <v>JPY</v>
          </cell>
          <cell r="H493">
            <v>0</v>
          </cell>
          <cell r="I493">
            <v>0</v>
          </cell>
          <cell r="J493">
            <v>0</v>
          </cell>
          <cell r="K493">
            <v>0</v>
          </cell>
          <cell r="L493">
            <v>347067</v>
          </cell>
          <cell r="M493">
            <v>110225</v>
          </cell>
          <cell r="N493">
            <v>0</v>
          </cell>
          <cell r="O493">
            <v>457292</v>
          </cell>
          <cell r="P493">
            <v>0</v>
          </cell>
          <cell r="Q493">
            <v>0</v>
          </cell>
          <cell r="R493">
            <v>0</v>
          </cell>
          <cell r="S493">
            <v>0</v>
          </cell>
          <cell r="T493">
            <v>347067</v>
          </cell>
          <cell r="U493">
            <v>110225</v>
          </cell>
          <cell r="V493">
            <v>0</v>
          </cell>
          <cell r="W493">
            <v>457292</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347067</v>
          </cell>
          <cell r="AS493">
            <v>102970</v>
          </cell>
          <cell r="AT493">
            <v>0</v>
          </cell>
          <cell r="AU493">
            <v>450037</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347067</v>
          </cell>
          <cell r="BM493">
            <v>102970</v>
          </cell>
          <cell r="BN493">
            <v>0</v>
          </cell>
          <cell r="BO493">
            <v>450037</v>
          </cell>
          <cell r="BP493">
            <v>694134</v>
          </cell>
          <cell r="BQ493">
            <v>213195</v>
          </cell>
          <cell r="BR493">
            <v>0</v>
          </cell>
          <cell r="BS493">
            <v>907329</v>
          </cell>
        </row>
        <row r="494">
          <cell r="B494" t="str">
            <v>85300</v>
          </cell>
          <cell r="C494" t="str">
            <v>REP. INDONESIA</v>
          </cell>
          <cell r="D494" t="str">
            <v>O.E.C.F, TOKYO</v>
          </cell>
          <cell r="E494" t="str">
            <v>3</v>
          </cell>
          <cell r="F494" t="str">
            <v>JAPAN</v>
          </cell>
          <cell r="G494" t="str">
            <v>JPY</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295945</v>
          </cell>
          <cell r="Y494">
            <v>164699</v>
          </cell>
          <cell r="Z494">
            <v>0</v>
          </cell>
          <cell r="AA494">
            <v>460644</v>
          </cell>
          <cell r="AB494">
            <v>0</v>
          </cell>
          <cell r="AC494">
            <v>0</v>
          </cell>
          <cell r="AD494">
            <v>0</v>
          </cell>
          <cell r="AE494">
            <v>0</v>
          </cell>
          <cell r="AF494">
            <v>0</v>
          </cell>
          <cell r="AG494">
            <v>0</v>
          </cell>
          <cell r="AH494">
            <v>0</v>
          </cell>
          <cell r="AI494">
            <v>0</v>
          </cell>
          <cell r="AJ494">
            <v>295945</v>
          </cell>
          <cell r="AK494">
            <v>164699</v>
          </cell>
          <cell r="AL494">
            <v>0</v>
          </cell>
          <cell r="AM494">
            <v>460644</v>
          </cell>
          <cell r="AN494">
            <v>0</v>
          </cell>
          <cell r="AO494">
            <v>0</v>
          </cell>
          <cell r="AP494">
            <v>0</v>
          </cell>
          <cell r="AQ494">
            <v>0</v>
          </cell>
          <cell r="AR494">
            <v>0</v>
          </cell>
          <cell r="AS494">
            <v>0</v>
          </cell>
          <cell r="AT494">
            <v>0</v>
          </cell>
          <cell r="AU494">
            <v>0</v>
          </cell>
          <cell r="AV494">
            <v>0</v>
          </cell>
          <cell r="AW494">
            <v>0</v>
          </cell>
          <cell r="AX494">
            <v>0</v>
          </cell>
          <cell r="AY494">
            <v>0</v>
          </cell>
          <cell r="AZ494">
            <v>295945</v>
          </cell>
          <cell r="BA494">
            <v>160248</v>
          </cell>
          <cell r="BB494">
            <v>0</v>
          </cell>
          <cell r="BC494">
            <v>456193</v>
          </cell>
          <cell r="BD494">
            <v>0</v>
          </cell>
          <cell r="BE494">
            <v>0</v>
          </cell>
          <cell r="BF494">
            <v>0</v>
          </cell>
          <cell r="BG494">
            <v>0</v>
          </cell>
          <cell r="BH494">
            <v>0</v>
          </cell>
          <cell r="BI494">
            <v>0</v>
          </cell>
          <cell r="BJ494">
            <v>0</v>
          </cell>
          <cell r="BK494">
            <v>0</v>
          </cell>
          <cell r="BL494">
            <v>295945</v>
          </cell>
          <cell r="BM494">
            <v>160248</v>
          </cell>
          <cell r="BN494">
            <v>0</v>
          </cell>
          <cell r="BO494">
            <v>456193</v>
          </cell>
          <cell r="BP494">
            <v>591890</v>
          </cell>
          <cell r="BQ494">
            <v>324947</v>
          </cell>
          <cell r="BR494">
            <v>0</v>
          </cell>
          <cell r="BS494">
            <v>916837</v>
          </cell>
        </row>
        <row r="495">
          <cell r="B495" t="str">
            <v>85400</v>
          </cell>
          <cell r="C495" t="str">
            <v>REP. INDONESIA</v>
          </cell>
          <cell r="D495" t="str">
            <v>O.E.C.F, TOKYO</v>
          </cell>
          <cell r="E495" t="str">
            <v>3</v>
          </cell>
          <cell r="F495" t="str">
            <v>JAPAN</v>
          </cell>
          <cell r="G495" t="str">
            <v>JPY</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300945</v>
          </cell>
          <cell r="Y495">
            <v>167482</v>
          </cell>
          <cell r="Z495">
            <v>0</v>
          </cell>
          <cell r="AA495">
            <v>468427</v>
          </cell>
          <cell r="AB495">
            <v>0</v>
          </cell>
          <cell r="AC495">
            <v>0</v>
          </cell>
          <cell r="AD495">
            <v>0</v>
          </cell>
          <cell r="AE495">
            <v>0</v>
          </cell>
          <cell r="AF495">
            <v>0</v>
          </cell>
          <cell r="AG495">
            <v>0</v>
          </cell>
          <cell r="AH495">
            <v>0</v>
          </cell>
          <cell r="AI495">
            <v>0</v>
          </cell>
          <cell r="AJ495">
            <v>300945</v>
          </cell>
          <cell r="AK495">
            <v>167482</v>
          </cell>
          <cell r="AL495">
            <v>0</v>
          </cell>
          <cell r="AM495">
            <v>468427</v>
          </cell>
          <cell r="AN495">
            <v>0</v>
          </cell>
          <cell r="AO495">
            <v>0</v>
          </cell>
          <cell r="AP495">
            <v>0</v>
          </cell>
          <cell r="AQ495">
            <v>0</v>
          </cell>
          <cell r="AR495">
            <v>0</v>
          </cell>
          <cell r="AS495">
            <v>0</v>
          </cell>
          <cell r="AT495">
            <v>0</v>
          </cell>
          <cell r="AU495">
            <v>0</v>
          </cell>
          <cell r="AV495">
            <v>0</v>
          </cell>
          <cell r="AW495">
            <v>0</v>
          </cell>
          <cell r="AX495">
            <v>0</v>
          </cell>
          <cell r="AY495">
            <v>0</v>
          </cell>
          <cell r="AZ495">
            <v>300945</v>
          </cell>
          <cell r="BA495">
            <v>162956</v>
          </cell>
          <cell r="BB495">
            <v>0</v>
          </cell>
          <cell r="BC495">
            <v>463901</v>
          </cell>
          <cell r="BD495">
            <v>0</v>
          </cell>
          <cell r="BE495">
            <v>0</v>
          </cell>
          <cell r="BF495">
            <v>0</v>
          </cell>
          <cell r="BG495">
            <v>0</v>
          </cell>
          <cell r="BH495">
            <v>0</v>
          </cell>
          <cell r="BI495">
            <v>0</v>
          </cell>
          <cell r="BJ495">
            <v>0</v>
          </cell>
          <cell r="BK495">
            <v>0</v>
          </cell>
          <cell r="BL495">
            <v>300945</v>
          </cell>
          <cell r="BM495">
            <v>162956</v>
          </cell>
          <cell r="BN495">
            <v>0</v>
          </cell>
          <cell r="BO495">
            <v>463901</v>
          </cell>
          <cell r="BP495">
            <v>601890</v>
          </cell>
          <cell r="BQ495">
            <v>330438</v>
          </cell>
          <cell r="BR495">
            <v>0</v>
          </cell>
          <cell r="BS495">
            <v>932328</v>
          </cell>
        </row>
        <row r="496">
          <cell r="B496" t="str">
            <v>76830</v>
          </cell>
          <cell r="C496" t="str">
            <v>REP. INDONESIA</v>
          </cell>
          <cell r="D496" t="str">
            <v>O.E.C.F, TOKYO</v>
          </cell>
          <cell r="E496" t="str">
            <v>3</v>
          </cell>
          <cell r="F496" t="str">
            <v>JAPAN</v>
          </cell>
          <cell r="G496" t="str">
            <v>JPY</v>
          </cell>
          <cell r="H496">
            <v>0</v>
          </cell>
          <cell r="I496">
            <v>0</v>
          </cell>
          <cell r="J496">
            <v>0</v>
          </cell>
          <cell r="K496">
            <v>0</v>
          </cell>
          <cell r="L496">
            <v>455790</v>
          </cell>
          <cell r="M496">
            <v>27572</v>
          </cell>
          <cell r="N496">
            <v>0</v>
          </cell>
          <cell r="O496">
            <v>483362</v>
          </cell>
          <cell r="P496">
            <v>0</v>
          </cell>
          <cell r="Q496">
            <v>0</v>
          </cell>
          <cell r="R496">
            <v>0</v>
          </cell>
          <cell r="S496">
            <v>0</v>
          </cell>
          <cell r="T496">
            <v>455790</v>
          </cell>
          <cell r="U496">
            <v>27572</v>
          </cell>
          <cell r="V496">
            <v>0</v>
          </cell>
          <cell r="W496">
            <v>483362</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455790</v>
          </cell>
          <cell r="AS496">
            <v>20454</v>
          </cell>
          <cell r="AT496">
            <v>0</v>
          </cell>
          <cell r="AU496">
            <v>476244</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455790</v>
          </cell>
          <cell r="BM496">
            <v>20454</v>
          </cell>
          <cell r="BN496">
            <v>0</v>
          </cell>
          <cell r="BO496">
            <v>476244</v>
          </cell>
          <cell r="BP496">
            <v>911580</v>
          </cell>
          <cell r="BQ496">
            <v>48026</v>
          </cell>
          <cell r="BR496">
            <v>0</v>
          </cell>
          <cell r="BS496">
            <v>959606</v>
          </cell>
        </row>
        <row r="497">
          <cell r="B497" t="str">
            <v>78215</v>
          </cell>
          <cell r="C497" t="str">
            <v>REP. INDONESIA</v>
          </cell>
          <cell r="D497" t="str">
            <v>O.E.C.F, TOKYO</v>
          </cell>
          <cell r="E497" t="str">
            <v>3</v>
          </cell>
          <cell r="F497" t="str">
            <v>JAPAN</v>
          </cell>
          <cell r="G497" t="str">
            <v>JPY</v>
          </cell>
          <cell r="H497">
            <v>0</v>
          </cell>
          <cell r="I497">
            <v>0</v>
          </cell>
          <cell r="J497">
            <v>0</v>
          </cell>
          <cell r="K497">
            <v>0</v>
          </cell>
          <cell r="L497">
            <v>378371</v>
          </cell>
          <cell r="M497">
            <v>104907</v>
          </cell>
          <cell r="N497">
            <v>0</v>
          </cell>
          <cell r="O497">
            <v>483278</v>
          </cell>
          <cell r="P497">
            <v>0</v>
          </cell>
          <cell r="Q497">
            <v>0</v>
          </cell>
          <cell r="R497">
            <v>0</v>
          </cell>
          <cell r="S497">
            <v>0</v>
          </cell>
          <cell r="T497">
            <v>378371</v>
          </cell>
          <cell r="U497">
            <v>104907</v>
          </cell>
          <cell r="V497">
            <v>0</v>
          </cell>
          <cell r="W497">
            <v>483278</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378371</v>
          </cell>
          <cell r="AS497">
            <v>99050</v>
          </cell>
          <cell r="AT497">
            <v>0</v>
          </cell>
          <cell r="AU497">
            <v>477421</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378371</v>
          </cell>
          <cell r="BM497">
            <v>99050</v>
          </cell>
          <cell r="BN497">
            <v>0</v>
          </cell>
          <cell r="BO497">
            <v>477421</v>
          </cell>
          <cell r="BP497">
            <v>756742</v>
          </cell>
          <cell r="BQ497">
            <v>203957</v>
          </cell>
          <cell r="BR497">
            <v>0</v>
          </cell>
          <cell r="BS497">
            <v>960699</v>
          </cell>
        </row>
        <row r="498">
          <cell r="B498" t="str">
            <v>80300</v>
          </cell>
          <cell r="C498" t="str">
            <v>REP. INDONESIA</v>
          </cell>
          <cell r="D498" t="str">
            <v>O.E.C.F, TOKYO</v>
          </cell>
          <cell r="E498" t="str">
            <v>3</v>
          </cell>
          <cell r="F498" t="str">
            <v>JAPAN</v>
          </cell>
          <cell r="G498" t="str">
            <v>JPY</v>
          </cell>
          <cell r="H498">
            <v>0</v>
          </cell>
          <cell r="I498">
            <v>0</v>
          </cell>
          <cell r="J498">
            <v>0</v>
          </cell>
          <cell r="K498">
            <v>0</v>
          </cell>
          <cell r="L498">
            <v>318640</v>
          </cell>
          <cell r="M498">
            <v>168661</v>
          </cell>
          <cell r="N498">
            <v>0</v>
          </cell>
          <cell r="O498">
            <v>487301</v>
          </cell>
          <cell r="P498">
            <v>0</v>
          </cell>
          <cell r="Q498">
            <v>0</v>
          </cell>
          <cell r="R498">
            <v>0</v>
          </cell>
          <cell r="S498">
            <v>0</v>
          </cell>
          <cell r="T498">
            <v>318640</v>
          </cell>
          <cell r="U498">
            <v>168661</v>
          </cell>
          <cell r="V498">
            <v>0</v>
          </cell>
          <cell r="W498">
            <v>487301</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318640</v>
          </cell>
          <cell r="AS498">
            <v>161267</v>
          </cell>
          <cell r="AT498">
            <v>0</v>
          </cell>
          <cell r="AU498">
            <v>479907</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318640</v>
          </cell>
          <cell r="BM498">
            <v>161267</v>
          </cell>
          <cell r="BN498">
            <v>0</v>
          </cell>
          <cell r="BO498">
            <v>479907</v>
          </cell>
          <cell r="BP498">
            <v>637280</v>
          </cell>
          <cell r="BQ498">
            <v>329928</v>
          </cell>
          <cell r="BR498">
            <v>0</v>
          </cell>
          <cell r="BS498">
            <v>967208</v>
          </cell>
        </row>
        <row r="499">
          <cell r="B499" t="str">
            <v>78213</v>
          </cell>
          <cell r="C499" t="str">
            <v>REP. INDONESIA</v>
          </cell>
          <cell r="D499" t="str">
            <v>O.E.C.F, TOKYO</v>
          </cell>
          <cell r="E499" t="str">
            <v>3</v>
          </cell>
          <cell r="F499" t="str">
            <v>JAPAN</v>
          </cell>
          <cell r="G499" t="str">
            <v>JPY</v>
          </cell>
          <cell r="H499">
            <v>0</v>
          </cell>
          <cell r="I499">
            <v>0</v>
          </cell>
          <cell r="J499">
            <v>0</v>
          </cell>
          <cell r="K499">
            <v>0</v>
          </cell>
          <cell r="L499">
            <v>382704</v>
          </cell>
          <cell r="M499">
            <v>106109</v>
          </cell>
          <cell r="N499">
            <v>0</v>
          </cell>
          <cell r="O499">
            <v>488813</v>
          </cell>
          <cell r="P499">
            <v>0</v>
          </cell>
          <cell r="Q499">
            <v>0</v>
          </cell>
          <cell r="R499">
            <v>0</v>
          </cell>
          <cell r="S499">
            <v>0</v>
          </cell>
          <cell r="T499">
            <v>382704</v>
          </cell>
          <cell r="U499">
            <v>106109</v>
          </cell>
          <cell r="V499">
            <v>0</v>
          </cell>
          <cell r="W499">
            <v>488813</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382704</v>
          </cell>
          <cell r="AS499">
            <v>100185</v>
          </cell>
          <cell r="AT499">
            <v>0</v>
          </cell>
          <cell r="AU499">
            <v>482889</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382704</v>
          </cell>
          <cell r="BM499">
            <v>100185</v>
          </cell>
          <cell r="BN499">
            <v>0</v>
          </cell>
          <cell r="BO499">
            <v>482889</v>
          </cell>
          <cell r="BP499">
            <v>765408</v>
          </cell>
          <cell r="BQ499">
            <v>206294</v>
          </cell>
          <cell r="BR499">
            <v>0</v>
          </cell>
          <cell r="BS499">
            <v>971702</v>
          </cell>
        </row>
        <row r="500">
          <cell r="B500" t="str">
            <v>78250</v>
          </cell>
          <cell r="C500" t="str">
            <v>REP. INDONESIA</v>
          </cell>
          <cell r="D500" t="str">
            <v>O.E.C.F, TOKYO</v>
          </cell>
          <cell r="E500" t="str">
            <v>3</v>
          </cell>
          <cell r="F500" t="str">
            <v>JAPAN</v>
          </cell>
          <cell r="G500" t="str">
            <v>JPY</v>
          </cell>
          <cell r="H500">
            <v>0</v>
          </cell>
          <cell r="I500">
            <v>0</v>
          </cell>
          <cell r="J500">
            <v>0</v>
          </cell>
          <cell r="K500">
            <v>0</v>
          </cell>
          <cell r="L500">
            <v>343949</v>
          </cell>
          <cell r="M500">
            <v>145646</v>
          </cell>
          <cell r="N500">
            <v>0</v>
          </cell>
          <cell r="O500">
            <v>489595</v>
          </cell>
          <cell r="P500">
            <v>0</v>
          </cell>
          <cell r="Q500">
            <v>0</v>
          </cell>
          <cell r="R500">
            <v>0</v>
          </cell>
          <cell r="S500">
            <v>0</v>
          </cell>
          <cell r="T500">
            <v>343949</v>
          </cell>
          <cell r="U500">
            <v>145646</v>
          </cell>
          <cell r="V500">
            <v>0</v>
          </cell>
          <cell r="W500">
            <v>489595</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343949</v>
          </cell>
          <cell r="AS500">
            <v>138918</v>
          </cell>
          <cell r="AT500">
            <v>0</v>
          </cell>
          <cell r="AU500">
            <v>482867</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343949</v>
          </cell>
          <cell r="BM500">
            <v>138918</v>
          </cell>
          <cell r="BN500">
            <v>0</v>
          </cell>
          <cell r="BO500">
            <v>482867</v>
          </cell>
          <cell r="BP500">
            <v>687898</v>
          </cell>
          <cell r="BQ500">
            <v>284564</v>
          </cell>
          <cell r="BR500">
            <v>0</v>
          </cell>
          <cell r="BS500">
            <v>972462</v>
          </cell>
        </row>
        <row r="501">
          <cell r="B501" t="str">
            <v>86503</v>
          </cell>
          <cell r="C501" t="str">
            <v>REP. INDONESIA</v>
          </cell>
          <cell r="D501" t="str">
            <v>O.E.C.F, TOKYO</v>
          </cell>
          <cell r="E501" t="str">
            <v>3</v>
          </cell>
          <cell r="F501" t="str">
            <v>JAPAN</v>
          </cell>
          <cell r="G501" t="str">
            <v>JPY</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330328</v>
          </cell>
          <cell r="AG501">
            <v>164393</v>
          </cell>
          <cell r="AH501">
            <v>0</v>
          </cell>
          <cell r="AI501">
            <v>494721</v>
          </cell>
          <cell r="AJ501">
            <v>330328</v>
          </cell>
          <cell r="AK501">
            <v>164393</v>
          </cell>
          <cell r="AL501">
            <v>0</v>
          </cell>
          <cell r="AM501">
            <v>494721</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330328</v>
          </cell>
          <cell r="BI501">
            <v>160253</v>
          </cell>
          <cell r="BJ501">
            <v>0</v>
          </cell>
          <cell r="BK501">
            <v>490581</v>
          </cell>
          <cell r="BL501">
            <v>330328</v>
          </cell>
          <cell r="BM501">
            <v>160253</v>
          </cell>
          <cell r="BN501">
            <v>0</v>
          </cell>
          <cell r="BO501">
            <v>490581</v>
          </cell>
          <cell r="BP501">
            <v>660656</v>
          </cell>
          <cell r="BQ501">
            <v>324646</v>
          </cell>
          <cell r="BR501">
            <v>0</v>
          </cell>
          <cell r="BS501">
            <v>985302</v>
          </cell>
        </row>
        <row r="502">
          <cell r="B502" t="str">
            <v>86640</v>
          </cell>
          <cell r="C502" t="str">
            <v>REP. INDONESIA</v>
          </cell>
          <cell r="D502" t="str">
            <v>O.E.C.F, TOKYO</v>
          </cell>
          <cell r="E502" t="str">
            <v>3</v>
          </cell>
          <cell r="F502" t="str">
            <v>JAPAN</v>
          </cell>
          <cell r="G502" t="str">
            <v>JPY</v>
          </cell>
          <cell r="H502">
            <v>0</v>
          </cell>
          <cell r="I502">
            <v>502213</v>
          </cell>
          <cell r="J502">
            <v>0</v>
          </cell>
          <cell r="K502">
            <v>502213</v>
          </cell>
          <cell r="L502">
            <v>0</v>
          </cell>
          <cell r="M502">
            <v>0</v>
          </cell>
          <cell r="N502">
            <v>0</v>
          </cell>
          <cell r="O502">
            <v>0</v>
          </cell>
          <cell r="P502">
            <v>0</v>
          </cell>
          <cell r="Q502">
            <v>0</v>
          </cell>
          <cell r="R502">
            <v>0</v>
          </cell>
          <cell r="S502">
            <v>0</v>
          </cell>
          <cell r="T502">
            <v>0</v>
          </cell>
          <cell r="U502">
            <v>502213</v>
          </cell>
          <cell r="V502">
            <v>0</v>
          </cell>
          <cell r="W502">
            <v>502213</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496754</v>
          </cell>
          <cell r="AP502">
            <v>0</v>
          </cell>
          <cell r="AQ502">
            <v>496754</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496754</v>
          </cell>
          <cell r="BN502">
            <v>0</v>
          </cell>
          <cell r="BO502">
            <v>496754</v>
          </cell>
          <cell r="BP502">
            <v>0</v>
          </cell>
          <cell r="BQ502">
            <v>998967</v>
          </cell>
          <cell r="BR502">
            <v>0</v>
          </cell>
          <cell r="BS502">
            <v>998967</v>
          </cell>
        </row>
        <row r="503">
          <cell r="B503" t="str">
            <v>84900</v>
          </cell>
          <cell r="C503" t="str">
            <v>REP. INDONESIA</v>
          </cell>
          <cell r="D503" t="str">
            <v>O.E.C.F, TOKYO</v>
          </cell>
          <cell r="E503" t="str">
            <v>3</v>
          </cell>
          <cell r="F503" t="str">
            <v>JAPAN</v>
          </cell>
          <cell r="G503" t="str">
            <v>JPY</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327426</v>
          </cell>
          <cell r="Y503">
            <v>182220</v>
          </cell>
          <cell r="Z503">
            <v>0</v>
          </cell>
          <cell r="AA503">
            <v>509646</v>
          </cell>
          <cell r="AB503">
            <v>0</v>
          </cell>
          <cell r="AC503">
            <v>0</v>
          </cell>
          <cell r="AD503">
            <v>0</v>
          </cell>
          <cell r="AE503">
            <v>0</v>
          </cell>
          <cell r="AF503">
            <v>0</v>
          </cell>
          <cell r="AG503">
            <v>0</v>
          </cell>
          <cell r="AH503">
            <v>0</v>
          </cell>
          <cell r="AI503">
            <v>0</v>
          </cell>
          <cell r="AJ503">
            <v>327426</v>
          </cell>
          <cell r="AK503">
            <v>182220</v>
          </cell>
          <cell r="AL503">
            <v>0</v>
          </cell>
          <cell r="AM503">
            <v>509646</v>
          </cell>
          <cell r="AN503">
            <v>0</v>
          </cell>
          <cell r="AO503">
            <v>0</v>
          </cell>
          <cell r="AP503">
            <v>0</v>
          </cell>
          <cell r="AQ503">
            <v>0</v>
          </cell>
          <cell r="AR503">
            <v>0</v>
          </cell>
          <cell r="AS503">
            <v>0</v>
          </cell>
          <cell r="AT503">
            <v>0</v>
          </cell>
          <cell r="AU503">
            <v>0</v>
          </cell>
          <cell r="AV503">
            <v>0</v>
          </cell>
          <cell r="AW503">
            <v>0</v>
          </cell>
          <cell r="AX503">
            <v>0</v>
          </cell>
          <cell r="AY503">
            <v>0</v>
          </cell>
          <cell r="AZ503">
            <v>327426</v>
          </cell>
          <cell r="BA503">
            <v>177295</v>
          </cell>
          <cell r="BB503">
            <v>0</v>
          </cell>
          <cell r="BC503">
            <v>504721</v>
          </cell>
          <cell r="BD503">
            <v>0</v>
          </cell>
          <cell r="BE503">
            <v>0</v>
          </cell>
          <cell r="BF503">
            <v>0</v>
          </cell>
          <cell r="BG503">
            <v>0</v>
          </cell>
          <cell r="BH503">
            <v>0</v>
          </cell>
          <cell r="BI503">
            <v>0</v>
          </cell>
          <cell r="BJ503">
            <v>0</v>
          </cell>
          <cell r="BK503">
            <v>0</v>
          </cell>
          <cell r="BL503">
            <v>327426</v>
          </cell>
          <cell r="BM503">
            <v>177295</v>
          </cell>
          <cell r="BN503">
            <v>0</v>
          </cell>
          <cell r="BO503">
            <v>504721</v>
          </cell>
          <cell r="BP503">
            <v>654852</v>
          </cell>
          <cell r="BQ503">
            <v>359515</v>
          </cell>
          <cell r="BR503">
            <v>0</v>
          </cell>
          <cell r="BS503">
            <v>1014367</v>
          </cell>
        </row>
        <row r="504">
          <cell r="B504" t="str">
            <v>78210</v>
          </cell>
          <cell r="C504" t="str">
            <v>REP. INDONESIA</v>
          </cell>
          <cell r="D504" t="str">
            <v>O.E.C.F, TOKYO</v>
          </cell>
          <cell r="E504" t="str">
            <v>3</v>
          </cell>
          <cell r="F504" t="str">
            <v>JAPAN</v>
          </cell>
          <cell r="G504" t="str">
            <v>JPY</v>
          </cell>
          <cell r="H504">
            <v>0</v>
          </cell>
          <cell r="I504">
            <v>0</v>
          </cell>
          <cell r="J504">
            <v>0</v>
          </cell>
          <cell r="K504">
            <v>0</v>
          </cell>
          <cell r="L504">
            <v>405065</v>
          </cell>
          <cell r="M504">
            <v>107204</v>
          </cell>
          <cell r="N504">
            <v>0</v>
          </cell>
          <cell r="O504">
            <v>512269</v>
          </cell>
          <cell r="P504">
            <v>0</v>
          </cell>
          <cell r="Q504">
            <v>0</v>
          </cell>
          <cell r="R504">
            <v>0</v>
          </cell>
          <cell r="S504">
            <v>0</v>
          </cell>
          <cell r="T504">
            <v>405065</v>
          </cell>
          <cell r="U504">
            <v>107204</v>
          </cell>
          <cell r="V504">
            <v>0</v>
          </cell>
          <cell r="W504">
            <v>512269</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405065</v>
          </cell>
          <cell r="AS504">
            <v>100989</v>
          </cell>
          <cell r="AT504">
            <v>0</v>
          </cell>
          <cell r="AU504">
            <v>506054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405065</v>
          </cell>
          <cell r="BM504">
            <v>100989</v>
          </cell>
          <cell r="BN504">
            <v>0</v>
          </cell>
          <cell r="BO504">
            <v>506054</v>
          </cell>
          <cell r="BP504">
            <v>810130</v>
          </cell>
          <cell r="BQ504">
            <v>208193</v>
          </cell>
          <cell r="BR504">
            <v>0</v>
          </cell>
          <cell r="BS504">
            <v>1018323</v>
          </cell>
        </row>
        <row r="505">
          <cell r="B505" t="str">
            <v>81600</v>
          </cell>
          <cell r="C505" t="str">
            <v>REP. INDONESIA</v>
          </cell>
          <cell r="D505" t="str">
            <v>O.E.C.F, TOKYO</v>
          </cell>
          <cell r="E505" t="str">
            <v>3</v>
          </cell>
          <cell r="F505" t="str">
            <v>JAPAN</v>
          </cell>
          <cell r="G505" t="str">
            <v>JPY</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332754</v>
          </cell>
          <cell r="AG505">
            <v>186853</v>
          </cell>
          <cell r="AH505">
            <v>0</v>
          </cell>
          <cell r="AI505">
            <v>519607</v>
          </cell>
          <cell r="AJ505">
            <v>332754</v>
          </cell>
          <cell r="AK505">
            <v>186853</v>
          </cell>
          <cell r="AL505">
            <v>0</v>
          </cell>
          <cell r="AM505">
            <v>519607</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332754</v>
          </cell>
          <cell r="BI505">
            <v>181014</v>
          </cell>
          <cell r="BJ505">
            <v>0</v>
          </cell>
          <cell r="BK505">
            <v>513768</v>
          </cell>
          <cell r="BL505">
            <v>332754</v>
          </cell>
          <cell r="BM505">
            <v>181014</v>
          </cell>
          <cell r="BN505">
            <v>0</v>
          </cell>
          <cell r="BO505">
            <v>513768</v>
          </cell>
          <cell r="BP505">
            <v>665508</v>
          </cell>
          <cell r="BQ505">
            <v>367867</v>
          </cell>
          <cell r="BR505">
            <v>0</v>
          </cell>
          <cell r="BS505">
            <v>1033375</v>
          </cell>
        </row>
        <row r="506">
          <cell r="B506" t="str">
            <v>78230</v>
          </cell>
          <cell r="C506" t="str">
            <v>REP. INDONESIA</v>
          </cell>
          <cell r="D506" t="str">
            <v>O.E.C.F, TOKYO</v>
          </cell>
          <cell r="E506" t="str">
            <v>3</v>
          </cell>
          <cell r="F506" t="str">
            <v>JAPAN</v>
          </cell>
          <cell r="G506" t="str">
            <v>JPY</v>
          </cell>
          <cell r="H506">
            <v>0</v>
          </cell>
          <cell r="I506">
            <v>0</v>
          </cell>
          <cell r="J506">
            <v>0</v>
          </cell>
          <cell r="K506">
            <v>0</v>
          </cell>
          <cell r="L506">
            <v>406941</v>
          </cell>
          <cell r="M506">
            <v>123086</v>
          </cell>
          <cell r="N506">
            <v>0</v>
          </cell>
          <cell r="O506">
            <v>530027</v>
          </cell>
          <cell r="P506">
            <v>0</v>
          </cell>
          <cell r="Q506">
            <v>0</v>
          </cell>
          <cell r="R506">
            <v>0</v>
          </cell>
          <cell r="S506">
            <v>0</v>
          </cell>
          <cell r="T506">
            <v>406941</v>
          </cell>
          <cell r="U506">
            <v>123086</v>
          </cell>
          <cell r="V506">
            <v>0</v>
          </cell>
          <cell r="W506">
            <v>530027</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406941</v>
          </cell>
          <cell r="AS506">
            <v>116675</v>
          </cell>
          <cell r="AT506">
            <v>0</v>
          </cell>
          <cell r="AU506">
            <v>523616</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406941</v>
          </cell>
          <cell r="BM506">
            <v>116675</v>
          </cell>
          <cell r="BN506">
            <v>0</v>
          </cell>
          <cell r="BO506">
            <v>523616</v>
          </cell>
          <cell r="BP506">
            <v>813882</v>
          </cell>
          <cell r="BQ506">
            <v>239761</v>
          </cell>
          <cell r="BR506">
            <v>0</v>
          </cell>
          <cell r="BS506">
            <v>1053643</v>
          </cell>
        </row>
        <row r="507">
          <cell r="B507" t="str">
            <v>78234</v>
          </cell>
          <cell r="C507" t="str">
            <v>REP. INDONESIA</v>
          </cell>
          <cell r="D507" t="str">
            <v>O.E.C.F, TOKYO</v>
          </cell>
          <cell r="E507" t="str">
            <v>3</v>
          </cell>
          <cell r="F507" t="str">
            <v>JAPAN</v>
          </cell>
          <cell r="G507" t="str">
            <v>JPY</v>
          </cell>
          <cell r="H507">
            <v>0</v>
          </cell>
          <cell r="I507">
            <v>0</v>
          </cell>
          <cell r="J507">
            <v>0</v>
          </cell>
          <cell r="K507">
            <v>0</v>
          </cell>
          <cell r="L507">
            <v>386291</v>
          </cell>
          <cell r="M507">
            <v>146050</v>
          </cell>
          <cell r="N507">
            <v>0</v>
          </cell>
          <cell r="O507">
            <v>532341</v>
          </cell>
          <cell r="P507">
            <v>0</v>
          </cell>
          <cell r="Q507">
            <v>0</v>
          </cell>
          <cell r="R507">
            <v>0</v>
          </cell>
          <cell r="S507">
            <v>0</v>
          </cell>
          <cell r="T507">
            <v>386291</v>
          </cell>
          <cell r="U507">
            <v>146050</v>
          </cell>
          <cell r="V507">
            <v>0</v>
          </cell>
          <cell r="W507">
            <v>532341</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386291</v>
          </cell>
          <cell r="AS507">
            <v>138684</v>
          </cell>
          <cell r="AT507">
            <v>0</v>
          </cell>
          <cell r="AU507">
            <v>524975</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386291</v>
          </cell>
          <cell r="BM507">
            <v>138684</v>
          </cell>
          <cell r="BN507">
            <v>0</v>
          </cell>
          <cell r="BO507">
            <v>524975</v>
          </cell>
          <cell r="BP507">
            <v>772582</v>
          </cell>
          <cell r="BQ507">
            <v>284734</v>
          </cell>
          <cell r="BR507">
            <v>0</v>
          </cell>
          <cell r="BS507">
            <v>1057316</v>
          </cell>
        </row>
        <row r="508">
          <cell r="B508" t="str">
            <v>85100</v>
          </cell>
          <cell r="C508" t="str">
            <v>REP. INDONESIA</v>
          </cell>
          <cell r="D508" t="str">
            <v>O.E.C.F, TOKYO</v>
          </cell>
          <cell r="E508" t="str">
            <v>3</v>
          </cell>
          <cell r="F508" t="str">
            <v>JAPAN</v>
          </cell>
          <cell r="G508" t="str">
            <v>JPY</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342684</v>
          </cell>
          <cell r="Y508">
            <v>190711</v>
          </cell>
          <cell r="Z508">
            <v>0</v>
          </cell>
          <cell r="AA508">
            <v>533395</v>
          </cell>
          <cell r="AB508">
            <v>0</v>
          </cell>
          <cell r="AC508">
            <v>0</v>
          </cell>
          <cell r="AD508">
            <v>0</v>
          </cell>
          <cell r="AE508">
            <v>0</v>
          </cell>
          <cell r="AF508">
            <v>0</v>
          </cell>
          <cell r="AG508">
            <v>0</v>
          </cell>
          <cell r="AH508">
            <v>0</v>
          </cell>
          <cell r="AI508">
            <v>0</v>
          </cell>
          <cell r="AJ508">
            <v>342684</v>
          </cell>
          <cell r="AK508">
            <v>190711</v>
          </cell>
          <cell r="AL508">
            <v>0</v>
          </cell>
          <cell r="AM508">
            <v>533395</v>
          </cell>
          <cell r="AN508">
            <v>0</v>
          </cell>
          <cell r="AO508">
            <v>0</v>
          </cell>
          <cell r="AP508">
            <v>0</v>
          </cell>
          <cell r="AQ508">
            <v>0</v>
          </cell>
          <cell r="AR508">
            <v>0</v>
          </cell>
          <cell r="AS508">
            <v>0</v>
          </cell>
          <cell r="AT508">
            <v>0</v>
          </cell>
          <cell r="AU508">
            <v>0</v>
          </cell>
          <cell r="AV508">
            <v>0</v>
          </cell>
          <cell r="AW508">
            <v>0</v>
          </cell>
          <cell r="AX508">
            <v>0</v>
          </cell>
          <cell r="AY508">
            <v>0</v>
          </cell>
          <cell r="AZ508">
            <v>342684</v>
          </cell>
          <cell r="BA508">
            <v>185556</v>
          </cell>
          <cell r="BB508">
            <v>0</v>
          </cell>
          <cell r="BC508">
            <v>528240</v>
          </cell>
          <cell r="BD508">
            <v>0</v>
          </cell>
          <cell r="BE508">
            <v>0</v>
          </cell>
          <cell r="BF508">
            <v>0</v>
          </cell>
          <cell r="BG508">
            <v>0</v>
          </cell>
          <cell r="BH508">
            <v>0</v>
          </cell>
          <cell r="BI508">
            <v>0</v>
          </cell>
          <cell r="BJ508">
            <v>0</v>
          </cell>
          <cell r="BK508">
            <v>0</v>
          </cell>
          <cell r="BL508">
            <v>342684</v>
          </cell>
          <cell r="BM508">
            <v>185556</v>
          </cell>
          <cell r="BN508">
            <v>0</v>
          </cell>
          <cell r="BO508">
            <v>528240</v>
          </cell>
          <cell r="BP508">
            <v>685368</v>
          </cell>
          <cell r="BQ508">
            <v>376267</v>
          </cell>
          <cell r="BR508">
            <v>0</v>
          </cell>
          <cell r="BS508">
            <v>1061635</v>
          </cell>
        </row>
        <row r="509">
          <cell r="B509" t="str">
            <v>80100</v>
          </cell>
          <cell r="C509" t="str">
            <v>REP. INDONESIA</v>
          </cell>
          <cell r="D509" t="str">
            <v>O.E.C.F, TOKYO</v>
          </cell>
          <cell r="E509" t="str">
            <v>3</v>
          </cell>
          <cell r="F509" t="str">
            <v>JAPAN</v>
          </cell>
          <cell r="G509" t="str">
            <v>JPY</v>
          </cell>
          <cell r="H509">
            <v>0</v>
          </cell>
          <cell r="I509">
            <v>0</v>
          </cell>
          <cell r="J509">
            <v>0</v>
          </cell>
          <cell r="K509">
            <v>0</v>
          </cell>
          <cell r="L509">
            <v>352466</v>
          </cell>
          <cell r="M509">
            <v>186565</v>
          </cell>
          <cell r="N509">
            <v>0</v>
          </cell>
          <cell r="O509">
            <v>539031</v>
          </cell>
          <cell r="P509">
            <v>0</v>
          </cell>
          <cell r="Q509">
            <v>0</v>
          </cell>
          <cell r="R509">
            <v>0</v>
          </cell>
          <cell r="S509">
            <v>0</v>
          </cell>
          <cell r="T509">
            <v>352466</v>
          </cell>
          <cell r="U509">
            <v>186565</v>
          </cell>
          <cell r="V509">
            <v>0</v>
          </cell>
          <cell r="W509">
            <v>539031</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352466</v>
          </cell>
          <cell r="AS509">
            <v>178386</v>
          </cell>
          <cell r="AT509">
            <v>0</v>
          </cell>
          <cell r="AU509">
            <v>530852</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352466</v>
          </cell>
          <cell r="BM509">
            <v>178386</v>
          </cell>
          <cell r="BN509">
            <v>0</v>
          </cell>
          <cell r="BO509">
            <v>530852</v>
          </cell>
          <cell r="BP509">
            <v>704932</v>
          </cell>
          <cell r="BQ509">
            <v>364951</v>
          </cell>
          <cell r="BR509">
            <v>0</v>
          </cell>
          <cell r="BS509">
            <v>1069883</v>
          </cell>
        </row>
        <row r="510">
          <cell r="B510" t="str">
            <v>86598</v>
          </cell>
          <cell r="C510" t="str">
            <v>REP. INDONESIA</v>
          </cell>
          <cell r="D510" t="str">
            <v>O.E.C.F, TOKYO</v>
          </cell>
          <cell r="E510" t="str">
            <v>3</v>
          </cell>
          <cell r="F510" t="str">
            <v>JAPAN</v>
          </cell>
          <cell r="G510" t="str">
            <v>JPY</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534989</v>
          </cell>
          <cell r="AH510">
            <v>0</v>
          </cell>
          <cell r="AI510">
            <v>534989</v>
          </cell>
          <cell r="AJ510">
            <v>0</v>
          </cell>
          <cell r="AK510">
            <v>534989</v>
          </cell>
          <cell r="AL510">
            <v>0</v>
          </cell>
          <cell r="AM510">
            <v>534989</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534989</v>
          </cell>
          <cell r="BJ510">
            <v>0</v>
          </cell>
          <cell r="BK510">
            <v>534989</v>
          </cell>
          <cell r="BL510">
            <v>0</v>
          </cell>
          <cell r="BM510">
            <v>534989</v>
          </cell>
          <cell r="BN510">
            <v>0</v>
          </cell>
          <cell r="BO510">
            <v>534989</v>
          </cell>
          <cell r="BP510">
            <v>0</v>
          </cell>
          <cell r="BQ510">
            <v>1069978</v>
          </cell>
          <cell r="BR510">
            <v>0</v>
          </cell>
          <cell r="BS510">
            <v>1069978</v>
          </cell>
        </row>
        <row r="511">
          <cell r="B511" t="str">
            <v>78002</v>
          </cell>
          <cell r="C511" t="str">
            <v>REP. INDONESIA</v>
          </cell>
          <cell r="D511" t="str">
            <v>O.E.C.F, TOKYO</v>
          </cell>
          <cell r="E511" t="str">
            <v>3</v>
          </cell>
          <cell r="F511" t="str">
            <v>JAPAN</v>
          </cell>
          <cell r="G511" t="str">
            <v>JPY</v>
          </cell>
          <cell r="H511">
            <v>0</v>
          </cell>
          <cell r="I511">
            <v>0</v>
          </cell>
          <cell r="J511">
            <v>0</v>
          </cell>
          <cell r="K511">
            <v>0</v>
          </cell>
          <cell r="L511">
            <v>434999</v>
          </cell>
          <cell r="M511">
            <v>105258</v>
          </cell>
          <cell r="N511">
            <v>0</v>
          </cell>
          <cell r="O511">
            <v>540257</v>
          </cell>
          <cell r="P511">
            <v>0</v>
          </cell>
          <cell r="Q511">
            <v>0</v>
          </cell>
          <cell r="R511">
            <v>0</v>
          </cell>
          <cell r="S511">
            <v>0</v>
          </cell>
          <cell r="T511">
            <v>434999</v>
          </cell>
          <cell r="U511">
            <v>105258</v>
          </cell>
          <cell r="V511">
            <v>0</v>
          </cell>
          <cell r="W511">
            <v>540257</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434999</v>
          </cell>
          <cell r="AS511">
            <v>97607</v>
          </cell>
          <cell r="AT511">
            <v>0</v>
          </cell>
          <cell r="AU511">
            <v>532606</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434999</v>
          </cell>
          <cell r="BM511">
            <v>97607</v>
          </cell>
          <cell r="BN511">
            <v>0</v>
          </cell>
          <cell r="BO511">
            <v>532606</v>
          </cell>
          <cell r="BP511">
            <v>869998</v>
          </cell>
          <cell r="BQ511">
            <v>202865</v>
          </cell>
          <cell r="BR511">
            <v>0</v>
          </cell>
          <cell r="BS511">
            <v>1072863</v>
          </cell>
        </row>
        <row r="512">
          <cell r="B512" t="str">
            <v>86541</v>
          </cell>
          <cell r="C512" t="str">
            <v>REP. INDONESIA</v>
          </cell>
          <cell r="D512" t="str">
            <v>O.E.C.F, TOKYO</v>
          </cell>
          <cell r="E512" t="str">
            <v>3</v>
          </cell>
          <cell r="F512" t="str">
            <v>JAPAN</v>
          </cell>
          <cell r="G512" t="str">
            <v>JPY</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538436</v>
          </cell>
          <cell r="Z512">
            <v>0</v>
          </cell>
          <cell r="AA512">
            <v>538436</v>
          </cell>
          <cell r="AB512">
            <v>0</v>
          </cell>
          <cell r="AC512">
            <v>0</v>
          </cell>
          <cell r="AD512">
            <v>0</v>
          </cell>
          <cell r="AE512">
            <v>0</v>
          </cell>
          <cell r="AF512">
            <v>0</v>
          </cell>
          <cell r="AG512">
            <v>0</v>
          </cell>
          <cell r="AH512">
            <v>0</v>
          </cell>
          <cell r="AI512">
            <v>0</v>
          </cell>
          <cell r="AJ512">
            <v>0</v>
          </cell>
          <cell r="AK512">
            <v>538436</v>
          </cell>
          <cell r="AL512">
            <v>0</v>
          </cell>
          <cell r="AM512">
            <v>538436</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538436</v>
          </cell>
          <cell r="BB512">
            <v>0</v>
          </cell>
          <cell r="BC512">
            <v>538436</v>
          </cell>
          <cell r="BD512">
            <v>0</v>
          </cell>
          <cell r="BE512">
            <v>0</v>
          </cell>
          <cell r="BF512">
            <v>0</v>
          </cell>
          <cell r="BG512">
            <v>0</v>
          </cell>
          <cell r="BH512">
            <v>0</v>
          </cell>
          <cell r="BI512">
            <v>0</v>
          </cell>
          <cell r="BJ512">
            <v>0</v>
          </cell>
          <cell r="BK512">
            <v>0</v>
          </cell>
          <cell r="BL512">
            <v>0</v>
          </cell>
          <cell r="BM512">
            <v>538436</v>
          </cell>
          <cell r="BN512">
            <v>0</v>
          </cell>
          <cell r="BO512">
            <v>538436</v>
          </cell>
          <cell r="BP512">
            <v>0</v>
          </cell>
          <cell r="BQ512">
            <v>1076872</v>
          </cell>
          <cell r="BR512">
            <v>0</v>
          </cell>
          <cell r="BS512">
            <v>1076872</v>
          </cell>
        </row>
        <row r="513">
          <cell r="B513" t="str">
            <v>77021</v>
          </cell>
          <cell r="C513" t="str">
            <v>REP. INDONESIA</v>
          </cell>
          <cell r="D513" t="str">
            <v>O.E.C.F, TOKYO</v>
          </cell>
          <cell r="E513" t="str">
            <v>3</v>
          </cell>
          <cell r="F513" t="str">
            <v>JAPAN</v>
          </cell>
          <cell r="G513" t="str">
            <v>JPY</v>
          </cell>
          <cell r="H513">
            <v>0</v>
          </cell>
          <cell r="I513">
            <v>0</v>
          </cell>
          <cell r="J513">
            <v>0</v>
          </cell>
          <cell r="K513">
            <v>0</v>
          </cell>
          <cell r="L513">
            <v>528997</v>
          </cell>
          <cell r="M513">
            <v>19831</v>
          </cell>
          <cell r="N513">
            <v>0</v>
          </cell>
          <cell r="O513">
            <v>548828</v>
          </cell>
          <cell r="P513">
            <v>0</v>
          </cell>
          <cell r="Q513">
            <v>0</v>
          </cell>
          <cell r="R513">
            <v>0</v>
          </cell>
          <cell r="S513">
            <v>0</v>
          </cell>
          <cell r="T513">
            <v>528997</v>
          </cell>
          <cell r="U513">
            <v>19831</v>
          </cell>
          <cell r="V513">
            <v>0</v>
          </cell>
          <cell r="W513">
            <v>548828</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528997</v>
          </cell>
          <cell r="AS513">
            <v>11702</v>
          </cell>
          <cell r="AT513">
            <v>0</v>
          </cell>
          <cell r="AU513">
            <v>540699</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528997</v>
          </cell>
          <cell r="BM513">
            <v>11702</v>
          </cell>
          <cell r="BN513">
            <v>0</v>
          </cell>
          <cell r="BO513">
            <v>540699</v>
          </cell>
          <cell r="BP513">
            <v>1057994</v>
          </cell>
          <cell r="BQ513">
            <v>31533</v>
          </cell>
          <cell r="BR513">
            <v>0</v>
          </cell>
          <cell r="BS513">
            <v>1089527</v>
          </cell>
        </row>
        <row r="514">
          <cell r="B514" t="str">
            <v>78224</v>
          </cell>
          <cell r="C514" t="str">
            <v>REP. INDONESIA</v>
          </cell>
          <cell r="D514" t="str">
            <v>O.E.C.F, TOKYO</v>
          </cell>
          <cell r="E514" t="str">
            <v>3</v>
          </cell>
          <cell r="F514" t="str">
            <v>JAPAN</v>
          </cell>
          <cell r="G514" t="str">
            <v>JPY</v>
          </cell>
          <cell r="H514">
            <v>0</v>
          </cell>
          <cell r="I514">
            <v>0</v>
          </cell>
          <cell r="J514">
            <v>0</v>
          </cell>
          <cell r="K514">
            <v>0</v>
          </cell>
          <cell r="L514">
            <v>425381</v>
          </cell>
          <cell r="M514">
            <v>123302</v>
          </cell>
          <cell r="N514">
            <v>0</v>
          </cell>
          <cell r="O514">
            <v>548683</v>
          </cell>
          <cell r="P514">
            <v>0</v>
          </cell>
          <cell r="Q514">
            <v>0</v>
          </cell>
          <cell r="R514">
            <v>0</v>
          </cell>
          <cell r="S514">
            <v>0</v>
          </cell>
          <cell r="T514">
            <v>425381</v>
          </cell>
          <cell r="U514">
            <v>123302</v>
          </cell>
          <cell r="V514">
            <v>0</v>
          </cell>
          <cell r="W514">
            <v>548683</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425381</v>
          </cell>
          <cell r="AS514">
            <v>116659</v>
          </cell>
          <cell r="AT514">
            <v>0</v>
          </cell>
          <cell r="AU514">
            <v>542040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425381</v>
          </cell>
          <cell r="BM514">
            <v>116659</v>
          </cell>
          <cell r="BN514">
            <v>0</v>
          </cell>
          <cell r="BO514">
            <v>542040</v>
          </cell>
          <cell r="BP514">
            <v>850762</v>
          </cell>
          <cell r="BQ514">
            <v>239961</v>
          </cell>
          <cell r="BR514">
            <v>0</v>
          </cell>
          <cell r="BS514">
            <v>1090723</v>
          </cell>
        </row>
        <row r="515">
          <cell r="B515" t="str">
            <v>77702</v>
          </cell>
          <cell r="C515" t="str">
            <v>REP. INDONESIA</v>
          </cell>
          <cell r="D515" t="str">
            <v>O.E.C.F, TOKYO</v>
          </cell>
          <cell r="E515" t="str">
            <v>3</v>
          </cell>
          <cell r="F515" t="str">
            <v>JAPAN</v>
          </cell>
          <cell r="G515" t="str">
            <v>JPY</v>
          </cell>
          <cell r="H515">
            <v>0</v>
          </cell>
          <cell r="I515">
            <v>0</v>
          </cell>
          <cell r="J515">
            <v>0</v>
          </cell>
          <cell r="K515">
            <v>0</v>
          </cell>
          <cell r="L515">
            <v>479515</v>
          </cell>
          <cell r="M515">
            <v>73123</v>
          </cell>
          <cell r="N515">
            <v>0</v>
          </cell>
          <cell r="O515">
            <v>552638</v>
          </cell>
          <cell r="P515">
            <v>0</v>
          </cell>
          <cell r="Q515">
            <v>0</v>
          </cell>
          <cell r="R515">
            <v>0</v>
          </cell>
          <cell r="S515">
            <v>0</v>
          </cell>
          <cell r="T515">
            <v>479515</v>
          </cell>
          <cell r="U515">
            <v>73123</v>
          </cell>
          <cell r="V515">
            <v>0</v>
          </cell>
          <cell r="W515">
            <v>552638</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479515</v>
          </cell>
          <cell r="AS515">
            <v>65753</v>
          </cell>
          <cell r="AT515">
            <v>0</v>
          </cell>
          <cell r="AU515">
            <v>545268</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479515</v>
          </cell>
          <cell r="BM515">
            <v>65753</v>
          </cell>
          <cell r="BN515">
            <v>0</v>
          </cell>
          <cell r="BO515">
            <v>545268</v>
          </cell>
          <cell r="BP515">
            <v>959030</v>
          </cell>
          <cell r="BQ515">
            <v>138876</v>
          </cell>
          <cell r="BR515">
            <v>0</v>
          </cell>
          <cell r="BS515">
            <v>1097906</v>
          </cell>
        </row>
        <row r="516">
          <cell r="B516" t="str">
            <v>78208</v>
          </cell>
          <cell r="C516" t="str">
            <v>REP. INDONESIA</v>
          </cell>
          <cell r="D516" t="str">
            <v>O.E.C.F, TOKYO</v>
          </cell>
          <cell r="E516" t="str">
            <v>3</v>
          </cell>
          <cell r="F516" t="str">
            <v>JAPAN</v>
          </cell>
          <cell r="G516" t="str">
            <v>JPY</v>
          </cell>
          <cell r="H516">
            <v>0</v>
          </cell>
          <cell r="I516">
            <v>0</v>
          </cell>
          <cell r="J516">
            <v>0</v>
          </cell>
          <cell r="K516">
            <v>0</v>
          </cell>
          <cell r="L516">
            <v>436881</v>
          </cell>
          <cell r="M516">
            <v>115624</v>
          </cell>
          <cell r="N516">
            <v>0</v>
          </cell>
          <cell r="O516">
            <v>552505</v>
          </cell>
          <cell r="P516">
            <v>0</v>
          </cell>
          <cell r="Q516">
            <v>0</v>
          </cell>
          <cell r="R516">
            <v>0</v>
          </cell>
          <cell r="S516">
            <v>0</v>
          </cell>
          <cell r="T516">
            <v>436881</v>
          </cell>
          <cell r="U516">
            <v>115624</v>
          </cell>
          <cell r="V516">
            <v>0</v>
          </cell>
          <cell r="W516">
            <v>552505</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436881</v>
          </cell>
          <cell r="AS516">
            <v>108921</v>
          </cell>
          <cell r="AT516">
            <v>0</v>
          </cell>
          <cell r="AU516">
            <v>545802</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436881</v>
          </cell>
          <cell r="BM516">
            <v>108921</v>
          </cell>
          <cell r="BN516">
            <v>0</v>
          </cell>
          <cell r="BO516">
            <v>545802</v>
          </cell>
          <cell r="BP516">
            <v>873762</v>
          </cell>
          <cell r="BQ516">
            <v>224545</v>
          </cell>
          <cell r="BR516">
            <v>0</v>
          </cell>
          <cell r="BS516">
            <v>1098307</v>
          </cell>
        </row>
        <row r="517">
          <cell r="B517" t="str">
            <v>79200</v>
          </cell>
          <cell r="C517" t="str">
            <v>REP. INDONESIA</v>
          </cell>
          <cell r="D517" t="str">
            <v>O.E.C.F, TOKYO</v>
          </cell>
          <cell r="E517" t="str">
            <v>3</v>
          </cell>
          <cell r="F517" t="str">
            <v>JAPAN</v>
          </cell>
          <cell r="G517" t="str">
            <v>JPY</v>
          </cell>
          <cell r="H517">
            <v>0</v>
          </cell>
          <cell r="I517">
            <v>0</v>
          </cell>
          <cell r="J517">
            <v>0</v>
          </cell>
          <cell r="K517">
            <v>0</v>
          </cell>
          <cell r="L517">
            <v>367240</v>
          </cell>
          <cell r="M517">
            <v>187906</v>
          </cell>
          <cell r="N517">
            <v>0</v>
          </cell>
          <cell r="O517">
            <v>555146</v>
          </cell>
          <cell r="P517">
            <v>0</v>
          </cell>
          <cell r="Q517">
            <v>0</v>
          </cell>
          <cell r="R517">
            <v>0</v>
          </cell>
          <cell r="S517">
            <v>0</v>
          </cell>
          <cell r="T517">
            <v>367240</v>
          </cell>
          <cell r="U517">
            <v>187906</v>
          </cell>
          <cell r="V517">
            <v>0</v>
          </cell>
          <cell r="W517">
            <v>555146</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367240</v>
          </cell>
          <cell r="AS517">
            <v>179455</v>
          </cell>
          <cell r="AT517">
            <v>0</v>
          </cell>
          <cell r="AU517">
            <v>546695</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367240</v>
          </cell>
          <cell r="BM517">
            <v>179455</v>
          </cell>
          <cell r="BN517">
            <v>0</v>
          </cell>
          <cell r="BO517">
            <v>546695</v>
          </cell>
          <cell r="BP517">
            <v>734480</v>
          </cell>
          <cell r="BQ517">
            <v>367361</v>
          </cell>
          <cell r="BR517">
            <v>0</v>
          </cell>
          <cell r="BS517">
            <v>1101841</v>
          </cell>
        </row>
        <row r="518">
          <cell r="B518" t="str">
            <v>84200</v>
          </cell>
          <cell r="C518" t="str">
            <v>REP. INDONESIA</v>
          </cell>
          <cell r="D518" t="str">
            <v>O.E.C.F, TOKYO</v>
          </cell>
          <cell r="E518" t="str">
            <v>3</v>
          </cell>
          <cell r="F518" t="str">
            <v>JAPAN</v>
          </cell>
          <cell r="G518" t="str">
            <v>JPY</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361238</v>
          </cell>
          <cell r="Y518">
            <v>195603</v>
          </cell>
          <cell r="Z518">
            <v>0</v>
          </cell>
          <cell r="AA518">
            <v>556841</v>
          </cell>
          <cell r="AB518">
            <v>0</v>
          </cell>
          <cell r="AC518">
            <v>0</v>
          </cell>
          <cell r="AD518">
            <v>0</v>
          </cell>
          <cell r="AE518">
            <v>0</v>
          </cell>
          <cell r="AF518">
            <v>0</v>
          </cell>
          <cell r="AG518">
            <v>0</v>
          </cell>
          <cell r="AH518">
            <v>0</v>
          </cell>
          <cell r="AI518">
            <v>0</v>
          </cell>
          <cell r="AJ518">
            <v>361238</v>
          </cell>
          <cell r="AK518">
            <v>195603</v>
          </cell>
          <cell r="AL518">
            <v>0</v>
          </cell>
          <cell r="AM518">
            <v>556841</v>
          </cell>
          <cell r="AN518">
            <v>0</v>
          </cell>
          <cell r="AO518">
            <v>0</v>
          </cell>
          <cell r="AP518">
            <v>0</v>
          </cell>
          <cell r="AQ518">
            <v>0</v>
          </cell>
          <cell r="AR518">
            <v>0</v>
          </cell>
          <cell r="AS518">
            <v>0</v>
          </cell>
          <cell r="AT518">
            <v>0</v>
          </cell>
          <cell r="AU518">
            <v>0</v>
          </cell>
          <cell r="AV518">
            <v>0</v>
          </cell>
          <cell r="AW518">
            <v>0</v>
          </cell>
          <cell r="AX518">
            <v>0</v>
          </cell>
          <cell r="AY518">
            <v>0</v>
          </cell>
          <cell r="AZ518">
            <v>361238</v>
          </cell>
          <cell r="BA518">
            <v>190170</v>
          </cell>
          <cell r="BB518">
            <v>0</v>
          </cell>
          <cell r="BC518">
            <v>551408</v>
          </cell>
          <cell r="BD518">
            <v>0</v>
          </cell>
          <cell r="BE518">
            <v>0</v>
          </cell>
          <cell r="BF518">
            <v>0</v>
          </cell>
          <cell r="BG518">
            <v>0</v>
          </cell>
          <cell r="BH518">
            <v>0</v>
          </cell>
          <cell r="BI518">
            <v>0</v>
          </cell>
          <cell r="BJ518">
            <v>0</v>
          </cell>
          <cell r="BK518">
            <v>0</v>
          </cell>
          <cell r="BL518">
            <v>361238</v>
          </cell>
          <cell r="BM518">
            <v>190170</v>
          </cell>
          <cell r="BN518">
            <v>0</v>
          </cell>
          <cell r="BO518">
            <v>551408</v>
          </cell>
          <cell r="BP518">
            <v>722476</v>
          </cell>
          <cell r="BQ518">
            <v>385773</v>
          </cell>
          <cell r="BR518">
            <v>0</v>
          </cell>
          <cell r="BS518">
            <v>1108249</v>
          </cell>
        </row>
        <row r="519">
          <cell r="B519" t="str">
            <v>86516</v>
          </cell>
          <cell r="C519" t="str">
            <v>REP. INDONESIA</v>
          </cell>
          <cell r="D519" t="str">
            <v>O.E.C.F, TOKYO</v>
          </cell>
          <cell r="E519" t="str">
            <v>3</v>
          </cell>
          <cell r="F519" t="str">
            <v>JAPAN</v>
          </cell>
          <cell r="G519" t="str">
            <v>JPY</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283466</v>
          </cell>
          <cell r="AH519">
            <v>0</v>
          </cell>
          <cell r="AI519">
            <v>283466</v>
          </cell>
          <cell r="AJ519">
            <v>0</v>
          </cell>
          <cell r="AK519">
            <v>283466</v>
          </cell>
          <cell r="AL519">
            <v>0</v>
          </cell>
          <cell r="AM519">
            <v>283466</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551888</v>
          </cell>
          <cell r="BI519">
            <v>283466</v>
          </cell>
          <cell r="BJ519">
            <v>0</v>
          </cell>
          <cell r="BK519">
            <v>835354</v>
          </cell>
          <cell r="BL519">
            <v>551888</v>
          </cell>
          <cell r="BM519">
            <v>283466</v>
          </cell>
          <cell r="BN519">
            <v>0</v>
          </cell>
          <cell r="BO519">
            <v>835354</v>
          </cell>
          <cell r="BP519">
            <v>551888</v>
          </cell>
          <cell r="BQ519">
            <v>566932</v>
          </cell>
          <cell r="BR519">
            <v>0</v>
          </cell>
          <cell r="BS519">
            <v>1118820</v>
          </cell>
        </row>
        <row r="520">
          <cell r="B520" t="str">
            <v>84400</v>
          </cell>
          <cell r="C520" t="str">
            <v>REP. INDONESIA</v>
          </cell>
          <cell r="D520" t="str">
            <v>O.E.C.F, TOKYO</v>
          </cell>
          <cell r="E520" t="str">
            <v>3</v>
          </cell>
          <cell r="F520" t="str">
            <v>JAPAN</v>
          </cell>
          <cell r="G520" t="str">
            <v>JPY</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370835</v>
          </cell>
          <cell r="Y520">
            <v>200799</v>
          </cell>
          <cell r="Z520">
            <v>0</v>
          </cell>
          <cell r="AA520">
            <v>571634</v>
          </cell>
          <cell r="AB520">
            <v>0</v>
          </cell>
          <cell r="AC520">
            <v>0</v>
          </cell>
          <cell r="AD520">
            <v>0</v>
          </cell>
          <cell r="AE520">
            <v>0</v>
          </cell>
          <cell r="AF520">
            <v>0</v>
          </cell>
          <cell r="AG520">
            <v>0</v>
          </cell>
          <cell r="AH520">
            <v>0</v>
          </cell>
          <cell r="AI520">
            <v>0</v>
          </cell>
          <cell r="AJ520">
            <v>370835</v>
          </cell>
          <cell r="AK520">
            <v>200799</v>
          </cell>
          <cell r="AL520">
            <v>0</v>
          </cell>
          <cell r="AM520">
            <v>571634</v>
          </cell>
          <cell r="AN520">
            <v>0</v>
          </cell>
          <cell r="AO520">
            <v>0</v>
          </cell>
          <cell r="AP520">
            <v>0</v>
          </cell>
          <cell r="AQ520">
            <v>0</v>
          </cell>
          <cell r="AR520">
            <v>0</v>
          </cell>
          <cell r="AS520">
            <v>0</v>
          </cell>
          <cell r="AT520">
            <v>0</v>
          </cell>
          <cell r="AU520">
            <v>0</v>
          </cell>
          <cell r="AV520">
            <v>0</v>
          </cell>
          <cell r="AW520">
            <v>0</v>
          </cell>
          <cell r="AX520">
            <v>0</v>
          </cell>
          <cell r="AY520">
            <v>0</v>
          </cell>
          <cell r="AZ520">
            <v>370835</v>
          </cell>
          <cell r="BA520">
            <v>195222</v>
          </cell>
          <cell r="BB520">
            <v>0</v>
          </cell>
          <cell r="BC520">
            <v>566057</v>
          </cell>
          <cell r="BD520">
            <v>0</v>
          </cell>
          <cell r="BE520">
            <v>0</v>
          </cell>
          <cell r="BF520">
            <v>0</v>
          </cell>
          <cell r="BG520">
            <v>0</v>
          </cell>
          <cell r="BH520">
            <v>0</v>
          </cell>
          <cell r="BI520">
            <v>0</v>
          </cell>
          <cell r="BJ520">
            <v>0</v>
          </cell>
          <cell r="BK520">
            <v>0</v>
          </cell>
          <cell r="BL520">
            <v>370835</v>
          </cell>
          <cell r="BM520">
            <v>195222</v>
          </cell>
          <cell r="BN520">
            <v>0</v>
          </cell>
          <cell r="BO520">
            <v>566057</v>
          </cell>
          <cell r="BP520">
            <v>741670</v>
          </cell>
          <cell r="BQ520">
            <v>396021</v>
          </cell>
          <cell r="BR520">
            <v>0</v>
          </cell>
          <cell r="BS520">
            <v>1137691</v>
          </cell>
        </row>
        <row r="521">
          <cell r="B521" t="str">
            <v>77619</v>
          </cell>
          <cell r="C521" t="str">
            <v>REP. INDONESIA</v>
          </cell>
          <cell r="D521" t="str">
            <v>O.E.C.F, TOKYO</v>
          </cell>
          <cell r="E521" t="str">
            <v>3</v>
          </cell>
          <cell r="F521" t="str">
            <v>JAPAN</v>
          </cell>
          <cell r="G521" t="str">
            <v>JPY</v>
          </cell>
          <cell r="H521">
            <v>0</v>
          </cell>
          <cell r="I521">
            <v>0</v>
          </cell>
          <cell r="J521">
            <v>0</v>
          </cell>
          <cell r="K521">
            <v>0</v>
          </cell>
          <cell r="L521">
            <v>485922</v>
          </cell>
          <cell r="M521">
            <v>94309</v>
          </cell>
          <cell r="N521">
            <v>0</v>
          </cell>
          <cell r="O521">
            <v>580231</v>
          </cell>
          <cell r="P521">
            <v>0</v>
          </cell>
          <cell r="Q521">
            <v>0</v>
          </cell>
          <cell r="R521">
            <v>0</v>
          </cell>
          <cell r="S521">
            <v>0</v>
          </cell>
          <cell r="T521">
            <v>485922</v>
          </cell>
          <cell r="U521">
            <v>94309</v>
          </cell>
          <cell r="V521">
            <v>0</v>
          </cell>
          <cell r="W521">
            <v>580231</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485922</v>
          </cell>
          <cell r="AS521">
            <v>86621</v>
          </cell>
          <cell r="AT521">
            <v>0</v>
          </cell>
          <cell r="AU521">
            <v>572543</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485922</v>
          </cell>
          <cell r="BM521">
            <v>86621</v>
          </cell>
          <cell r="BN521">
            <v>0</v>
          </cell>
          <cell r="BO521">
            <v>572543</v>
          </cell>
          <cell r="BP521">
            <v>971844</v>
          </cell>
          <cell r="BQ521">
            <v>180930</v>
          </cell>
          <cell r="BR521">
            <v>0</v>
          </cell>
          <cell r="BS521">
            <v>1152774</v>
          </cell>
        </row>
        <row r="522">
          <cell r="B522" t="str">
            <v>77300</v>
          </cell>
          <cell r="C522" t="str">
            <v>REP. INDONESIA</v>
          </cell>
          <cell r="D522" t="str">
            <v>O.E.C.F, TOKYO</v>
          </cell>
          <cell r="E522" t="str">
            <v>3</v>
          </cell>
          <cell r="F522" t="str">
            <v>JAPAN</v>
          </cell>
          <cell r="G522" t="str">
            <v>JPY</v>
          </cell>
          <cell r="H522">
            <v>0</v>
          </cell>
          <cell r="I522">
            <v>0</v>
          </cell>
          <cell r="J522">
            <v>0</v>
          </cell>
          <cell r="K522">
            <v>0</v>
          </cell>
          <cell r="L522">
            <v>532747</v>
          </cell>
          <cell r="M522">
            <v>50747</v>
          </cell>
          <cell r="N522">
            <v>0</v>
          </cell>
          <cell r="O522">
            <v>583494</v>
          </cell>
          <cell r="P522">
            <v>0</v>
          </cell>
          <cell r="Q522">
            <v>0</v>
          </cell>
          <cell r="R522">
            <v>0</v>
          </cell>
          <cell r="S522">
            <v>0</v>
          </cell>
          <cell r="T522">
            <v>532747</v>
          </cell>
          <cell r="U522">
            <v>50747</v>
          </cell>
          <cell r="V522">
            <v>0</v>
          </cell>
          <cell r="W522">
            <v>583494</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532747</v>
          </cell>
          <cell r="AS522">
            <v>42891</v>
          </cell>
          <cell r="AT522">
            <v>0</v>
          </cell>
          <cell r="AU522">
            <v>575638</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532747</v>
          </cell>
          <cell r="BM522">
            <v>42891</v>
          </cell>
          <cell r="BN522">
            <v>0</v>
          </cell>
          <cell r="BO522">
            <v>575638</v>
          </cell>
          <cell r="BP522">
            <v>1065494</v>
          </cell>
          <cell r="BQ522">
            <v>93638</v>
          </cell>
          <cell r="BR522">
            <v>0</v>
          </cell>
          <cell r="BS522">
            <v>1159132</v>
          </cell>
        </row>
        <row r="523">
          <cell r="B523" t="str">
            <v>78201</v>
          </cell>
          <cell r="C523" t="str">
            <v>REP. INDONESIA</v>
          </cell>
          <cell r="D523" t="str">
            <v>O.E.C.F, TOKYO</v>
          </cell>
          <cell r="E523" t="str">
            <v>3</v>
          </cell>
          <cell r="F523" t="str">
            <v>JAPAN</v>
          </cell>
          <cell r="G523" t="str">
            <v>JPY</v>
          </cell>
          <cell r="H523">
            <v>0</v>
          </cell>
          <cell r="I523">
            <v>0</v>
          </cell>
          <cell r="J523">
            <v>0</v>
          </cell>
          <cell r="K523">
            <v>0</v>
          </cell>
          <cell r="L523">
            <v>461927</v>
          </cell>
          <cell r="M523">
            <v>122253</v>
          </cell>
          <cell r="N523">
            <v>0</v>
          </cell>
          <cell r="O523">
            <v>584180</v>
          </cell>
          <cell r="P523">
            <v>0</v>
          </cell>
          <cell r="Q523">
            <v>0</v>
          </cell>
          <cell r="R523">
            <v>0</v>
          </cell>
          <cell r="S523">
            <v>0</v>
          </cell>
          <cell r="T523">
            <v>461927</v>
          </cell>
          <cell r="U523">
            <v>122253</v>
          </cell>
          <cell r="V523">
            <v>0</v>
          </cell>
          <cell r="W523">
            <v>584180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461927</v>
          </cell>
          <cell r="AS523">
            <v>115165</v>
          </cell>
          <cell r="AT523">
            <v>0</v>
          </cell>
          <cell r="AU523">
            <v>577092</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461927</v>
          </cell>
          <cell r="BM523">
            <v>115165</v>
          </cell>
          <cell r="BN523">
            <v>0</v>
          </cell>
          <cell r="BO523">
            <v>577092</v>
          </cell>
          <cell r="BP523">
            <v>923854</v>
          </cell>
          <cell r="BQ523">
            <v>237418</v>
          </cell>
          <cell r="BR523">
            <v>0</v>
          </cell>
          <cell r="BS523">
            <v>1161272</v>
          </cell>
        </row>
        <row r="524">
          <cell r="B524" t="str">
            <v>86603</v>
          </cell>
          <cell r="C524" t="str">
            <v>REP. INDONESIA</v>
          </cell>
          <cell r="D524" t="str">
            <v>O.E.C.F, TOKYO</v>
          </cell>
          <cell r="E524" t="str">
            <v>3</v>
          </cell>
          <cell r="F524" t="str">
            <v>JAPAN</v>
          </cell>
          <cell r="G524" t="str">
            <v>JPY</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584980</v>
          </cell>
          <cell r="AH524">
            <v>0</v>
          </cell>
          <cell r="AI524">
            <v>584980</v>
          </cell>
          <cell r="AJ524">
            <v>0</v>
          </cell>
          <cell r="AK524">
            <v>584980</v>
          </cell>
          <cell r="AL524">
            <v>0</v>
          </cell>
          <cell r="AM524">
            <v>584980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584980</v>
          </cell>
          <cell r="BJ524">
            <v>0</v>
          </cell>
          <cell r="BK524">
            <v>584980</v>
          </cell>
          <cell r="BL524">
            <v>0</v>
          </cell>
          <cell r="BM524">
            <v>584980</v>
          </cell>
          <cell r="BN524">
            <v>0</v>
          </cell>
          <cell r="BO524">
            <v>584980</v>
          </cell>
          <cell r="BP524">
            <v>0</v>
          </cell>
          <cell r="BQ524">
            <v>1169960</v>
          </cell>
          <cell r="BR524">
            <v>0</v>
          </cell>
          <cell r="BS524">
            <v>1169960</v>
          </cell>
        </row>
        <row r="525">
          <cell r="B525" t="str">
            <v>86570</v>
          </cell>
          <cell r="C525" t="str">
            <v>REP. INDONESIA</v>
          </cell>
          <cell r="D525" t="str">
            <v>O.E.C.F, TOKYO</v>
          </cell>
          <cell r="E525" t="str">
            <v>3</v>
          </cell>
          <cell r="F525" t="str">
            <v>JAPAN</v>
          </cell>
          <cell r="G525" t="str">
            <v>JPY</v>
          </cell>
          <cell r="H525">
            <v>0</v>
          </cell>
          <cell r="I525">
            <v>0</v>
          </cell>
          <cell r="J525">
            <v>0</v>
          </cell>
          <cell r="K525">
            <v>0</v>
          </cell>
          <cell r="L525">
            <v>0</v>
          </cell>
          <cell r="M525">
            <v>0</v>
          </cell>
          <cell r="N525">
            <v>0</v>
          </cell>
          <cell r="O525">
            <v>0</v>
          </cell>
          <cell r="P525">
            <v>0</v>
          </cell>
          <cell r="Q525">
            <v>585224</v>
          </cell>
          <cell r="R525">
            <v>0</v>
          </cell>
          <cell r="S525">
            <v>585224</v>
          </cell>
          <cell r="T525">
            <v>0</v>
          </cell>
          <cell r="U525">
            <v>585224</v>
          </cell>
          <cell r="V525">
            <v>0</v>
          </cell>
          <cell r="W525">
            <v>585224</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585224</v>
          </cell>
          <cell r="AX525">
            <v>0</v>
          </cell>
          <cell r="AY525">
            <v>585224</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585224</v>
          </cell>
          <cell r="BN525">
            <v>0</v>
          </cell>
          <cell r="BO525">
            <v>585224</v>
          </cell>
          <cell r="BP525">
            <v>0</v>
          </cell>
          <cell r="BQ525">
            <v>1170448</v>
          </cell>
          <cell r="BR525">
            <v>0</v>
          </cell>
          <cell r="BS525">
            <v>1170448</v>
          </cell>
        </row>
        <row r="526">
          <cell r="B526" t="str">
            <v>86544</v>
          </cell>
          <cell r="C526" t="str">
            <v>REP. INDONESIA</v>
          </cell>
          <cell r="D526" t="str">
            <v>O.E.C.F, TOKYO</v>
          </cell>
          <cell r="E526" t="str">
            <v>3</v>
          </cell>
          <cell r="F526" t="str">
            <v>JAPAN</v>
          </cell>
          <cell r="G526" t="str">
            <v>JPY</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588498</v>
          </cell>
          <cell r="Z526">
            <v>0</v>
          </cell>
          <cell r="AA526">
            <v>588498</v>
          </cell>
          <cell r="AB526">
            <v>0</v>
          </cell>
          <cell r="AC526">
            <v>0</v>
          </cell>
          <cell r="AD526">
            <v>0</v>
          </cell>
          <cell r="AE526">
            <v>0</v>
          </cell>
          <cell r="AF526">
            <v>0</v>
          </cell>
          <cell r="AG526">
            <v>0</v>
          </cell>
          <cell r="AH526">
            <v>0</v>
          </cell>
          <cell r="AI526">
            <v>0</v>
          </cell>
          <cell r="AJ526">
            <v>0</v>
          </cell>
          <cell r="AK526">
            <v>588498</v>
          </cell>
          <cell r="AL526">
            <v>0</v>
          </cell>
          <cell r="AM526">
            <v>588498</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588498</v>
          </cell>
          <cell r="BB526">
            <v>0</v>
          </cell>
          <cell r="BC526">
            <v>588498</v>
          </cell>
          <cell r="BD526">
            <v>0</v>
          </cell>
          <cell r="BE526">
            <v>0</v>
          </cell>
          <cell r="BF526">
            <v>0</v>
          </cell>
          <cell r="BG526">
            <v>0</v>
          </cell>
          <cell r="BH526">
            <v>0</v>
          </cell>
          <cell r="BI526">
            <v>0</v>
          </cell>
          <cell r="BJ526">
            <v>0</v>
          </cell>
          <cell r="BK526">
            <v>0</v>
          </cell>
          <cell r="BL526">
            <v>0</v>
          </cell>
          <cell r="BM526">
            <v>588498</v>
          </cell>
          <cell r="BN526">
            <v>0</v>
          </cell>
          <cell r="BO526">
            <v>588498</v>
          </cell>
          <cell r="BP526">
            <v>0</v>
          </cell>
          <cell r="BQ526">
            <v>1176996</v>
          </cell>
          <cell r="BR526">
            <v>0</v>
          </cell>
          <cell r="BS526">
            <v>1176996</v>
          </cell>
        </row>
        <row r="527">
          <cell r="B527" t="str">
            <v>78203</v>
          </cell>
          <cell r="C527" t="str">
            <v>REP. INDONESIA</v>
          </cell>
          <cell r="D527" t="str">
            <v>O.E.C.F, TOKYO</v>
          </cell>
          <cell r="E527" t="str">
            <v>3</v>
          </cell>
          <cell r="F527" t="str">
            <v>JAPAN</v>
          </cell>
          <cell r="G527" t="str">
            <v>JPY</v>
          </cell>
          <cell r="H527">
            <v>0</v>
          </cell>
          <cell r="I527">
            <v>0</v>
          </cell>
          <cell r="J527">
            <v>0</v>
          </cell>
          <cell r="K527">
            <v>0</v>
          </cell>
          <cell r="L527">
            <v>468455</v>
          </cell>
          <cell r="M527">
            <v>123980</v>
          </cell>
          <cell r="N527">
            <v>0</v>
          </cell>
          <cell r="O527">
            <v>592435</v>
          </cell>
          <cell r="P527">
            <v>0</v>
          </cell>
          <cell r="Q527">
            <v>0</v>
          </cell>
          <cell r="R527">
            <v>0</v>
          </cell>
          <cell r="S527">
            <v>0</v>
          </cell>
          <cell r="T527">
            <v>468455</v>
          </cell>
          <cell r="U527">
            <v>123980</v>
          </cell>
          <cell r="V527">
            <v>0</v>
          </cell>
          <cell r="W527">
            <v>592435</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468455</v>
          </cell>
          <cell r="AS527">
            <v>116793</v>
          </cell>
          <cell r="AT527">
            <v>0</v>
          </cell>
          <cell r="AU527">
            <v>585248</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468455</v>
          </cell>
          <cell r="BM527">
            <v>116793</v>
          </cell>
          <cell r="BN527">
            <v>0</v>
          </cell>
          <cell r="BO527">
            <v>585248</v>
          </cell>
          <cell r="BP527">
            <v>936910</v>
          </cell>
          <cell r="BQ527">
            <v>240773</v>
          </cell>
          <cell r="BR527">
            <v>0</v>
          </cell>
          <cell r="BS527">
            <v>1177683</v>
          </cell>
        </row>
        <row r="528">
          <cell r="B528" t="str">
            <v>86572</v>
          </cell>
          <cell r="C528" t="str">
            <v>REP. INDONESIA</v>
          </cell>
          <cell r="D528" t="str">
            <v>O.E.C.F, TOKYO</v>
          </cell>
          <cell r="E528" t="str">
            <v>3</v>
          </cell>
          <cell r="F528" t="str">
            <v>JAPAN</v>
          </cell>
          <cell r="G528" t="str">
            <v>JPY</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591477</v>
          </cell>
          <cell r="AH528">
            <v>0</v>
          </cell>
          <cell r="AI528">
            <v>591477</v>
          </cell>
          <cell r="AJ528">
            <v>0</v>
          </cell>
          <cell r="AK528">
            <v>591477</v>
          </cell>
          <cell r="AL528">
            <v>0</v>
          </cell>
          <cell r="AM528">
            <v>591477</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591477</v>
          </cell>
          <cell r="BJ528">
            <v>0</v>
          </cell>
          <cell r="BK528">
            <v>591477</v>
          </cell>
          <cell r="BL528">
            <v>0</v>
          </cell>
          <cell r="BM528">
            <v>591477</v>
          </cell>
          <cell r="BN528">
            <v>0</v>
          </cell>
          <cell r="BO528">
            <v>591477</v>
          </cell>
          <cell r="BP528">
            <v>0</v>
          </cell>
          <cell r="BQ528">
            <v>1182954</v>
          </cell>
          <cell r="BR528">
            <v>0</v>
          </cell>
          <cell r="BS528">
            <v>1182954</v>
          </cell>
        </row>
        <row r="529">
          <cell r="B529" t="str">
            <v>77704</v>
          </cell>
          <cell r="C529" t="str">
            <v>REP. INDONESIA</v>
          </cell>
          <cell r="D529" t="str">
            <v>O.E.C.F, TOKYO</v>
          </cell>
          <cell r="E529" t="str">
            <v>3</v>
          </cell>
          <cell r="F529" t="str">
            <v>JAPAN</v>
          </cell>
          <cell r="G529" t="str">
            <v>JPY</v>
          </cell>
          <cell r="H529">
            <v>0</v>
          </cell>
          <cell r="I529">
            <v>0</v>
          </cell>
          <cell r="J529">
            <v>0</v>
          </cell>
          <cell r="K529">
            <v>0</v>
          </cell>
          <cell r="L529">
            <v>518221</v>
          </cell>
          <cell r="M529">
            <v>79025</v>
          </cell>
          <cell r="N529">
            <v>0</v>
          </cell>
          <cell r="O529">
            <v>597246</v>
          </cell>
          <cell r="P529">
            <v>0</v>
          </cell>
          <cell r="Q529">
            <v>0</v>
          </cell>
          <cell r="R529">
            <v>0</v>
          </cell>
          <cell r="S529">
            <v>0</v>
          </cell>
          <cell r="T529">
            <v>518221</v>
          </cell>
          <cell r="U529">
            <v>79025</v>
          </cell>
          <cell r="V529">
            <v>0</v>
          </cell>
          <cell r="W529">
            <v>597246</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518221</v>
          </cell>
          <cell r="AS529">
            <v>71060</v>
          </cell>
          <cell r="AT529">
            <v>0</v>
          </cell>
          <cell r="AU529">
            <v>589281</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518221</v>
          </cell>
          <cell r="BM529">
            <v>71060</v>
          </cell>
          <cell r="BN529">
            <v>0</v>
          </cell>
          <cell r="BO529">
            <v>589281</v>
          </cell>
          <cell r="BP529">
            <v>1036442</v>
          </cell>
          <cell r="BQ529">
            <v>150085</v>
          </cell>
          <cell r="BR529">
            <v>0</v>
          </cell>
          <cell r="BS529">
            <v>1186527</v>
          </cell>
        </row>
        <row r="530">
          <cell r="B530" t="str">
            <v>78110</v>
          </cell>
          <cell r="C530" t="str">
            <v>REP. INDONESIA</v>
          </cell>
          <cell r="D530" t="str">
            <v>O.E.C.F, TOKYO</v>
          </cell>
          <cell r="E530" t="str">
            <v>3</v>
          </cell>
          <cell r="F530" t="str">
            <v>JAPAN</v>
          </cell>
          <cell r="G530" t="str">
            <v>JPY</v>
          </cell>
          <cell r="H530">
            <v>0</v>
          </cell>
          <cell r="I530">
            <v>0</v>
          </cell>
          <cell r="J530">
            <v>0</v>
          </cell>
          <cell r="K530">
            <v>0</v>
          </cell>
          <cell r="L530">
            <v>474756</v>
          </cell>
          <cell r="M530">
            <v>125049</v>
          </cell>
          <cell r="N530">
            <v>0</v>
          </cell>
          <cell r="O530">
            <v>599805</v>
          </cell>
          <cell r="P530">
            <v>0</v>
          </cell>
          <cell r="Q530">
            <v>0</v>
          </cell>
          <cell r="R530">
            <v>0</v>
          </cell>
          <cell r="S530">
            <v>0</v>
          </cell>
          <cell r="T530">
            <v>474756</v>
          </cell>
          <cell r="U530">
            <v>125049</v>
          </cell>
          <cell r="V530">
            <v>0</v>
          </cell>
          <cell r="W530">
            <v>599805</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474756</v>
          </cell>
          <cell r="AS530">
            <v>117180</v>
          </cell>
          <cell r="AT530">
            <v>0</v>
          </cell>
          <cell r="AU530">
            <v>591936</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474756</v>
          </cell>
          <cell r="BM530">
            <v>117180</v>
          </cell>
          <cell r="BN530">
            <v>0</v>
          </cell>
          <cell r="BO530">
            <v>591936</v>
          </cell>
          <cell r="BP530">
            <v>949512</v>
          </cell>
          <cell r="BQ530">
            <v>242229</v>
          </cell>
          <cell r="BR530">
            <v>0</v>
          </cell>
          <cell r="BS530">
            <v>1191741</v>
          </cell>
        </row>
        <row r="531">
          <cell r="B531" t="str">
            <v>81200</v>
          </cell>
          <cell r="C531" t="str">
            <v>REP. INDONESIA</v>
          </cell>
          <cell r="D531" t="str">
            <v>O.E.C.F, TOKYO</v>
          </cell>
          <cell r="E531" t="str">
            <v>3</v>
          </cell>
          <cell r="F531" t="str">
            <v>JAPAN</v>
          </cell>
          <cell r="G531" t="str">
            <v>JPY</v>
          </cell>
          <cell r="H531">
            <v>0</v>
          </cell>
          <cell r="I531">
            <v>0</v>
          </cell>
          <cell r="J531">
            <v>0</v>
          </cell>
          <cell r="K531">
            <v>0</v>
          </cell>
          <cell r="L531">
            <v>387598</v>
          </cell>
          <cell r="M531">
            <v>218839</v>
          </cell>
          <cell r="N531">
            <v>0</v>
          </cell>
          <cell r="O531">
            <v>606437</v>
          </cell>
          <cell r="P531">
            <v>0</v>
          </cell>
          <cell r="Q531">
            <v>0</v>
          </cell>
          <cell r="R531">
            <v>0</v>
          </cell>
          <cell r="S531">
            <v>0</v>
          </cell>
          <cell r="T531">
            <v>387598</v>
          </cell>
          <cell r="U531">
            <v>218839</v>
          </cell>
          <cell r="V531">
            <v>0</v>
          </cell>
          <cell r="W531">
            <v>606437</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387598</v>
          </cell>
          <cell r="AS531">
            <v>209696</v>
          </cell>
          <cell r="AT531">
            <v>0</v>
          </cell>
          <cell r="AU531">
            <v>597294</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387598</v>
          </cell>
          <cell r="BM531">
            <v>209696</v>
          </cell>
          <cell r="BN531">
            <v>0</v>
          </cell>
          <cell r="BO531">
            <v>597294</v>
          </cell>
          <cell r="BP531">
            <v>775196</v>
          </cell>
          <cell r="BQ531">
            <v>428535</v>
          </cell>
          <cell r="BR531">
            <v>0</v>
          </cell>
          <cell r="BS531">
            <v>1203731</v>
          </cell>
        </row>
        <row r="532">
          <cell r="B532" t="str">
            <v>78004</v>
          </cell>
          <cell r="C532" t="str">
            <v>REP. INDONESIA</v>
          </cell>
          <cell r="D532" t="str">
            <v>O.E.C.F, TOKYO</v>
          </cell>
          <cell r="E532" t="str">
            <v>3</v>
          </cell>
          <cell r="F532" t="str">
            <v>JAPAN</v>
          </cell>
          <cell r="G532" t="str">
            <v>JPY</v>
          </cell>
          <cell r="H532">
            <v>0</v>
          </cell>
          <cell r="I532">
            <v>0</v>
          </cell>
          <cell r="J532">
            <v>0</v>
          </cell>
          <cell r="K532">
            <v>0</v>
          </cell>
          <cell r="L532">
            <v>497224</v>
          </cell>
          <cell r="M532">
            <v>120314</v>
          </cell>
          <cell r="N532">
            <v>0</v>
          </cell>
          <cell r="O532">
            <v>617538</v>
          </cell>
          <cell r="P532">
            <v>0</v>
          </cell>
          <cell r="Q532">
            <v>0</v>
          </cell>
          <cell r="R532">
            <v>0</v>
          </cell>
          <cell r="S532">
            <v>0</v>
          </cell>
          <cell r="T532">
            <v>497224</v>
          </cell>
          <cell r="U532">
            <v>120314</v>
          </cell>
          <cell r="V532">
            <v>0</v>
          </cell>
          <cell r="W532">
            <v>617538</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497224</v>
          </cell>
          <cell r="AS532">
            <v>111569</v>
          </cell>
          <cell r="AT532">
            <v>0</v>
          </cell>
          <cell r="AU532">
            <v>608793</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497224</v>
          </cell>
          <cell r="BM532">
            <v>111569</v>
          </cell>
          <cell r="BN532">
            <v>0</v>
          </cell>
          <cell r="BO532">
            <v>608793</v>
          </cell>
          <cell r="BP532">
            <v>994448</v>
          </cell>
          <cell r="BQ532">
            <v>231883</v>
          </cell>
          <cell r="BR532">
            <v>0</v>
          </cell>
          <cell r="BS532">
            <v>1226331</v>
          </cell>
        </row>
        <row r="533">
          <cell r="B533" t="str">
            <v>78240</v>
          </cell>
          <cell r="C533" t="str">
            <v>REP. INDONESIA</v>
          </cell>
          <cell r="D533" t="str">
            <v>O.E.C.F, TOKYO</v>
          </cell>
          <cell r="E533" t="str">
            <v>3</v>
          </cell>
          <cell r="F533" t="str">
            <v>JAPAN</v>
          </cell>
          <cell r="G533" t="str">
            <v>JPY</v>
          </cell>
          <cell r="H533">
            <v>0</v>
          </cell>
          <cell r="I533">
            <v>0</v>
          </cell>
          <cell r="J533">
            <v>0</v>
          </cell>
          <cell r="K533">
            <v>0</v>
          </cell>
          <cell r="L533">
            <v>454405</v>
          </cell>
          <cell r="M533">
            <v>171802</v>
          </cell>
          <cell r="N533">
            <v>0</v>
          </cell>
          <cell r="O533">
            <v>626207</v>
          </cell>
          <cell r="P533">
            <v>0</v>
          </cell>
          <cell r="Q533">
            <v>0</v>
          </cell>
          <cell r="R533">
            <v>0</v>
          </cell>
          <cell r="S533">
            <v>0</v>
          </cell>
          <cell r="T533">
            <v>454405</v>
          </cell>
          <cell r="U533">
            <v>171802</v>
          </cell>
          <cell r="V533">
            <v>0</v>
          </cell>
          <cell r="W533">
            <v>626207</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454405</v>
          </cell>
          <cell r="AS533">
            <v>163138</v>
          </cell>
          <cell r="AT533">
            <v>0</v>
          </cell>
          <cell r="AU533">
            <v>617543</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454405</v>
          </cell>
          <cell r="BM533">
            <v>163138</v>
          </cell>
          <cell r="BN533">
            <v>0</v>
          </cell>
          <cell r="BO533">
            <v>617543</v>
          </cell>
          <cell r="BP533">
            <v>908810</v>
          </cell>
          <cell r="BQ533">
            <v>334940</v>
          </cell>
          <cell r="BR533">
            <v>0</v>
          </cell>
          <cell r="BS533">
            <v>1243750</v>
          </cell>
        </row>
        <row r="534">
          <cell r="B534" t="str">
            <v>79904</v>
          </cell>
          <cell r="C534" t="str">
            <v>REP. INDONESIA</v>
          </cell>
          <cell r="D534" t="str">
            <v>O.E.C.F, TOKYO</v>
          </cell>
          <cell r="E534" t="str">
            <v>3</v>
          </cell>
          <cell r="F534" t="str">
            <v>JAPAN</v>
          </cell>
          <cell r="G534" t="str">
            <v>JPY</v>
          </cell>
          <cell r="H534">
            <v>0</v>
          </cell>
          <cell r="I534">
            <v>0</v>
          </cell>
          <cell r="J534">
            <v>0</v>
          </cell>
          <cell r="K534">
            <v>0</v>
          </cell>
          <cell r="L534">
            <v>484310</v>
          </cell>
          <cell r="M534">
            <v>145266</v>
          </cell>
          <cell r="N534">
            <v>0</v>
          </cell>
          <cell r="O534">
            <v>629576</v>
          </cell>
          <cell r="P534">
            <v>0</v>
          </cell>
          <cell r="Q534">
            <v>0</v>
          </cell>
          <cell r="R534">
            <v>0</v>
          </cell>
          <cell r="S534">
            <v>0</v>
          </cell>
          <cell r="T534">
            <v>484310</v>
          </cell>
          <cell r="U534">
            <v>145266</v>
          </cell>
          <cell r="V534">
            <v>0</v>
          </cell>
          <cell r="W534">
            <v>629576</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484310</v>
          </cell>
          <cell r="AS534">
            <v>135235</v>
          </cell>
          <cell r="AT534">
            <v>0</v>
          </cell>
          <cell r="AU534">
            <v>619545</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484310</v>
          </cell>
          <cell r="BM534">
            <v>135235</v>
          </cell>
          <cell r="BN534">
            <v>0</v>
          </cell>
          <cell r="BO534">
            <v>619545</v>
          </cell>
          <cell r="BP534">
            <v>968620</v>
          </cell>
          <cell r="BQ534">
            <v>280501</v>
          </cell>
          <cell r="BR534">
            <v>0</v>
          </cell>
          <cell r="BS534">
            <v>1249121</v>
          </cell>
        </row>
        <row r="535">
          <cell r="B535" t="str">
            <v>77901</v>
          </cell>
          <cell r="C535" t="str">
            <v>REP. INDONESIA</v>
          </cell>
          <cell r="D535" t="str">
            <v>O.E.C.F, TOKYO</v>
          </cell>
          <cell r="E535" t="str">
            <v>3</v>
          </cell>
          <cell r="F535" t="str">
            <v>JAPAN</v>
          </cell>
          <cell r="G535" t="str">
            <v>JPY</v>
          </cell>
          <cell r="H535">
            <v>0</v>
          </cell>
          <cell r="I535">
            <v>0</v>
          </cell>
          <cell r="J535">
            <v>0</v>
          </cell>
          <cell r="K535">
            <v>0</v>
          </cell>
          <cell r="L535">
            <v>506572</v>
          </cell>
          <cell r="M535">
            <v>122576</v>
          </cell>
          <cell r="N535">
            <v>0</v>
          </cell>
          <cell r="O535">
            <v>629148</v>
          </cell>
          <cell r="P535">
            <v>0</v>
          </cell>
          <cell r="Q535">
            <v>0</v>
          </cell>
          <cell r="R535">
            <v>0</v>
          </cell>
          <cell r="S535">
            <v>0</v>
          </cell>
          <cell r="T535">
            <v>506572</v>
          </cell>
          <cell r="U535">
            <v>122576</v>
          </cell>
          <cell r="V535">
            <v>0</v>
          </cell>
          <cell r="W535">
            <v>629148</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506572</v>
          </cell>
          <cell r="AS535">
            <v>113666</v>
          </cell>
          <cell r="AT535">
            <v>0</v>
          </cell>
          <cell r="AU535">
            <v>620238</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506572</v>
          </cell>
          <cell r="BM535">
            <v>113666</v>
          </cell>
          <cell r="BN535">
            <v>0</v>
          </cell>
          <cell r="BO535">
            <v>620238</v>
          </cell>
          <cell r="BP535">
            <v>1013144</v>
          </cell>
          <cell r="BQ535">
            <v>236242</v>
          </cell>
          <cell r="BR535">
            <v>0</v>
          </cell>
          <cell r="BS535">
            <v>1249386</v>
          </cell>
        </row>
        <row r="536">
          <cell r="B536" t="str">
            <v>86524</v>
          </cell>
          <cell r="C536" t="str">
            <v>REP. INDONESIA</v>
          </cell>
          <cell r="D536" t="str">
            <v>O.E.C.F, TOKYO</v>
          </cell>
          <cell r="E536" t="str">
            <v>3</v>
          </cell>
          <cell r="F536" t="str">
            <v>JAPAN</v>
          </cell>
          <cell r="G536" t="str">
            <v>JPY</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317302</v>
          </cell>
          <cell r="AH536">
            <v>0</v>
          </cell>
          <cell r="AI536">
            <v>317302</v>
          </cell>
          <cell r="AJ536">
            <v>0</v>
          </cell>
          <cell r="AK536">
            <v>317302</v>
          </cell>
          <cell r="AL536">
            <v>0</v>
          </cell>
          <cell r="AM536">
            <v>317302</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617758</v>
          </cell>
          <cell r="BI536">
            <v>317302</v>
          </cell>
          <cell r="BJ536">
            <v>0</v>
          </cell>
          <cell r="BK536">
            <v>935060</v>
          </cell>
          <cell r="BL536">
            <v>617758</v>
          </cell>
          <cell r="BM536">
            <v>317302</v>
          </cell>
          <cell r="BN536">
            <v>0</v>
          </cell>
          <cell r="BO536">
            <v>935060</v>
          </cell>
          <cell r="BP536">
            <v>617758</v>
          </cell>
          <cell r="BQ536">
            <v>634604</v>
          </cell>
          <cell r="BR536">
            <v>0</v>
          </cell>
          <cell r="BS536">
            <v>1252362</v>
          </cell>
        </row>
        <row r="537">
          <cell r="B537" t="str">
            <v>78100</v>
          </cell>
          <cell r="C537" t="str">
            <v>REP. INDONESIA</v>
          </cell>
          <cell r="D537" t="str">
            <v>O.E.C.F, TOKYO</v>
          </cell>
          <cell r="E537" t="str">
            <v>3</v>
          </cell>
          <cell r="F537" t="str">
            <v>JAPAN</v>
          </cell>
          <cell r="G537" t="str">
            <v>JPY</v>
          </cell>
          <cell r="H537">
            <v>0</v>
          </cell>
          <cell r="I537">
            <v>0</v>
          </cell>
          <cell r="J537">
            <v>0</v>
          </cell>
          <cell r="K537">
            <v>0</v>
          </cell>
          <cell r="L537">
            <v>532747</v>
          </cell>
          <cell r="M537">
            <v>107425</v>
          </cell>
          <cell r="N537">
            <v>0</v>
          </cell>
          <cell r="O537">
            <v>640172</v>
          </cell>
          <cell r="P537">
            <v>0</v>
          </cell>
          <cell r="Q537">
            <v>0</v>
          </cell>
          <cell r="R537">
            <v>0</v>
          </cell>
          <cell r="S537">
            <v>0</v>
          </cell>
          <cell r="T537">
            <v>532747</v>
          </cell>
          <cell r="U537">
            <v>107425</v>
          </cell>
          <cell r="V537">
            <v>0</v>
          </cell>
          <cell r="W537">
            <v>640172</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532747</v>
          </cell>
          <cell r="AS537">
            <v>99616</v>
          </cell>
          <cell r="AT537">
            <v>0</v>
          </cell>
          <cell r="AU537">
            <v>632363</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532747</v>
          </cell>
          <cell r="BM537">
            <v>99616</v>
          </cell>
          <cell r="BN537">
            <v>0</v>
          </cell>
          <cell r="BO537">
            <v>632363</v>
          </cell>
          <cell r="BP537">
            <v>1065494</v>
          </cell>
          <cell r="BQ537">
            <v>207041</v>
          </cell>
          <cell r="BR537">
            <v>0</v>
          </cell>
          <cell r="BS537">
            <v>1272535</v>
          </cell>
        </row>
        <row r="538">
          <cell r="B538" t="str">
            <v>78243</v>
          </cell>
          <cell r="C538" t="str">
            <v>REP. INDONESIA</v>
          </cell>
          <cell r="D538" t="str">
            <v>O.E.C.F, TOKYO</v>
          </cell>
          <cell r="E538" t="str">
            <v>3</v>
          </cell>
          <cell r="F538" t="str">
            <v>JAPAN</v>
          </cell>
          <cell r="G538" t="str">
            <v>JPY</v>
          </cell>
          <cell r="H538">
            <v>0</v>
          </cell>
          <cell r="I538">
            <v>0</v>
          </cell>
          <cell r="J538">
            <v>0</v>
          </cell>
          <cell r="K538">
            <v>0</v>
          </cell>
          <cell r="L538">
            <v>466104</v>
          </cell>
          <cell r="M538">
            <v>176226</v>
          </cell>
          <cell r="N538">
            <v>0</v>
          </cell>
          <cell r="O538">
            <v>642330</v>
          </cell>
          <cell r="P538">
            <v>0</v>
          </cell>
          <cell r="Q538">
            <v>0</v>
          </cell>
          <cell r="R538">
            <v>0</v>
          </cell>
          <cell r="S538">
            <v>0</v>
          </cell>
          <cell r="T538">
            <v>466104</v>
          </cell>
          <cell r="U538">
            <v>176226</v>
          </cell>
          <cell r="V538">
            <v>0</v>
          </cell>
          <cell r="W538">
            <v>642330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466104</v>
          </cell>
          <cell r="AS538">
            <v>167338</v>
          </cell>
          <cell r="AT538">
            <v>0</v>
          </cell>
          <cell r="AU538">
            <v>633442</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466104</v>
          </cell>
          <cell r="BM538">
            <v>167338</v>
          </cell>
          <cell r="BN538">
            <v>0</v>
          </cell>
          <cell r="BO538">
            <v>633442</v>
          </cell>
          <cell r="BP538">
            <v>932208</v>
          </cell>
          <cell r="BQ538">
            <v>343564</v>
          </cell>
          <cell r="BR538">
            <v>0</v>
          </cell>
          <cell r="BS538">
            <v>1275772</v>
          </cell>
        </row>
        <row r="539">
          <cell r="B539" t="str">
            <v>78117</v>
          </cell>
          <cell r="C539" t="str">
            <v>REP. INDONESIA</v>
          </cell>
          <cell r="D539" t="str">
            <v>O.E.C.F, TOKYO</v>
          </cell>
          <cell r="E539" t="str">
            <v>3</v>
          </cell>
          <cell r="F539" t="str">
            <v>JAPAN</v>
          </cell>
          <cell r="G539" t="str">
            <v>JPY</v>
          </cell>
          <cell r="H539">
            <v>0</v>
          </cell>
          <cell r="I539">
            <v>0</v>
          </cell>
          <cell r="J539">
            <v>0</v>
          </cell>
          <cell r="K539">
            <v>0</v>
          </cell>
          <cell r="L539">
            <v>505407</v>
          </cell>
          <cell r="M539">
            <v>140129</v>
          </cell>
          <cell r="N539">
            <v>0</v>
          </cell>
          <cell r="O539">
            <v>645536</v>
          </cell>
          <cell r="P539">
            <v>0</v>
          </cell>
          <cell r="Q539">
            <v>0</v>
          </cell>
          <cell r="R539">
            <v>0</v>
          </cell>
          <cell r="S539">
            <v>0</v>
          </cell>
          <cell r="T539">
            <v>505407</v>
          </cell>
          <cell r="U539">
            <v>140129</v>
          </cell>
          <cell r="V539">
            <v>0</v>
          </cell>
          <cell r="W539">
            <v>645536</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505407</v>
          </cell>
          <cell r="AS539">
            <v>131676</v>
          </cell>
          <cell r="AT539">
            <v>0</v>
          </cell>
          <cell r="AU539">
            <v>637083</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505407</v>
          </cell>
          <cell r="BM539">
            <v>131676</v>
          </cell>
          <cell r="BN539">
            <v>0</v>
          </cell>
          <cell r="BO539">
            <v>637083</v>
          </cell>
          <cell r="BP539">
            <v>1010814</v>
          </cell>
          <cell r="BQ539">
            <v>271805</v>
          </cell>
          <cell r="BR539">
            <v>0</v>
          </cell>
          <cell r="BS539">
            <v>1282619</v>
          </cell>
        </row>
        <row r="540">
          <cell r="B540" t="str">
            <v>78112</v>
          </cell>
          <cell r="C540" t="str">
            <v>REP. INDONESIA</v>
          </cell>
          <cell r="D540" t="str">
            <v>O.E.C.F, TOKYO</v>
          </cell>
          <cell r="E540" t="str">
            <v>3</v>
          </cell>
          <cell r="F540" t="str">
            <v>JAPAN</v>
          </cell>
          <cell r="G540" t="str">
            <v>JPY</v>
          </cell>
          <cell r="H540">
            <v>0</v>
          </cell>
          <cell r="I540">
            <v>0</v>
          </cell>
          <cell r="J540">
            <v>0</v>
          </cell>
          <cell r="K540">
            <v>0</v>
          </cell>
          <cell r="L540">
            <v>511274</v>
          </cell>
          <cell r="M540">
            <v>141756</v>
          </cell>
          <cell r="N540">
            <v>0</v>
          </cell>
          <cell r="O540">
            <v>653030</v>
          </cell>
          <cell r="P540">
            <v>0</v>
          </cell>
          <cell r="Q540">
            <v>0</v>
          </cell>
          <cell r="R540">
            <v>0</v>
          </cell>
          <cell r="S540">
            <v>0</v>
          </cell>
          <cell r="T540">
            <v>511274</v>
          </cell>
          <cell r="U540">
            <v>141756</v>
          </cell>
          <cell r="V540">
            <v>0</v>
          </cell>
          <cell r="W540">
            <v>653030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511274</v>
          </cell>
          <cell r="AS540">
            <v>133204</v>
          </cell>
          <cell r="AT540">
            <v>0</v>
          </cell>
          <cell r="AU540">
            <v>644478</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511274</v>
          </cell>
          <cell r="BM540">
            <v>133204</v>
          </cell>
          <cell r="BN540">
            <v>0</v>
          </cell>
          <cell r="BO540">
            <v>644478</v>
          </cell>
          <cell r="BP540">
            <v>1022548</v>
          </cell>
          <cell r="BQ540">
            <v>274960</v>
          </cell>
          <cell r="BR540">
            <v>0</v>
          </cell>
          <cell r="BS540">
            <v>1297508</v>
          </cell>
        </row>
        <row r="541">
          <cell r="B541" t="str">
            <v>86595</v>
          </cell>
          <cell r="C541" t="str">
            <v>REP. INDONESIA</v>
          </cell>
          <cell r="D541" t="str">
            <v>O.E.C.F, TOKYO</v>
          </cell>
          <cell r="E541" t="str">
            <v>3</v>
          </cell>
          <cell r="F541" t="str">
            <v>JAPAN</v>
          </cell>
          <cell r="G541" t="str">
            <v>JPY</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655046</v>
          </cell>
          <cell r="AH541">
            <v>0</v>
          </cell>
          <cell r="AI541">
            <v>655046</v>
          </cell>
          <cell r="AJ541">
            <v>0</v>
          </cell>
          <cell r="AK541">
            <v>655046</v>
          </cell>
          <cell r="AL541">
            <v>0</v>
          </cell>
          <cell r="AM541">
            <v>655046</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655046</v>
          </cell>
          <cell r="BJ541">
            <v>0</v>
          </cell>
          <cell r="BK541">
            <v>655046</v>
          </cell>
          <cell r="BL541">
            <v>0</v>
          </cell>
          <cell r="BM541">
            <v>655046</v>
          </cell>
          <cell r="BN541">
            <v>0</v>
          </cell>
          <cell r="BO541">
            <v>655046</v>
          </cell>
          <cell r="BP541">
            <v>0</v>
          </cell>
          <cell r="BQ541">
            <v>1310092</v>
          </cell>
          <cell r="BR541">
            <v>0</v>
          </cell>
          <cell r="BS541">
            <v>1310092</v>
          </cell>
        </row>
        <row r="542">
          <cell r="B542" t="str">
            <v>78225</v>
          </cell>
          <cell r="C542" t="str">
            <v>REP. INDONESIA</v>
          </cell>
          <cell r="D542" t="str">
            <v>O.E.C.F, TOKYO</v>
          </cell>
          <cell r="E542" t="str">
            <v>3</v>
          </cell>
          <cell r="F542" t="str">
            <v>JAPAN</v>
          </cell>
          <cell r="G542" t="str">
            <v>JPY</v>
          </cell>
          <cell r="H542">
            <v>0</v>
          </cell>
          <cell r="I542">
            <v>0</v>
          </cell>
          <cell r="J542">
            <v>0</v>
          </cell>
          <cell r="K542">
            <v>0</v>
          </cell>
          <cell r="L542">
            <v>519450</v>
          </cell>
          <cell r="M542">
            <v>150569</v>
          </cell>
          <cell r="N542">
            <v>0</v>
          </cell>
          <cell r="O542">
            <v>670019</v>
          </cell>
          <cell r="P542">
            <v>0</v>
          </cell>
          <cell r="Q542">
            <v>0</v>
          </cell>
          <cell r="R542">
            <v>0</v>
          </cell>
          <cell r="S542">
            <v>0</v>
          </cell>
          <cell r="T542">
            <v>519450</v>
          </cell>
          <cell r="U542">
            <v>150569</v>
          </cell>
          <cell r="V542">
            <v>0</v>
          </cell>
          <cell r="W542">
            <v>670019</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519450</v>
          </cell>
          <cell r="AS542">
            <v>142457</v>
          </cell>
          <cell r="AT542">
            <v>0</v>
          </cell>
          <cell r="AU542">
            <v>661907</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519450</v>
          </cell>
          <cell r="BM542">
            <v>142457</v>
          </cell>
          <cell r="BN542">
            <v>0</v>
          </cell>
          <cell r="BO542">
            <v>661907</v>
          </cell>
          <cell r="BP542">
            <v>1038900</v>
          </cell>
          <cell r="BQ542">
            <v>293026</v>
          </cell>
          <cell r="BR542">
            <v>0</v>
          </cell>
          <cell r="BS542">
            <v>1331926</v>
          </cell>
        </row>
        <row r="543">
          <cell r="B543" t="str">
            <v>78115</v>
          </cell>
          <cell r="C543" t="str">
            <v>REP. INDONESIA</v>
          </cell>
          <cell r="D543" t="str">
            <v>O.E.C.F, TOKYO</v>
          </cell>
          <cell r="E543" t="str">
            <v>3</v>
          </cell>
          <cell r="F543" t="str">
            <v>JAPAN</v>
          </cell>
          <cell r="G543" t="str">
            <v>JPY</v>
          </cell>
          <cell r="H543">
            <v>0</v>
          </cell>
          <cell r="I543">
            <v>0</v>
          </cell>
          <cell r="J543">
            <v>0</v>
          </cell>
          <cell r="K543">
            <v>0</v>
          </cell>
          <cell r="L543">
            <v>528300</v>
          </cell>
          <cell r="M543">
            <v>146477</v>
          </cell>
          <cell r="N543">
            <v>0</v>
          </cell>
          <cell r="O543">
            <v>674777</v>
          </cell>
          <cell r="P543">
            <v>0</v>
          </cell>
          <cell r="Q543">
            <v>0</v>
          </cell>
          <cell r="R543">
            <v>0</v>
          </cell>
          <cell r="S543">
            <v>0</v>
          </cell>
          <cell r="T543">
            <v>528300</v>
          </cell>
          <cell r="U543">
            <v>146477</v>
          </cell>
          <cell r="V543">
            <v>0</v>
          </cell>
          <cell r="W543">
            <v>674777</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528300</v>
          </cell>
          <cell r="AS543">
            <v>137640</v>
          </cell>
          <cell r="AT543">
            <v>0</v>
          </cell>
          <cell r="AU543">
            <v>665940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528300</v>
          </cell>
          <cell r="BM543">
            <v>137640</v>
          </cell>
          <cell r="BN543">
            <v>0</v>
          </cell>
          <cell r="BO543">
            <v>665940</v>
          </cell>
          <cell r="BP543">
            <v>1056600</v>
          </cell>
          <cell r="BQ543">
            <v>284117</v>
          </cell>
          <cell r="BR543">
            <v>0</v>
          </cell>
          <cell r="BS543">
            <v>1340717</v>
          </cell>
        </row>
        <row r="544">
          <cell r="B544" t="str">
            <v>78301</v>
          </cell>
          <cell r="C544" t="str">
            <v>REP. INDONESIA</v>
          </cell>
          <cell r="D544" t="str">
            <v>O.E.C.F, TOKYO</v>
          </cell>
          <cell r="E544" t="str">
            <v>3</v>
          </cell>
          <cell r="F544" t="str">
            <v>JAPAN</v>
          </cell>
          <cell r="G544" t="str">
            <v>JPY</v>
          </cell>
          <cell r="H544">
            <v>0</v>
          </cell>
          <cell r="I544">
            <v>0</v>
          </cell>
          <cell r="J544">
            <v>0</v>
          </cell>
          <cell r="K544">
            <v>0</v>
          </cell>
          <cell r="L544">
            <v>478748</v>
          </cell>
          <cell r="M544">
            <v>209967</v>
          </cell>
          <cell r="N544">
            <v>0</v>
          </cell>
          <cell r="O544">
            <v>688715</v>
          </cell>
          <cell r="P544">
            <v>0</v>
          </cell>
          <cell r="Q544">
            <v>0</v>
          </cell>
          <cell r="R544">
            <v>0</v>
          </cell>
          <cell r="S544">
            <v>0</v>
          </cell>
          <cell r="T544">
            <v>478748</v>
          </cell>
          <cell r="U544">
            <v>209967</v>
          </cell>
          <cell r="V544">
            <v>0</v>
          </cell>
          <cell r="W544">
            <v>688715</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478748</v>
          </cell>
          <cell r="AS544">
            <v>200523</v>
          </cell>
          <cell r="AT544">
            <v>0</v>
          </cell>
          <cell r="AU544">
            <v>679271</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478748</v>
          </cell>
          <cell r="BM544">
            <v>200523</v>
          </cell>
          <cell r="BN544">
            <v>0</v>
          </cell>
          <cell r="BO544">
            <v>679271</v>
          </cell>
          <cell r="BP544">
            <v>957496</v>
          </cell>
          <cell r="BQ544">
            <v>410490</v>
          </cell>
          <cell r="BR544">
            <v>0</v>
          </cell>
          <cell r="BS544">
            <v>1367986</v>
          </cell>
        </row>
        <row r="545">
          <cell r="B545" t="str">
            <v>78251</v>
          </cell>
          <cell r="C545" t="str">
            <v>REP. INDONESIA</v>
          </cell>
          <cell r="D545" t="str">
            <v>O.E.C.F, TOKYO</v>
          </cell>
          <cell r="E545" t="str">
            <v>3</v>
          </cell>
          <cell r="F545" t="str">
            <v>JAPAN</v>
          </cell>
          <cell r="G545" t="str">
            <v>JPY</v>
          </cell>
          <cell r="H545">
            <v>0</v>
          </cell>
          <cell r="I545">
            <v>0</v>
          </cell>
          <cell r="J545">
            <v>0</v>
          </cell>
          <cell r="K545">
            <v>0</v>
          </cell>
          <cell r="L545">
            <v>486206</v>
          </cell>
          <cell r="M545">
            <v>205885</v>
          </cell>
          <cell r="N545">
            <v>0</v>
          </cell>
          <cell r="O545">
            <v>692091</v>
          </cell>
          <cell r="P545">
            <v>0</v>
          </cell>
          <cell r="Q545">
            <v>0</v>
          </cell>
          <cell r="R545">
            <v>0</v>
          </cell>
          <cell r="S545">
            <v>0</v>
          </cell>
          <cell r="T545">
            <v>486206</v>
          </cell>
          <cell r="U545">
            <v>205885</v>
          </cell>
          <cell r="V545">
            <v>0</v>
          </cell>
          <cell r="W545">
            <v>692091</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486206</v>
          </cell>
          <cell r="AS545">
            <v>196374</v>
          </cell>
          <cell r="AT545">
            <v>0</v>
          </cell>
          <cell r="AU545">
            <v>682580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486206</v>
          </cell>
          <cell r="BM545">
            <v>196374</v>
          </cell>
          <cell r="BN545">
            <v>0</v>
          </cell>
          <cell r="BO545">
            <v>682580</v>
          </cell>
          <cell r="BP545">
            <v>972412</v>
          </cell>
          <cell r="BQ545">
            <v>402259</v>
          </cell>
          <cell r="BR545">
            <v>0</v>
          </cell>
          <cell r="BS545">
            <v>1374671</v>
          </cell>
        </row>
        <row r="546">
          <cell r="B546" t="str">
            <v>79902</v>
          </cell>
          <cell r="C546" t="str">
            <v>REP. INDONESIA</v>
          </cell>
          <cell r="D546" t="str">
            <v>O.E.C.F, TOKYO</v>
          </cell>
          <cell r="E546" t="str">
            <v>3</v>
          </cell>
          <cell r="F546" t="str">
            <v>JAPAN</v>
          </cell>
          <cell r="G546" t="str">
            <v>JPY</v>
          </cell>
          <cell r="H546">
            <v>0</v>
          </cell>
          <cell r="I546">
            <v>0</v>
          </cell>
          <cell r="J546">
            <v>0</v>
          </cell>
          <cell r="K546">
            <v>0</v>
          </cell>
          <cell r="L546">
            <v>549198</v>
          </cell>
          <cell r="M546">
            <v>145349</v>
          </cell>
          <cell r="N546">
            <v>0</v>
          </cell>
          <cell r="O546">
            <v>694547</v>
          </cell>
          <cell r="P546">
            <v>0</v>
          </cell>
          <cell r="Q546">
            <v>0</v>
          </cell>
          <cell r="R546">
            <v>0</v>
          </cell>
          <cell r="S546">
            <v>0</v>
          </cell>
          <cell r="T546">
            <v>549198</v>
          </cell>
          <cell r="U546">
            <v>145349</v>
          </cell>
          <cell r="V546">
            <v>0</v>
          </cell>
          <cell r="W546">
            <v>694547</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549198</v>
          </cell>
          <cell r="AS546">
            <v>134185</v>
          </cell>
          <cell r="AT546">
            <v>0</v>
          </cell>
          <cell r="AU546">
            <v>683383</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549198</v>
          </cell>
          <cell r="BM546">
            <v>134185</v>
          </cell>
          <cell r="BN546">
            <v>0</v>
          </cell>
          <cell r="BO546">
            <v>683383</v>
          </cell>
          <cell r="BP546">
            <v>1098396</v>
          </cell>
          <cell r="BQ546">
            <v>279534</v>
          </cell>
          <cell r="BR546">
            <v>0</v>
          </cell>
          <cell r="BS546">
            <v>1377930</v>
          </cell>
        </row>
        <row r="547">
          <cell r="B547" t="str">
            <v>86591</v>
          </cell>
          <cell r="C547" t="str">
            <v>REP. INDONESIA</v>
          </cell>
          <cell r="D547" t="str">
            <v>O.E.C.F, TOKYO</v>
          </cell>
          <cell r="E547" t="str">
            <v>3</v>
          </cell>
          <cell r="F547" t="str">
            <v>JAPAN</v>
          </cell>
          <cell r="G547" t="str">
            <v>JPY</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692020</v>
          </cell>
          <cell r="AH547">
            <v>0</v>
          </cell>
          <cell r="AI547">
            <v>692020</v>
          </cell>
          <cell r="AJ547">
            <v>0</v>
          </cell>
          <cell r="AK547">
            <v>692020</v>
          </cell>
          <cell r="AL547">
            <v>0</v>
          </cell>
          <cell r="AM547">
            <v>692020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692020</v>
          </cell>
          <cell r="BJ547">
            <v>0</v>
          </cell>
          <cell r="BK547">
            <v>692020</v>
          </cell>
          <cell r="BL547">
            <v>0</v>
          </cell>
          <cell r="BM547">
            <v>692020</v>
          </cell>
          <cell r="BN547">
            <v>0</v>
          </cell>
          <cell r="BO547">
            <v>692020</v>
          </cell>
          <cell r="BP547">
            <v>0</v>
          </cell>
          <cell r="BQ547">
            <v>1384040</v>
          </cell>
          <cell r="BR547">
            <v>0</v>
          </cell>
          <cell r="BS547">
            <v>1384040</v>
          </cell>
        </row>
        <row r="548">
          <cell r="B548" t="str">
            <v>77618</v>
          </cell>
          <cell r="C548" t="str">
            <v>REP. INDONESIA</v>
          </cell>
          <cell r="D548" t="str">
            <v>O.E.C.F, TOKYO</v>
          </cell>
          <cell r="E548" t="str">
            <v>3</v>
          </cell>
          <cell r="F548" t="str">
            <v>JAPAN</v>
          </cell>
          <cell r="G548" t="str">
            <v>JPY</v>
          </cell>
          <cell r="H548">
            <v>0</v>
          </cell>
          <cell r="I548">
            <v>0</v>
          </cell>
          <cell r="J548">
            <v>0</v>
          </cell>
          <cell r="K548">
            <v>0</v>
          </cell>
          <cell r="L548">
            <v>593125</v>
          </cell>
          <cell r="M548">
            <v>115115</v>
          </cell>
          <cell r="N548">
            <v>0</v>
          </cell>
          <cell r="O548">
            <v>708240</v>
          </cell>
          <cell r="P548">
            <v>0</v>
          </cell>
          <cell r="Q548">
            <v>0</v>
          </cell>
          <cell r="R548">
            <v>0</v>
          </cell>
          <cell r="S548">
            <v>0</v>
          </cell>
          <cell r="T548">
            <v>593125</v>
          </cell>
          <cell r="U548">
            <v>115115</v>
          </cell>
          <cell r="V548">
            <v>0</v>
          </cell>
          <cell r="W548">
            <v>708240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593125</v>
          </cell>
          <cell r="AS548">
            <v>105731</v>
          </cell>
          <cell r="AT548">
            <v>0</v>
          </cell>
          <cell r="AU548">
            <v>698856</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593125</v>
          </cell>
          <cell r="BM548">
            <v>105731</v>
          </cell>
          <cell r="BN548">
            <v>0</v>
          </cell>
          <cell r="BO548">
            <v>698856</v>
          </cell>
          <cell r="BP548">
            <v>1186250</v>
          </cell>
          <cell r="BQ548">
            <v>220846</v>
          </cell>
          <cell r="BR548">
            <v>0</v>
          </cell>
          <cell r="BS548">
            <v>1407096</v>
          </cell>
        </row>
        <row r="549">
          <cell r="B549" t="str">
            <v>78253</v>
          </cell>
          <cell r="C549" t="str">
            <v>REP. INDONESIA</v>
          </cell>
          <cell r="D549" t="str">
            <v>O.E.C.F, TOKYO</v>
          </cell>
          <cell r="E549" t="str">
            <v>3</v>
          </cell>
          <cell r="F549" t="str">
            <v>JAPAN</v>
          </cell>
          <cell r="G549" t="str">
            <v>JPY</v>
          </cell>
          <cell r="H549">
            <v>0</v>
          </cell>
          <cell r="I549">
            <v>0</v>
          </cell>
          <cell r="J549">
            <v>0</v>
          </cell>
          <cell r="K549">
            <v>0</v>
          </cell>
          <cell r="L549">
            <v>500931</v>
          </cell>
          <cell r="M549">
            <v>212120</v>
          </cell>
          <cell r="N549">
            <v>0</v>
          </cell>
          <cell r="O549">
            <v>713051</v>
          </cell>
          <cell r="P549">
            <v>0</v>
          </cell>
          <cell r="Q549">
            <v>0</v>
          </cell>
          <cell r="R549">
            <v>0</v>
          </cell>
          <cell r="S549">
            <v>0</v>
          </cell>
          <cell r="T549">
            <v>500931</v>
          </cell>
          <cell r="U549">
            <v>212120</v>
          </cell>
          <cell r="V549">
            <v>0</v>
          </cell>
          <cell r="W549">
            <v>713051</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500931</v>
          </cell>
          <cell r="AS549">
            <v>202321</v>
          </cell>
          <cell r="AT549">
            <v>0</v>
          </cell>
          <cell r="AU549">
            <v>703252</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500931</v>
          </cell>
          <cell r="BM549">
            <v>202321</v>
          </cell>
          <cell r="BN549">
            <v>0</v>
          </cell>
          <cell r="BO549">
            <v>703252</v>
          </cell>
          <cell r="BP549">
            <v>1001862</v>
          </cell>
          <cell r="BQ549">
            <v>414441</v>
          </cell>
          <cell r="BR549">
            <v>0</v>
          </cell>
          <cell r="BS549">
            <v>1416303</v>
          </cell>
        </row>
        <row r="550">
          <cell r="B550" t="str">
            <v>86584</v>
          </cell>
          <cell r="C550" t="str">
            <v>REP. INDONESIA</v>
          </cell>
          <cell r="D550" t="str">
            <v>O.E.C.F, TOKYO</v>
          </cell>
          <cell r="E550" t="str">
            <v>3</v>
          </cell>
          <cell r="F550" t="str">
            <v>JAPAN</v>
          </cell>
          <cell r="G550" t="str">
            <v>JPY</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710522</v>
          </cell>
          <cell r="AH550">
            <v>0</v>
          </cell>
          <cell r="AI550">
            <v>710522</v>
          </cell>
          <cell r="AJ550">
            <v>0</v>
          </cell>
          <cell r="AK550">
            <v>710522</v>
          </cell>
          <cell r="AL550">
            <v>0</v>
          </cell>
          <cell r="AM550">
            <v>710522</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710522</v>
          </cell>
          <cell r="BJ550">
            <v>0</v>
          </cell>
          <cell r="BK550">
            <v>710522</v>
          </cell>
          <cell r="BL550">
            <v>0</v>
          </cell>
          <cell r="BM550">
            <v>710522</v>
          </cell>
          <cell r="BN550">
            <v>0</v>
          </cell>
          <cell r="BO550">
            <v>710522</v>
          </cell>
          <cell r="BP550">
            <v>0</v>
          </cell>
          <cell r="BQ550">
            <v>1421044</v>
          </cell>
          <cell r="BR550">
            <v>0</v>
          </cell>
          <cell r="BS550">
            <v>1421044</v>
          </cell>
        </row>
        <row r="551">
          <cell r="B551" t="str">
            <v>78231</v>
          </cell>
          <cell r="C551" t="str">
            <v>REP. INDONESIA</v>
          </cell>
          <cell r="D551" t="str">
            <v>O.E.C.F, TOKYO</v>
          </cell>
          <cell r="E551" t="str">
            <v>3</v>
          </cell>
          <cell r="F551" t="str">
            <v>JAPAN</v>
          </cell>
          <cell r="G551" t="str">
            <v>JPY</v>
          </cell>
          <cell r="H551">
            <v>0</v>
          </cell>
          <cell r="I551">
            <v>0</v>
          </cell>
          <cell r="J551">
            <v>0</v>
          </cell>
          <cell r="K551">
            <v>0</v>
          </cell>
          <cell r="L551">
            <v>549681</v>
          </cell>
          <cell r="M551">
            <v>166260</v>
          </cell>
          <cell r="N551">
            <v>0</v>
          </cell>
          <cell r="O551">
            <v>715941</v>
          </cell>
          <cell r="P551">
            <v>0</v>
          </cell>
          <cell r="Q551">
            <v>0</v>
          </cell>
          <cell r="R551">
            <v>0</v>
          </cell>
          <cell r="S551">
            <v>0</v>
          </cell>
          <cell r="T551">
            <v>549681</v>
          </cell>
          <cell r="U551">
            <v>166260</v>
          </cell>
          <cell r="V551">
            <v>0</v>
          </cell>
          <cell r="W551">
            <v>715941</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549681</v>
          </cell>
          <cell r="AS551">
            <v>157600</v>
          </cell>
          <cell r="AT551">
            <v>0</v>
          </cell>
          <cell r="AU551">
            <v>707281</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549681</v>
          </cell>
          <cell r="BM551">
            <v>157600</v>
          </cell>
          <cell r="BN551">
            <v>0</v>
          </cell>
          <cell r="BO551">
            <v>707281</v>
          </cell>
          <cell r="BP551">
            <v>1099362</v>
          </cell>
          <cell r="BQ551">
            <v>323860</v>
          </cell>
          <cell r="BR551">
            <v>0</v>
          </cell>
          <cell r="BS551">
            <v>1423222</v>
          </cell>
        </row>
        <row r="552">
          <cell r="B552" t="str">
            <v>78209</v>
          </cell>
          <cell r="C552" t="str">
            <v>REP. INDONESIA</v>
          </cell>
          <cell r="D552" t="str">
            <v>O.E.C.F, TOKYO</v>
          </cell>
          <cell r="E552" t="str">
            <v>3</v>
          </cell>
          <cell r="F552" t="str">
            <v>JAPAN</v>
          </cell>
          <cell r="G552" t="str">
            <v>JPY</v>
          </cell>
          <cell r="H552">
            <v>0</v>
          </cell>
          <cell r="I552">
            <v>0</v>
          </cell>
          <cell r="J552">
            <v>0</v>
          </cell>
          <cell r="K552">
            <v>0</v>
          </cell>
          <cell r="L552">
            <v>569826</v>
          </cell>
          <cell r="M552">
            <v>150809</v>
          </cell>
          <cell r="N552">
            <v>0</v>
          </cell>
          <cell r="O552">
            <v>720635</v>
          </cell>
          <cell r="P552">
            <v>0</v>
          </cell>
          <cell r="Q552">
            <v>0</v>
          </cell>
          <cell r="R552">
            <v>0</v>
          </cell>
          <cell r="S552">
            <v>0</v>
          </cell>
          <cell r="T552">
            <v>569826</v>
          </cell>
          <cell r="U552">
            <v>150809</v>
          </cell>
          <cell r="V552">
            <v>0</v>
          </cell>
          <cell r="W552">
            <v>720635</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569826</v>
          </cell>
          <cell r="AS552">
            <v>142066</v>
          </cell>
          <cell r="AT552">
            <v>0</v>
          </cell>
          <cell r="AU552">
            <v>711892</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569826</v>
          </cell>
          <cell r="BM552">
            <v>142066</v>
          </cell>
          <cell r="BN552">
            <v>0</v>
          </cell>
          <cell r="BO552">
            <v>711892</v>
          </cell>
          <cell r="BP552">
            <v>1139652</v>
          </cell>
          <cell r="BQ552">
            <v>292875</v>
          </cell>
          <cell r="BR552">
            <v>0</v>
          </cell>
          <cell r="BS552">
            <v>1432527</v>
          </cell>
        </row>
        <row r="553">
          <cell r="B553" t="str">
            <v>86576</v>
          </cell>
          <cell r="C553" t="str">
            <v>REP. INDONESIA</v>
          </cell>
          <cell r="D553" t="str">
            <v>O.E.C.F, TOKYO</v>
          </cell>
          <cell r="E553" t="str">
            <v>3</v>
          </cell>
          <cell r="F553" t="str">
            <v>JAPAN</v>
          </cell>
          <cell r="G553" t="str">
            <v>JPY</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726035</v>
          </cell>
          <cell r="AD553">
            <v>0</v>
          </cell>
          <cell r="AE553">
            <v>726035</v>
          </cell>
          <cell r="AF553">
            <v>0</v>
          </cell>
          <cell r="AG553">
            <v>0</v>
          </cell>
          <cell r="AH553">
            <v>0</v>
          </cell>
          <cell r="AI553">
            <v>0</v>
          </cell>
          <cell r="AJ553">
            <v>0</v>
          </cell>
          <cell r="AK553">
            <v>726035</v>
          </cell>
          <cell r="AL553">
            <v>0</v>
          </cell>
          <cell r="AM553">
            <v>726035</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734013</v>
          </cell>
          <cell r="BF553">
            <v>0</v>
          </cell>
          <cell r="BG553">
            <v>734013</v>
          </cell>
          <cell r="BH553">
            <v>0</v>
          </cell>
          <cell r="BI553">
            <v>0</v>
          </cell>
          <cell r="BJ553">
            <v>0</v>
          </cell>
          <cell r="BK553">
            <v>0</v>
          </cell>
          <cell r="BL553">
            <v>0</v>
          </cell>
          <cell r="BM553">
            <v>734013</v>
          </cell>
          <cell r="BN553">
            <v>0</v>
          </cell>
          <cell r="BO553">
            <v>734013</v>
          </cell>
          <cell r="BP553">
            <v>0</v>
          </cell>
          <cell r="BQ553">
            <v>1460048</v>
          </cell>
          <cell r="BR553">
            <v>0</v>
          </cell>
          <cell r="BS553">
            <v>1460048</v>
          </cell>
        </row>
        <row r="554">
          <cell r="B554" t="str">
            <v>78214</v>
          </cell>
          <cell r="C554" t="str">
            <v>REP. INDONESIA</v>
          </cell>
          <cell r="D554" t="str">
            <v>O.E.C.F, TOKYO</v>
          </cell>
          <cell r="E554" t="str">
            <v>3</v>
          </cell>
          <cell r="F554" t="str">
            <v>JAPAN</v>
          </cell>
          <cell r="G554" t="str">
            <v>JPY</v>
          </cell>
          <cell r="H554">
            <v>0</v>
          </cell>
          <cell r="I554">
            <v>0</v>
          </cell>
          <cell r="J554">
            <v>0</v>
          </cell>
          <cell r="K554">
            <v>0</v>
          </cell>
          <cell r="L554">
            <v>582719</v>
          </cell>
          <cell r="M554">
            <v>161565</v>
          </cell>
          <cell r="N554">
            <v>0</v>
          </cell>
          <cell r="O554">
            <v>744284</v>
          </cell>
          <cell r="P554">
            <v>0</v>
          </cell>
          <cell r="Q554">
            <v>0</v>
          </cell>
          <cell r="R554">
            <v>0</v>
          </cell>
          <cell r="S554">
            <v>0</v>
          </cell>
          <cell r="T554">
            <v>582719</v>
          </cell>
          <cell r="U554">
            <v>161565</v>
          </cell>
          <cell r="V554">
            <v>0</v>
          </cell>
          <cell r="W554">
            <v>744284</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582719</v>
          </cell>
          <cell r="AS554">
            <v>152545</v>
          </cell>
          <cell r="AT554">
            <v>0</v>
          </cell>
          <cell r="AU554">
            <v>735264</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582719</v>
          </cell>
          <cell r="BM554">
            <v>152545</v>
          </cell>
          <cell r="BN554">
            <v>0</v>
          </cell>
          <cell r="BO554">
            <v>735264</v>
          </cell>
          <cell r="BP554">
            <v>1165438</v>
          </cell>
          <cell r="BQ554">
            <v>314110</v>
          </cell>
          <cell r="BR554">
            <v>0</v>
          </cell>
          <cell r="BS554">
            <v>1479548</v>
          </cell>
        </row>
        <row r="555">
          <cell r="B555" t="str">
            <v>78111</v>
          </cell>
          <cell r="C555" t="str">
            <v>REP. INDONESIA</v>
          </cell>
          <cell r="D555" t="str">
            <v>O.E.C.F, TOKYO</v>
          </cell>
          <cell r="E555" t="str">
            <v>3</v>
          </cell>
          <cell r="F555" t="str">
            <v>JAPAN</v>
          </cell>
          <cell r="G555" t="str">
            <v>JPY</v>
          </cell>
          <cell r="H555">
            <v>0</v>
          </cell>
          <cell r="I555">
            <v>0</v>
          </cell>
          <cell r="J555">
            <v>0</v>
          </cell>
          <cell r="K555">
            <v>0</v>
          </cell>
          <cell r="L555">
            <v>589076</v>
          </cell>
          <cell r="M555">
            <v>163327</v>
          </cell>
          <cell r="N555">
            <v>0</v>
          </cell>
          <cell r="O555">
            <v>752403</v>
          </cell>
          <cell r="P555">
            <v>0</v>
          </cell>
          <cell r="Q555">
            <v>0</v>
          </cell>
          <cell r="R555">
            <v>0</v>
          </cell>
          <cell r="S555">
            <v>0</v>
          </cell>
          <cell r="T555">
            <v>589076</v>
          </cell>
          <cell r="U555">
            <v>163327</v>
          </cell>
          <cell r="V555">
            <v>0</v>
          </cell>
          <cell r="W555">
            <v>752403</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589076</v>
          </cell>
          <cell r="AS555">
            <v>153475</v>
          </cell>
          <cell r="AT555">
            <v>0</v>
          </cell>
          <cell r="AU555">
            <v>742551</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589076</v>
          </cell>
          <cell r="BM555">
            <v>153475</v>
          </cell>
          <cell r="BN555">
            <v>0</v>
          </cell>
          <cell r="BO555">
            <v>742551</v>
          </cell>
          <cell r="BP555">
            <v>1178152</v>
          </cell>
          <cell r="BQ555">
            <v>316802</v>
          </cell>
          <cell r="BR555">
            <v>0</v>
          </cell>
          <cell r="BS555">
            <v>1494954</v>
          </cell>
        </row>
        <row r="556">
          <cell r="B556" t="str">
            <v>78200</v>
          </cell>
          <cell r="C556" t="str">
            <v>REP. INDONESIA</v>
          </cell>
          <cell r="D556" t="str">
            <v>O.E.C.F, TOKYO</v>
          </cell>
          <cell r="E556" t="str">
            <v>3</v>
          </cell>
          <cell r="F556" t="str">
            <v>JAPAN</v>
          </cell>
          <cell r="G556" t="str">
            <v>JPY</v>
          </cell>
          <cell r="H556">
            <v>0</v>
          </cell>
          <cell r="I556">
            <v>0</v>
          </cell>
          <cell r="J556">
            <v>0</v>
          </cell>
          <cell r="K556">
            <v>0</v>
          </cell>
          <cell r="L556">
            <v>621531</v>
          </cell>
          <cell r="M556">
            <v>150394</v>
          </cell>
          <cell r="N556">
            <v>0</v>
          </cell>
          <cell r="O556">
            <v>771925</v>
          </cell>
          <cell r="P556">
            <v>0</v>
          </cell>
          <cell r="Q556">
            <v>0</v>
          </cell>
          <cell r="R556">
            <v>0</v>
          </cell>
          <cell r="S556">
            <v>0</v>
          </cell>
          <cell r="T556">
            <v>621531</v>
          </cell>
          <cell r="U556">
            <v>150394</v>
          </cell>
          <cell r="V556">
            <v>0</v>
          </cell>
          <cell r="W556">
            <v>771925</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621531</v>
          </cell>
          <cell r="AS556">
            <v>139461</v>
          </cell>
          <cell r="AT556">
            <v>0</v>
          </cell>
          <cell r="AU556">
            <v>760992</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621531</v>
          </cell>
          <cell r="BM556">
            <v>139461</v>
          </cell>
          <cell r="BN556">
            <v>0</v>
          </cell>
          <cell r="BO556">
            <v>760992</v>
          </cell>
          <cell r="BP556">
            <v>1243062</v>
          </cell>
          <cell r="BQ556">
            <v>289855</v>
          </cell>
          <cell r="BR556">
            <v>0</v>
          </cell>
          <cell r="BS556">
            <v>1532917</v>
          </cell>
        </row>
        <row r="557">
          <cell r="B557" t="str">
            <v>86648</v>
          </cell>
          <cell r="C557" t="str">
            <v>REP. INDONESIA</v>
          </cell>
          <cell r="D557" t="str">
            <v>O.E.C.F, TOKYO</v>
          </cell>
          <cell r="E557" t="str">
            <v>3</v>
          </cell>
          <cell r="F557" t="str">
            <v>JAPAN</v>
          </cell>
          <cell r="G557" t="str">
            <v>JPY</v>
          </cell>
          <cell r="H557">
            <v>0</v>
          </cell>
          <cell r="I557">
            <v>800506</v>
          </cell>
          <cell r="J557">
            <v>0</v>
          </cell>
          <cell r="K557">
            <v>800506</v>
          </cell>
          <cell r="L557">
            <v>0</v>
          </cell>
          <cell r="M557">
            <v>0</v>
          </cell>
          <cell r="N557">
            <v>0</v>
          </cell>
          <cell r="O557">
            <v>0</v>
          </cell>
          <cell r="P557">
            <v>0</v>
          </cell>
          <cell r="Q557">
            <v>0</v>
          </cell>
          <cell r="R557">
            <v>0</v>
          </cell>
          <cell r="S557">
            <v>0</v>
          </cell>
          <cell r="T557">
            <v>0</v>
          </cell>
          <cell r="U557">
            <v>800506</v>
          </cell>
          <cell r="V557">
            <v>0</v>
          </cell>
          <cell r="W557">
            <v>800506</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791805</v>
          </cell>
          <cell r="AP557">
            <v>0</v>
          </cell>
          <cell r="AQ557">
            <v>791805</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cell r="BM557">
            <v>791805</v>
          </cell>
          <cell r="BN557">
            <v>0</v>
          </cell>
          <cell r="BO557">
            <v>791805</v>
          </cell>
          <cell r="BP557">
            <v>0</v>
          </cell>
          <cell r="BQ557">
            <v>1592311</v>
          </cell>
          <cell r="BR557">
            <v>0</v>
          </cell>
          <cell r="BS557">
            <v>1592311</v>
          </cell>
        </row>
        <row r="558">
          <cell r="B558" t="str">
            <v>83600</v>
          </cell>
          <cell r="C558" t="str">
            <v>REP. INDONESIA</v>
          </cell>
          <cell r="D558" t="str">
            <v>O.E.C.F, TOKYO</v>
          </cell>
          <cell r="E558" t="str">
            <v>3</v>
          </cell>
          <cell r="F558" t="str">
            <v>JAPAN</v>
          </cell>
          <cell r="G558" t="str">
            <v>JPY</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506962</v>
          </cell>
          <cell r="Y558">
            <v>302469</v>
          </cell>
          <cell r="Z558">
            <v>0</v>
          </cell>
          <cell r="AA558">
            <v>809431</v>
          </cell>
          <cell r="AB558">
            <v>0</v>
          </cell>
          <cell r="AC558">
            <v>0</v>
          </cell>
          <cell r="AD558">
            <v>0</v>
          </cell>
          <cell r="AE558">
            <v>0</v>
          </cell>
          <cell r="AF558">
            <v>0</v>
          </cell>
          <cell r="AG558">
            <v>0</v>
          </cell>
          <cell r="AH558">
            <v>0</v>
          </cell>
          <cell r="AI558">
            <v>0</v>
          </cell>
          <cell r="AJ558">
            <v>506962</v>
          </cell>
          <cell r="AK558">
            <v>302469</v>
          </cell>
          <cell r="AL558">
            <v>0</v>
          </cell>
          <cell r="AM558">
            <v>809431</v>
          </cell>
          <cell r="AN558">
            <v>0</v>
          </cell>
          <cell r="AO558">
            <v>0</v>
          </cell>
          <cell r="AP558">
            <v>0</v>
          </cell>
          <cell r="AQ558">
            <v>0</v>
          </cell>
          <cell r="AR558">
            <v>0</v>
          </cell>
          <cell r="AS558">
            <v>0</v>
          </cell>
          <cell r="AT558">
            <v>0</v>
          </cell>
          <cell r="AU558">
            <v>0</v>
          </cell>
          <cell r="AV558">
            <v>0</v>
          </cell>
          <cell r="AW558">
            <v>0</v>
          </cell>
          <cell r="AX558">
            <v>0</v>
          </cell>
          <cell r="AY558">
            <v>0</v>
          </cell>
          <cell r="AZ558">
            <v>506962</v>
          </cell>
          <cell r="BA558">
            <v>293573</v>
          </cell>
          <cell r="BB558">
            <v>0</v>
          </cell>
          <cell r="BC558">
            <v>800535</v>
          </cell>
          <cell r="BD558">
            <v>0</v>
          </cell>
          <cell r="BE558">
            <v>0</v>
          </cell>
          <cell r="BF558">
            <v>0</v>
          </cell>
          <cell r="BG558">
            <v>0</v>
          </cell>
          <cell r="BH558">
            <v>0</v>
          </cell>
          <cell r="BI558">
            <v>0</v>
          </cell>
          <cell r="BJ558">
            <v>0</v>
          </cell>
          <cell r="BK558">
            <v>0</v>
          </cell>
          <cell r="BL558">
            <v>506962</v>
          </cell>
          <cell r="BM558">
            <v>293573</v>
          </cell>
          <cell r="BN558">
            <v>0</v>
          </cell>
          <cell r="BO558">
            <v>800535</v>
          </cell>
          <cell r="BP558">
            <v>1013924</v>
          </cell>
          <cell r="BQ558">
            <v>596042</v>
          </cell>
          <cell r="BR558">
            <v>0</v>
          </cell>
          <cell r="BS558">
            <v>1609966</v>
          </cell>
        </row>
        <row r="559">
          <cell r="B559" t="str">
            <v>78207</v>
          </cell>
          <cell r="C559" t="str">
            <v>REP. INDONESIA</v>
          </cell>
          <cell r="D559" t="str">
            <v>O.E.C.F, TOKYO</v>
          </cell>
          <cell r="E559" t="str">
            <v>3</v>
          </cell>
          <cell r="F559" t="str">
            <v>JAPAN</v>
          </cell>
          <cell r="G559" t="str">
            <v>JPY</v>
          </cell>
          <cell r="H559">
            <v>0</v>
          </cell>
          <cell r="I559">
            <v>0</v>
          </cell>
          <cell r="J559">
            <v>0</v>
          </cell>
          <cell r="K559">
            <v>0</v>
          </cell>
          <cell r="L559">
            <v>643182</v>
          </cell>
          <cell r="M559">
            <v>170223</v>
          </cell>
          <cell r="N559">
            <v>0</v>
          </cell>
          <cell r="O559">
            <v>813405</v>
          </cell>
          <cell r="P559">
            <v>0</v>
          </cell>
          <cell r="Q559">
            <v>0</v>
          </cell>
          <cell r="R559">
            <v>0</v>
          </cell>
          <cell r="S559">
            <v>0</v>
          </cell>
          <cell r="T559">
            <v>643182</v>
          </cell>
          <cell r="U559">
            <v>170223</v>
          </cell>
          <cell r="V559">
            <v>0</v>
          </cell>
          <cell r="W559">
            <v>813405</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643182</v>
          </cell>
          <cell r="AS559">
            <v>160355</v>
          </cell>
          <cell r="AT559">
            <v>0</v>
          </cell>
          <cell r="AU559">
            <v>803537</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643182</v>
          </cell>
          <cell r="BM559">
            <v>160355</v>
          </cell>
          <cell r="BN559">
            <v>0</v>
          </cell>
          <cell r="BO559">
            <v>803537</v>
          </cell>
          <cell r="BP559">
            <v>1286364</v>
          </cell>
          <cell r="BQ559">
            <v>330578</v>
          </cell>
          <cell r="BR559">
            <v>0</v>
          </cell>
          <cell r="BS559">
            <v>1616942</v>
          </cell>
        </row>
        <row r="560">
          <cell r="B560" t="str">
            <v>78212</v>
          </cell>
          <cell r="C560" t="str">
            <v>REP. INDONESIA</v>
          </cell>
          <cell r="D560" t="str">
            <v>O.E.C.F, TOKYO</v>
          </cell>
          <cell r="E560" t="str">
            <v>3</v>
          </cell>
          <cell r="F560" t="str">
            <v>JAPAN</v>
          </cell>
          <cell r="G560" t="str">
            <v>JPY</v>
          </cell>
          <cell r="H560">
            <v>0</v>
          </cell>
          <cell r="I560">
            <v>0</v>
          </cell>
          <cell r="J560">
            <v>0</v>
          </cell>
          <cell r="K560">
            <v>0</v>
          </cell>
          <cell r="L560">
            <v>645327</v>
          </cell>
          <cell r="M560">
            <v>170791</v>
          </cell>
          <cell r="N560">
            <v>0</v>
          </cell>
          <cell r="O560">
            <v>816118</v>
          </cell>
          <cell r="P560">
            <v>0</v>
          </cell>
          <cell r="Q560">
            <v>0</v>
          </cell>
          <cell r="R560">
            <v>0</v>
          </cell>
          <cell r="S560">
            <v>0</v>
          </cell>
          <cell r="T560">
            <v>645327</v>
          </cell>
          <cell r="U560">
            <v>170791</v>
          </cell>
          <cell r="V560">
            <v>0</v>
          </cell>
          <cell r="W560">
            <v>816118</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645327</v>
          </cell>
          <cell r="AS560">
            <v>160890</v>
          </cell>
          <cell r="AT560">
            <v>0</v>
          </cell>
          <cell r="AU560">
            <v>806217</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645327</v>
          </cell>
          <cell r="BM560">
            <v>160890</v>
          </cell>
          <cell r="BN560">
            <v>0</v>
          </cell>
          <cell r="BO560">
            <v>806217</v>
          </cell>
          <cell r="BP560">
            <v>1290654</v>
          </cell>
          <cell r="BQ560">
            <v>331681</v>
          </cell>
          <cell r="BR560">
            <v>0</v>
          </cell>
          <cell r="BS560">
            <v>1622335</v>
          </cell>
        </row>
        <row r="561">
          <cell r="B561" t="str">
            <v>86574</v>
          </cell>
          <cell r="C561" t="str">
            <v>REP. INDONESIA</v>
          </cell>
          <cell r="D561" t="str">
            <v>O.E.C.F, TOKYO</v>
          </cell>
          <cell r="E561" t="str">
            <v>3</v>
          </cell>
          <cell r="F561" t="str">
            <v>JAPAN</v>
          </cell>
          <cell r="G561" t="str">
            <v>JPY</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836466</v>
          </cell>
          <cell r="AH561">
            <v>0</v>
          </cell>
          <cell r="AI561">
            <v>836466</v>
          </cell>
          <cell r="AJ561">
            <v>0</v>
          </cell>
          <cell r="AK561">
            <v>836466</v>
          </cell>
          <cell r="AL561">
            <v>0</v>
          </cell>
          <cell r="AM561">
            <v>836466</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836466</v>
          </cell>
          <cell r="BJ561">
            <v>0</v>
          </cell>
          <cell r="BK561">
            <v>836466</v>
          </cell>
          <cell r="BL561">
            <v>0</v>
          </cell>
          <cell r="BM561">
            <v>836466</v>
          </cell>
          <cell r="BN561">
            <v>0</v>
          </cell>
          <cell r="BO561">
            <v>836466</v>
          </cell>
          <cell r="BP561">
            <v>0</v>
          </cell>
          <cell r="BQ561">
            <v>1672932</v>
          </cell>
          <cell r="BR561">
            <v>0</v>
          </cell>
          <cell r="BS561">
            <v>1672932</v>
          </cell>
        </row>
        <row r="562">
          <cell r="B562" t="str">
            <v>86517</v>
          </cell>
          <cell r="C562" t="str">
            <v>REP. INDONESIA</v>
          </cell>
          <cell r="D562" t="str">
            <v>O.E.C.F, TOKYO</v>
          </cell>
          <cell r="E562" t="str">
            <v>3</v>
          </cell>
          <cell r="F562" t="str">
            <v>JAPAN</v>
          </cell>
          <cell r="G562" t="str">
            <v>JPY</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445325</v>
          </cell>
          <cell r="AH562">
            <v>0</v>
          </cell>
          <cell r="AI562">
            <v>445325</v>
          </cell>
          <cell r="AJ562">
            <v>0</v>
          </cell>
          <cell r="AK562">
            <v>445325</v>
          </cell>
          <cell r="AL562">
            <v>0</v>
          </cell>
          <cell r="AM562">
            <v>445325</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866553</v>
          </cell>
          <cell r="BI562">
            <v>445325</v>
          </cell>
          <cell r="BJ562">
            <v>0</v>
          </cell>
          <cell r="BK562">
            <v>1311878</v>
          </cell>
          <cell r="BL562">
            <v>866553</v>
          </cell>
          <cell r="BM562">
            <v>445325</v>
          </cell>
          <cell r="BN562">
            <v>0</v>
          </cell>
          <cell r="BO562">
            <v>1311878</v>
          </cell>
          <cell r="BP562">
            <v>866553</v>
          </cell>
          <cell r="BQ562">
            <v>890650</v>
          </cell>
          <cell r="BR562">
            <v>0</v>
          </cell>
          <cell r="BS562">
            <v>1757203</v>
          </cell>
        </row>
        <row r="563">
          <cell r="B563" t="str">
            <v>86556</v>
          </cell>
          <cell r="C563" t="str">
            <v>REP. INDONESIA</v>
          </cell>
          <cell r="D563" t="str">
            <v>O.E.C.F, TOKYO</v>
          </cell>
          <cell r="E563" t="str">
            <v>3</v>
          </cell>
          <cell r="F563" t="str">
            <v>JAPAN</v>
          </cell>
          <cell r="G563" t="str">
            <v>JPY</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907996</v>
          </cell>
          <cell r="AD563">
            <v>0</v>
          </cell>
          <cell r="AE563">
            <v>907996</v>
          </cell>
          <cell r="AF563">
            <v>0</v>
          </cell>
          <cell r="AG563">
            <v>0</v>
          </cell>
          <cell r="AH563">
            <v>0</v>
          </cell>
          <cell r="AI563">
            <v>0</v>
          </cell>
          <cell r="AJ563">
            <v>0</v>
          </cell>
          <cell r="AK563">
            <v>907996</v>
          </cell>
          <cell r="AL563">
            <v>0</v>
          </cell>
          <cell r="AM563">
            <v>907996</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907996</v>
          </cell>
          <cell r="BF563">
            <v>0</v>
          </cell>
          <cell r="BG563">
            <v>907996</v>
          </cell>
          <cell r="BH563">
            <v>0</v>
          </cell>
          <cell r="BI563">
            <v>0</v>
          </cell>
          <cell r="BJ563">
            <v>0</v>
          </cell>
          <cell r="BK563">
            <v>0</v>
          </cell>
          <cell r="BL563">
            <v>0</v>
          </cell>
          <cell r="BM563">
            <v>907996</v>
          </cell>
          <cell r="BN563">
            <v>0</v>
          </cell>
          <cell r="BO563">
            <v>907996</v>
          </cell>
          <cell r="BP563">
            <v>0</v>
          </cell>
          <cell r="BQ563">
            <v>1815992</v>
          </cell>
          <cell r="BR563">
            <v>0</v>
          </cell>
          <cell r="BS563">
            <v>1815992</v>
          </cell>
        </row>
        <row r="564">
          <cell r="B564" t="str">
            <v>86519</v>
          </cell>
          <cell r="C564" t="str">
            <v>REP. INDONESIA</v>
          </cell>
          <cell r="D564" t="str">
            <v>O.E.C.F, TOKYO</v>
          </cell>
          <cell r="E564" t="str">
            <v>3</v>
          </cell>
          <cell r="F564" t="str">
            <v>JAPAN</v>
          </cell>
          <cell r="G564" t="str">
            <v>JPY</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460227</v>
          </cell>
          <cell r="AH564">
            <v>0</v>
          </cell>
          <cell r="AI564">
            <v>460227</v>
          </cell>
          <cell r="AJ564">
            <v>0</v>
          </cell>
          <cell r="AK564">
            <v>460227</v>
          </cell>
          <cell r="AL564">
            <v>0</v>
          </cell>
          <cell r="AM564">
            <v>460227</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895647</v>
          </cell>
          <cell r="BI564">
            <v>460227</v>
          </cell>
          <cell r="BJ564">
            <v>0</v>
          </cell>
          <cell r="BK564">
            <v>1355874</v>
          </cell>
          <cell r="BL564">
            <v>895647</v>
          </cell>
          <cell r="BM564">
            <v>460227</v>
          </cell>
          <cell r="BN564">
            <v>0</v>
          </cell>
          <cell r="BO564">
            <v>1355874</v>
          </cell>
          <cell r="BP564">
            <v>895647</v>
          </cell>
          <cell r="BQ564">
            <v>920454</v>
          </cell>
          <cell r="BR564">
            <v>0</v>
          </cell>
          <cell r="BS564">
            <v>1816101</v>
          </cell>
        </row>
        <row r="565">
          <cell r="B565" t="str">
            <v>78105</v>
          </cell>
          <cell r="C565" t="str">
            <v>REP. INDONESIA</v>
          </cell>
          <cell r="D565" t="str">
            <v>O.E.C.F, TOKYO</v>
          </cell>
          <cell r="E565" t="str">
            <v>3</v>
          </cell>
          <cell r="F565" t="str">
            <v>JAPAN</v>
          </cell>
          <cell r="G565" t="str">
            <v>JPY</v>
          </cell>
          <cell r="H565">
            <v>0</v>
          </cell>
          <cell r="I565">
            <v>0</v>
          </cell>
          <cell r="J565">
            <v>0</v>
          </cell>
          <cell r="K565">
            <v>0</v>
          </cell>
          <cell r="L565">
            <v>736896</v>
          </cell>
          <cell r="M565">
            <v>194096</v>
          </cell>
          <cell r="N565">
            <v>0</v>
          </cell>
          <cell r="O565">
            <v>930992</v>
          </cell>
          <cell r="P565">
            <v>0</v>
          </cell>
          <cell r="Q565">
            <v>0</v>
          </cell>
          <cell r="R565">
            <v>0</v>
          </cell>
          <cell r="S565">
            <v>0</v>
          </cell>
          <cell r="T565">
            <v>736896</v>
          </cell>
          <cell r="U565">
            <v>194096</v>
          </cell>
          <cell r="V565">
            <v>0</v>
          </cell>
          <cell r="W565">
            <v>930992</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736896</v>
          </cell>
          <cell r="AS565">
            <v>181882</v>
          </cell>
          <cell r="AT565">
            <v>0</v>
          </cell>
          <cell r="AU565">
            <v>918778</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736896</v>
          </cell>
          <cell r="BM565">
            <v>181882</v>
          </cell>
          <cell r="BN565">
            <v>0</v>
          </cell>
          <cell r="BO565">
            <v>918778</v>
          </cell>
          <cell r="BP565">
            <v>1473792</v>
          </cell>
          <cell r="BQ565">
            <v>375978</v>
          </cell>
          <cell r="BR565">
            <v>0</v>
          </cell>
          <cell r="BS565">
            <v>1849770</v>
          </cell>
        </row>
        <row r="566">
          <cell r="B566" t="str">
            <v>86628</v>
          </cell>
          <cell r="C566" t="str">
            <v>REP. INDONESIA</v>
          </cell>
          <cell r="D566" t="str">
            <v>O.E.C.F, TOKYO</v>
          </cell>
          <cell r="E566" t="str">
            <v>3</v>
          </cell>
          <cell r="F566" t="str">
            <v>JAPAN</v>
          </cell>
          <cell r="G566" t="str">
            <v>JPY</v>
          </cell>
          <cell r="H566">
            <v>0</v>
          </cell>
          <cell r="I566">
            <v>932228</v>
          </cell>
          <cell r="J566">
            <v>0</v>
          </cell>
          <cell r="K566">
            <v>932228</v>
          </cell>
          <cell r="L566">
            <v>0</v>
          </cell>
          <cell r="M566">
            <v>0</v>
          </cell>
          <cell r="N566">
            <v>0</v>
          </cell>
          <cell r="O566">
            <v>0</v>
          </cell>
          <cell r="P566">
            <v>0</v>
          </cell>
          <cell r="Q566">
            <v>0</v>
          </cell>
          <cell r="R566">
            <v>0</v>
          </cell>
          <cell r="S566">
            <v>0</v>
          </cell>
          <cell r="T566">
            <v>0</v>
          </cell>
          <cell r="U566">
            <v>932228</v>
          </cell>
          <cell r="V566">
            <v>0</v>
          </cell>
          <cell r="W566">
            <v>932228</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922095</v>
          </cell>
          <cell r="AP566">
            <v>0</v>
          </cell>
          <cell r="AQ566">
            <v>922095</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cell r="BM566">
            <v>922095</v>
          </cell>
          <cell r="BN566">
            <v>0</v>
          </cell>
          <cell r="BO566">
            <v>922095</v>
          </cell>
          <cell r="BP566">
            <v>0</v>
          </cell>
          <cell r="BQ566">
            <v>1854323</v>
          </cell>
          <cell r="BR566">
            <v>0</v>
          </cell>
          <cell r="BS566">
            <v>1854323</v>
          </cell>
        </row>
        <row r="567">
          <cell r="B567" t="str">
            <v>79910</v>
          </cell>
          <cell r="C567" t="str">
            <v>REP. INDONESIA</v>
          </cell>
          <cell r="D567" t="str">
            <v>O.E.C.F, TOKYO</v>
          </cell>
          <cell r="E567" t="str">
            <v>3</v>
          </cell>
          <cell r="F567" t="str">
            <v>JAPAN</v>
          </cell>
          <cell r="G567" t="str">
            <v>JPY</v>
          </cell>
          <cell r="H567">
            <v>0</v>
          </cell>
          <cell r="I567">
            <v>0</v>
          </cell>
          <cell r="J567">
            <v>0</v>
          </cell>
          <cell r="K567">
            <v>0</v>
          </cell>
          <cell r="L567">
            <v>678038</v>
          </cell>
          <cell r="M567">
            <v>256354</v>
          </cell>
          <cell r="N567">
            <v>0</v>
          </cell>
          <cell r="O567">
            <v>934392</v>
          </cell>
          <cell r="P567">
            <v>0</v>
          </cell>
          <cell r="Q567">
            <v>0</v>
          </cell>
          <cell r="R567">
            <v>0</v>
          </cell>
          <cell r="S567">
            <v>0</v>
          </cell>
          <cell r="T567">
            <v>678038</v>
          </cell>
          <cell r="U567">
            <v>256354</v>
          </cell>
          <cell r="V567">
            <v>0</v>
          </cell>
          <cell r="W567">
            <v>934392</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678038</v>
          </cell>
          <cell r="AS567">
            <v>243425</v>
          </cell>
          <cell r="AT567">
            <v>0</v>
          </cell>
          <cell r="AU567">
            <v>921463</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678038</v>
          </cell>
          <cell r="BM567">
            <v>243425</v>
          </cell>
          <cell r="BN567">
            <v>0</v>
          </cell>
          <cell r="BO567">
            <v>921463</v>
          </cell>
          <cell r="BP567">
            <v>1356076</v>
          </cell>
          <cell r="BQ567">
            <v>499779</v>
          </cell>
          <cell r="BR567">
            <v>0</v>
          </cell>
          <cell r="BS567">
            <v>1855855</v>
          </cell>
        </row>
        <row r="568">
          <cell r="B568" t="str">
            <v>86627</v>
          </cell>
          <cell r="C568" t="str">
            <v>REP. INDONESIA</v>
          </cell>
          <cell r="D568" t="str">
            <v>O.E.C.F, TOKYO</v>
          </cell>
          <cell r="E568" t="str">
            <v>3</v>
          </cell>
          <cell r="F568" t="str">
            <v>JAPAN</v>
          </cell>
          <cell r="G568" t="str">
            <v>JPY</v>
          </cell>
          <cell r="H568">
            <v>0</v>
          </cell>
          <cell r="I568">
            <v>963418</v>
          </cell>
          <cell r="J568">
            <v>0</v>
          </cell>
          <cell r="K568">
            <v>963418</v>
          </cell>
          <cell r="L568">
            <v>0</v>
          </cell>
          <cell r="M568">
            <v>0</v>
          </cell>
          <cell r="N568">
            <v>0</v>
          </cell>
          <cell r="O568">
            <v>0</v>
          </cell>
          <cell r="P568">
            <v>0</v>
          </cell>
          <cell r="Q568">
            <v>0</v>
          </cell>
          <cell r="R568">
            <v>0</v>
          </cell>
          <cell r="S568">
            <v>0</v>
          </cell>
          <cell r="T568">
            <v>0</v>
          </cell>
          <cell r="U568">
            <v>963418</v>
          </cell>
          <cell r="V568">
            <v>0</v>
          </cell>
          <cell r="W568">
            <v>963418</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952946</v>
          </cell>
          <cell r="AP568">
            <v>0</v>
          </cell>
          <cell r="AQ568">
            <v>952946</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cell r="BM568">
            <v>952946</v>
          </cell>
          <cell r="BN568">
            <v>0</v>
          </cell>
          <cell r="BO568">
            <v>952946</v>
          </cell>
          <cell r="BP568">
            <v>0</v>
          </cell>
          <cell r="BQ568">
            <v>1916364</v>
          </cell>
          <cell r="BR568">
            <v>0</v>
          </cell>
          <cell r="BS568">
            <v>1916364</v>
          </cell>
        </row>
        <row r="569">
          <cell r="B569" t="str">
            <v>78113</v>
          </cell>
          <cell r="C569" t="str">
            <v>REP. INDONESIA</v>
          </cell>
          <cell r="D569" t="str">
            <v>O.E.C.F, TOKYO</v>
          </cell>
          <cell r="E569" t="str">
            <v>3</v>
          </cell>
          <cell r="F569" t="str">
            <v>JAPAN</v>
          </cell>
          <cell r="G569" t="str">
            <v>JPY</v>
          </cell>
          <cell r="H569">
            <v>0</v>
          </cell>
          <cell r="I569">
            <v>0</v>
          </cell>
          <cell r="J569">
            <v>0</v>
          </cell>
          <cell r="K569">
            <v>0</v>
          </cell>
          <cell r="L569">
            <v>759641</v>
          </cell>
          <cell r="M569">
            <v>210618</v>
          </cell>
          <cell r="N569">
            <v>0</v>
          </cell>
          <cell r="O569">
            <v>970259</v>
          </cell>
          <cell r="P569">
            <v>0</v>
          </cell>
          <cell r="Q569">
            <v>0</v>
          </cell>
          <cell r="R569">
            <v>0</v>
          </cell>
          <cell r="S569">
            <v>0</v>
          </cell>
          <cell r="T569">
            <v>759641</v>
          </cell>
          <cell r="U569">
            <v>210618</v>
          </cell>
          <cell r="V569">
            <v>0</v>
          </cell>
          <cell r="W569">
            <v>970259</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759641</v>
          </cell>
          <cell r="AS569">
            <v>197912</v>
          </cell>
          <cell r="AT569">
            <v>0</v>
          </cell>
          <cell r="AU569">
            <v>957553</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759641</v>
          </cell>
          <cell r="BM569">
            <v>197912</v>
          </cell>
          <cell r="BN569">
            <v>0</v>
          </cell>
          <cell r="BO569">
            <v>957553</v>
          </cell>
          <cell r="BP569">
            <v>1519282</v>
          </cell>
          <cell r="BQ569">
            <v>408530</v>
          </cell>
          <cell r="BR569">
            <v>0</v>
          </cell>
          <cell r="BS569">
            <v>1927812</v>
          </cell>
        </row>
        <row r="570">
          <cell r="B570" t="str">
            <v>78006</v>
          </cell>
          <cell r="C570" t="str">
            <v>REP. INDONESIA</v>
          </cell>
          <cell r="D570" t="str">
            <v>O.E.C.F, TOKYO</v>
          </cell>
          <cell r="E570" t="str">
            <v>3</v>
          </cell>
          <cell r="F570" t="str">
            <v>JAPAN</v>
          </cell>
          <cell r="G570" t="str">
            <v>JPY</v>
          </cell>
          <cell r="H570">
            <v>0</v>
          </cell>
          <cell r="I570">
            <v>0</v>
          </cell>
          <cell r="J570">
            <v>0</v>
          </cell>
          <cell r="K570">
            <v>0</v>
          </cell>
          <cell r="L570">
            <v>784396</v>
          </cell>
          <cell r="M570">
            <v>189802</v>
          </cell>
          <cell r="N570">
            <v>0</v>
          </cell>
          <cell r="O570">
            <v>974198</v>
          </cell>
          <cell r="P570">
            <v>0</v>
          </cell>
          <cell r="Q570">
            <v>0</v>
          </cell>
          <cell r="R570">
            <v>0</v>
          </cell>
          <cell r="S570">
            <v>0</v>
          </cell>
          <cell r="T570">
            <v>784396</v>
          </cell>
          <cell r="U570">
            <v>189802</v>
          </cell>
          <cell r="V570">
            <v>0</v>
          </cell>
          <cell r="W570">
            <v>974198</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784396</v>
          </cell>
          <cell r="AS570">
            <v>176005</v>
          </cell>
          <cell r="AT570">
            <v>0</v>
          </cell>
          <cell r="AU570">
            <v>960401</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784396</v>
          </cell>
          <cell r="BM570">
            <v>176005</v>
          </cell>
          <cell r="BN570">
            <v>0</v>
          </cell>
          <cell r="BO570">
            <v>960401</v>
          </cell>
          <cell r="BP570">
            <v>1568792</v>
          </cell>
          <cell r="BQ570">
            <v>365807</v>
          </cell>
          <cell r="BR570">
            <v>0</v>
          </cell>
          <cell r="BS570">
            <v>1934599</v>
          </cell>
        </row>
        <row r="571">
          <cell r="B571" t="str">
            <v>81100</v>
          </cell>
          <cell r="C571" t="str">
            <v>REP. INDONESIA</v>
          </cell>
          <cell r="D571" t="str">
            <v>O.E.C.F, TOKYO</v>
          </cell>
          <cell r="E571" t="str">
            <v>3</v>
          </cell>
          <cell r="F571" t="str">
            <v>JAPAN</v>
          </cell>
          <cell r="G571" t="str">
            <v>JPY</v>
          </cell>
          <cell r="H571">
            <v>0</v>
          </cell>
          <cell r="I571">
            <v>0</v>
          </cell>
          <cell r="J571">
            <v>0</v>
          </cell>
          <cell r="K571">
            <v>0</v>
          </cell>
          <cell r="L571">
            <v>639297</v>
          </cell>
          <cell r="M571">
            <v>338389</v>
          </cell>
          <cell r="N571">
            <v>0</v>
          </cell>
          <cell r="O571">
            <v>977686</v>
          </cell>
          <cell r="P571">
            <v>0</v>
          </cell>
          <cell r="Q571">
            <v>0</v>
          </cell>
          <cell r="R571">
            <v>0</v>
          </cell>
          <cell r="S571">
            <v>0</v>
          </cell>
          <cell r="T571">
            <v>639297</v>
          </cell>
          <cell r="U571">
            <v>338389</v>
          </cell>
          <cell r="V571">
            <v>0</v>
          </cell>
          <cell r="W571">
            <v>977686</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639297</v>
          </cell>
          <cell r="AS571">
            <v>323554</v>
          </cell>
          <cell r="AT571">
            <v>0</v>
          </cell>
          <cell r="AU571">
            <v>962851</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639297</v>
          </cell>
          <cell r="BM571">
            <v>323554</v>
          </cell>
          <cell r="BN571">
            <v>0</v>
          </cell>
          <cell r="BO571">
            <v>962851</v>
          </cell>
          <cell r="BP571">
            <v>1278594</v>
          </cell>
          <cell r="BQ571">
            <v>661943</v>
          </cell>
          <cell r="BR571">
            <v>0</v>
          </cell>
          <cell r="BS571">
            <v>1940537</v>
          </cell>
        </row>
        <row r="572">
          <cell r="B572" t="str">
            <v>78108</v>
          </cell>
          <cell r="C572" t="str">
            <v>REP. INDONESIA</v>
          </cell>
          <cell r="D572" t="str">
            <v>O.E.C.F, TOKYO</v>
          </cell>
          <cell r="E572" t="str">
            <v>3</v>
          </cell>
          <cell r="F572" t="str">
            <v>JAPAN</v>
          </cell>
          <cell r="G572" t="str">
            <v>JPY</v>
          </cell>
          <cell r="H572">
            <v>0</v>
          </cell>
          <cell r="I572">
            <v>0</v>
          </cell>
          <cell r="J572">
            <v>0</v>
          </cell>
          <cell r="K572">
            <v>0</v>
          </cell>
          <cell r="L572">
            <v>785610</v>
          </cell>
          <cell r="M572">
            <v>206928</v>
          </cell>
          <cell r="N572">
            <v>0</v>
          </cell>
          <cell r="O572">
            <v>992538</v>
          </cell>
          <cell r="P572">
            <v>0</v>
          </cell>
          <cell r="Q572">
            <v>0</v>
          </cell>
          <cell r="R572">
            <v>0</v>
          </cell>
          <cell r="S572">
            <v>0</v>
          </cell>
          <cell r="T572">
            <v>785610</v>
          </cell>
          <cell r="U572">
            <v>206928</v>
          </cell>
          <cell r="V572">
            <v>0</v>
          </cell>
          <cell r="W572">
            <v>992538</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785610</v>
          </cell>
          <cell r="AS572">
            <v>193906</v>
          </cell>
          <cell r="AT572">
            <v>0</v>
          </cell>
          <cell r="AU572">
            <v>979516</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785610</v>
          </cell>
          <cell r="BM572">
            <v>193906</v>
          </cell>
          <cell r="BN572">
            <v>0</v>
          </cell>
          <cell r="BO572">
            <v>979516</v>
          </cell>
          <cell r="BP572">
            <v>1571220</v>
          </cell>
          <cell r="BQ572">
            <v>400834</v>
          </cell>
          <cell r="BR572">
            <v>0</v>
          </cell>
          <cell r="BS572">
            <v>1972054</v>
          </cell>
        </row>
        <row r="573">
          <cell r="B573" t="str">
            <v>79700</v>
          </cell>
          <cell r="C573" t="str">
            <v>REP. INDONESIA</v>
          </cell>
          <cell r="D573" t="str">
            <v>O.E.C.F, TOKYO</v>
          </cell>
          <cell r="E573" t="str">
            <v>3</v>
          </cell>
          <cell r="F573" t="str">
            <v>JAPAN</v>
          </cell>
          <cell r="G573" t="str">
            <v>JPY</v>
          </cell>
          <cell r="H573">
            <v>0</v>
          </cell>
          <cell r="I573">
            <v>0</v>
          </cell>
          <cell r="J573">
            <v>0</v>
          </cell>
          <cell r="K573">
            <v>0</v>
          </cell>
          <cell r="L573">
            <v>663569</v>
          </cell>
          <cell r="M573">
            <v>339529</v>
          </cell>
          <cell r="N573">
            <v>0</v>
          </cell>
          <cell r="O573">
            <v>1003098</v>
          </cell>
          <cell r="P573">
            <v>0</v>
          </cell>
          <cell r="Q573">
            <v>0</v>
          </cell>
          <cell r="R573">
            <v>0</v>
          </cell>
          <cell r="S573">
            <v>0</v>
          </cell>
          <cell r="T573">
            <v>663569</v>
          </cell>
          <cell r="U573">
            <v>339529</v>
          </cell>
          <cell r="V573">
            <v>0</v>
          </cell>
          <cell r="W573">
            <v>1003098</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663569</v>
          </cell>
          <cell r="AS573">
            <v>324258</v>
          </cell>
          <cell r="AT573">
            <v>0</v>
          </cell>
          <cell r="AU573">
            <v>987827</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663569</v>
          </cell>
          <cell r="BM573">
            <v>324258</v>
          </cell>
          <cell r="BN573">
            <v>0</v>
          </cell>
          <cell r="BO573">
            <v>987827</v>
          </cell>
          <cell r="BP573">
            <v>1327138</v>
          </cell>
          <cell r="BQ573">
            <v>663787</v>
          </cell>
          <cell r="BR573">
            <v>0</v>
          </cell>
          <cell r="BS573">
            <v>1990925</v>
          </cell>
        </row>
        <row r="574">
          <cell r="B574" t="str">
            <v>86538</v>
          </cell>
          <cell r="C574" t="str">
            <v>REP. INDONESIA</v>
          </cell>
          <cell r="D574" t="str">
            <v>O.E.C.F, TOKYO</v>
          </cell>
          <cell r="E574" t="str">
            <v>3</v>
          </cell>
          <cell r="F574" t="str">
            <v>JAPAN</v>
          </cell>
          <cell r="G574" t="str">
            <v>JPY</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1016363</v>
          </cell>
          <cell r="Z574">
            <v>0</v>
          </cell>
          <cell r="AA574">
            <v>1016363</v>
          </cell>
          <cell r="AB574">
            <v>0</v>
          </cell>
          <cell r="AC574">
            <v>0</v>
          </cell>
          <cell r="AD574">
            <v>0</v>
          </cell>
          <cell r="AE574">
            <v>0</v>
          </cell>
          <cell r="AF574">
            <v>0</v>
          </cell>
          <cell r="AG574">
            <v>0</v>
          </cell>
          <cell r="AH574">
            <v>0</v>
          </cell>
          <cell r="AI574">
            <v>0</v>
          </cell>
          <cell r="AJ574">
            <v>0</v>
          </cell>
          <cell r="AK574">
            <v>1016363</v>
          </cell>
          <cell r="AL574">
            <v>0</v>
          </cell>
          <cell r="AM574">
            <v>1016363</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1016363</v>
          </cell>
          <cell r="BB574">
            <v>0</v>
          </cell>
          <cell r="BC574">
            <v>1016363</v>
          </cell>
          <cell r="BD574">
            <v>0</v>
          </cell>
          <cell r="BE574">
            <v>0</v>
          </cell>
          <cell r="BF574">
            <v>0</v>
          </cell>
          <cell r="BG574">
            <v>0</v>
          </cell>
          <cell r="BH574">
            <v>0</v>
          </cell>
          <cell r="BI574">
            <v>0</v>
          </cell>
          <cell r="BJ574">
            <v>0</v>
          </cell>
          <cell r="BK574">
            <v>0</v>
          </cell>
          <cell r="BL574">
            <v>0</v>
          </cell>
          <cell r="BM574">
            <v>1016363</v>
          </cell>
          <cell r="BN574">
            <v>0</v>
          </cell>
          <cell r="BO574">
            <v>1016363</v>
          </cell>
          <cell r="BP574">
            <v>0</v>
          </cell>
          <cell r="BQ574">
            <v>2032726</v>
          </cell>
          <cell r="BR574">
            <v>0</v>
          </cell>
          <cell r="BS574">
            <v>2032726</v>
          </cell>
        </row>
        <row r="575">
          <cell r="B575" t="str">
            <v>86527</v>
          </cell>
          <cell r="C575" t="str">
            <v>REP. INDONESIA</v>
          </cell>
          <cell r="D575" t="str">
            <v>O.E.C.F, TOKYO</v>
          </cell>
          <cell r="E575" t="str">
            <v>3</v>
          </cell>
          <cell r="F575" t="str">
            <v>JAPAN</v>
          </cell>
          <cell r="G575" t="str">
            <v>JPY</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516291</v>
          </cell>
          <cell r="AH575">
            <v>0</v>
          </cell>
          <cell r="AI575">
            <v>516291</v>
          </cell>
          <cell r="AJ575">
            <v>0</v>
          </cell>
          <cell r="AK575">
            <v>516291</v>
          </cell>
          <cell r="AL575">
            <v>0</v>
          </cell>
          <cell r="AM575">
            <v>516291</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1004846</v>
          </cell>
          <cell r="BI575">
            <v>516291</v>
          </cell>
          <cell r="BJ575">
            <v>0</v>
          </cell>
          <cell r="BK575">
            <v>1521137</v>
          </cell>
          <cell r="BL575">
            <v>1004846</v>
          </cell>
          <cell r="BM575">
            <v>516291</v>
          </cell>
          <cell r="BN575">
            <v>0</v>
          </cell>
          <cell r="BO575">
            <v>1521137</v>
          </cell>
          <cell r="BP575">
            <v>1004846</v>
          </cell>
          <cell r="BQ575">
            <v>1032582</v>
          </cell>
          <cell r="BR575">
            <v>0</v>
          </cell>
          <cell r="BS575">
            <v>2037428</v>
          </cell>
        </row>
        <row r="576">
          <cell r="B576" t="str">
            <v>86525</v>
          </cell>
          <cell r="C576" t="str">
            <v>REP. INDONESIA</v>
          </cell>
          <cell r="D576" t="str">
            <v>O.E.C.F, TOKYO</v>
          </cell>
          <cell r="E576" t="str">
            <v>3</v>
          </cell>
          <cell r="F576" t="str">
            <v>JAPAN</v>
          </cell>
          <cell r="G576" t="str">
            <v>JPY</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516839</v>
          </cell>
          <cell r="AH576">
            <v>0</v>
          </cell>
          <cell r="AI576">
            <v>516839</v>
          </cell>
          <cell r="AJ576">
            <v>0</v>
          </cell>
          <cell r="AK576">
            <v>516839</v>
          </cell>
          <cell r="AL576">
            <v>0</v>
          </cell>
          <cell r="AM576">
            <v>516839</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1005879</v>
          </cell>
          <cell r="BI576">
            <v>516839</v>
          </cell>
          <cell r="BJ576">
            <v>0</v>
          </cell>
          <cell r="BK576">
            <v>1522718</v>
          </cell>
          <cell r="BL576">
            <v>1005879</v>
          </cell>
          <cell r="BM576">
            <v>516839</v>
          </cell>
          <cell r="BN576">
            <v>0</v>
          </cell>
          <cell r="BO576">
            <v>1522718</v>
          </cell>
          <cell r="BP576">
            <v>1005879</v>
          </cell>
          <cell r="BQ576">
            <v>1033678</v>
          </cell>
          <cell r="BR576">
            <v>0</v>
          </cell>
          <cell r="BS576">
            <v>2039557</v>
          </cell>
        </row>
        <row r="577">
          <cell r="B577" t="str">
            <v>79000</v>
          </cell>
          <cell r="C577" t="str">
            <v>REP. INDONESIA</v>
          </cell>
          <cell r="D577" t="str">
            <v>O.E.C.F, TOKYO</v>
          </cell>
          <cell r="E577" t="str">
            <v>3</v>
          </cell>
          <cell r="F577" t="str">
            <v>JAPAN</v>
          </cell>
          <cell r="G577" t="str">
            <v>JPY</v>
          </cell>
          <cell r="H577">
            <v>0</v>
          </cell>
          <cell r="I577">
            <v>0</v>
          </cell>
          <cell r="J577">
            <v>0</v>
          </cell>
          <cell r="K577">
            <v>0</v>
          </cell>
          <cell r="L577">
            <v>680730</v>
          </cell>
          <cell r="M577">
            <v>348310</v>
          </cell>
          <cell r="N577">
            <v>0</v>
          </cell>
          <cell r="O577">
            <v>1029040</v>
          </cell>
          <cell r="P577">
            <v>0</v>
          </cell>
          <cell r="Q577">
            <v>0</v>
          </cell>
          <cell r="R577">
            <v>0</v>
          </cell>
          <cell r="S577">
            <v>0</v>
          </cell>
          <cell r="T577">
            <v>680730</v>
          </cell>
          <cell r="U577">
            <v>348310</v>
          </cell>
          <cell r="V577">
            <v>0</v>
          </cell>
          <cell r="W577">
            <v>1029040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680730</v>
          </cell>
          <cell r="AS577">
            <v>332644</v>
          </cell>
          <cell r="AT577">
            <v>0</v>
          </cell>
          <cell r="AU577">
            <v>1013374</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680730</v>
          </cell>
          <cell r="BM577">
            <v>332644</v>
          </cell>
          <cell r="BN577">
            <v>0</v>
          </cell>
          <cell r="BO577">
            <v>1013374</v>
          </cell>
          <cell r="BP577">
            <v>1361460</v>
          </cell>
          <cell r="BQ577">
            <v>680954</v>
          </cell>
          <cell r="BR577">
            <v>0</v>
          </cell>
          <cell r="BS577">
            <v>2042414</v>
          </cell>
        </row>
        <row r="578">
          <cell r="B578" t="str">
            <v>78013</v>
          </cell>
          <cell r="C578" t="str">
            <v>REP. INDONESIA</v>
          </cell>
          <cell r="D578" t="str">
            <v>O.E.C.F, TOKYO</v>
          </cell>
          <cell r="E578" t="str">
            <v>3</v>
          </cell>
          <cell r="F578" t="str">
            <v>JAPAN</v>
          </cell>
          <cell r="G578" t="str">
            <v>JPY</v>
          </cell>
          <cell r="H578">
            <v>0</v>
          </cell>
          <cell r="I578">
            <v>0</v>
          </cell>
          <cell r="J578">
            <v>0</v>
          </cell>
          <cell r="K578">
            <v>0</v>
          </cell>
          <cell r="L578">
            <v>799035</v>
          </cell>
          <cell r="M578">
            <v>229597</v>
          </cell>
          <cell r="N578">
            <v>0</v>
          </cell>
          <cell r="O578">
            <v>1028632</v>
          </cell>
          <cell r="P578">
            <v>0</v>
          </cell>
          <cell r="Q578">
            <v>0</v>
          </cell>
          <cell r="R578">
            <v>0</v>
          </cell>
          <cell r="S578">
            <v>0</v>
          </cell>
          <cell r="T578">
            <v>799035</v>
          </cell>
          <cell r="U578">
            <v>229597</v>
          </cell>
          <cell r="V578">
            <v>0</v>
          </cell>
          <cell r="W578">
            <v>1028632</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799035</v>
          </cell>
          <cell r="AS578">
            <v>215149</v>
          </cell>
          <cell r="AT578">
            <v>0</v>
          </cell>
          <cell r="AU578">
            <v>1014184</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799035</v>
          </cell>
          <cell r="BM578">
            <v>215149</v>
          </cell>
          <cell r="BN578">
            <v>0</v>
          </cell>
          <cell r="BO578">
            <v>1014184</v>
          </cell>
          <cell r="BP578">
            <v>1598070</v>
          </cell>
          <cell r="BQ578">
            <v>444746</v>
          </cell>
          <cell r="BR578">
            <v>0</v>
          </cell>
          <cell r="BS578">
            <v>2042816</v>
          </cell>
        </row>
        <row r="579">
          <cell r="B579" t="str">
            <v>82400</v>
          </cell>
          <cell r="C579" t="str">
            <v>REP. INDONESIA</v>
          </cell>
          <cell r="D579" t="str">
            <v>O.E.C.F, TOKYO</v>
          </cell>
          <cell r="E579" t="str">
            <v>3</v>
          </cell>
          <cell r="F579" t="str">
            <v>JAPAN</v>
          </cell>
          <cell r="G579" t="str">
            <v>JPY</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666630</v>
          </cell>
          <cell r="AG579">
            <v>374336</v>
          </cell>
          <cell r="AH579">
            <v>0</v>
          </cell>
          <cell r="AI579">
            <v>1040966</v>
          </cell>
          <cell r="AJ579">
            <v>666630</v>
          </cell>
          <cell r="AK579">
            <v>374336</v>
          </cell>
          <cell r="AL579">
            <v>0</v>
          </cell>
          <cell r="AM579">
            <v>1040966</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666630</v>
          </cell>
          <cell r="BI579">
            <v>362638</v>
          </cell>
          <cell r="BJ579">
            <v>0</v>
          </cell>
          <cell r="BK579">
            <v>1029268</v>
          </cell>
          <cell r="BL579">
            <v>666630</v>
          </cell>
          <cell r="BM579">
            <v>362638</v>
          </cell>
          <cell r="BN579">
            <v>0</v>
          </cell>
          <cell r="BO579">
            <v>1029268</v>
          </cell>
          <cell r="BP579">
            <v>1333260</v>
          </cell>
          <cell r="BQ579">
            <v>736974</v>
          </cell>
          <cell r="BR579">
            <v>0</v>
          </cell>
          <cell r="BS579">
            <v>2070234</v>
          </cell>
        </row>
        <row r="580">
          <cell r="B580" t="str">
            <v>78242</v>
          </cell>
          <cell r="C580" t="str">
            <v>REP. INDONESIA</v>
          </cell>
          <cell r="D580" t="str">
            <v>O.E.C.F, TOKYO</v>
          </cell>
          <cell r="E580" t="str">
            <v>3</v>
          </cell>
          <cell r="F580" t="str">
            <v>JAPAN</v>
          </cell>
          <cell r="G580" t="str">
            <v>JPY</v>
          </cell>
          <cell r="H580">
            <v>0</v>
          </cell>
          <cell r="I580">
            <v>0</v>
          </cell>
          <cell r="J580">
            <v>0</v>
          </cell>
          <cell r="K580">
            <v>0</v>
          </cell>
          <cell r="L580">
            <v>773215</v>
          </cell>
          <cell r="M580">
            <v>292339</v>
          </cell>
          <cell r="N580">
            <v>0</v>
          </cell>
          <cell r="O580">
            <v>1065554</v>
          </cell>
          <cell r="P580">
            <v>0</v>
          </cell>
          <cell r="Q580">
            <v>0</v>
          </cell>
          <cell r="R580">
            <v>0</v>
          </cell>
          <cell r="S580">
            <v>0</v>
          </cell>
          <cell r="T580">
            <v>773215</v>
          </cell>
          <cell r="U580">
            <v>292339</v>
          </cell>
          <cell r="V580">
            <v>0</v>
          </cell>
          <cell r="W580">
            <v>1065554</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773215</v>
          </cell>
          <cell r="AS580">
            <v>277595</v>
          </cell>
          <cell r="AT580">
            <v>0</v>
          </cell>
          <cell r="AU580">
            <v>1050810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773215</v>
          </cell>
          <cell r="BM580">
            <v>277595</v>
          </cell>
          <cell r="BN580">
            <v>0</v>
          </cell>
          <cell r="BO580">
            <v>1050810</v>
          </cell>
          <cell r="BP580">
            <v>1546430</v>
          </cell>
          <cell r="BQ580">
            <v>569934</v>
          </cell>
          <cell r="BR580">
            <v>0</v>
          </cell>
          <cell r="BS580">
            <v>2116364</v>
          </cell>
        </row>
        <row r="581">
          <cell r="B581" t="str">
            <v>86505</v>
          </cell>
          <cell r="C581" t="str">
            <v>REP. INDONESIA</v>
          </cell>
          <cell r="D581" t="str">
            <v>O.E.C.F, TOKYO</v>
          </cell>
          <cell r="E581" t="str">
            <v>3</v>
          </cell>
          <cell r="F581" t="str">
            <v>JAPAN</v>
          </cell>
          <cell r="G581" t="str">
            <v>JPY</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711544</v>
          </cell>
          <cell r="AG581">
            <v>356747</v>
          </cell>
          <cell r="AH581">
            <v>0</v>
          </cell>
          <cell r="AI581">
            <v>1068291</v>
          </cell>
          <cell r="AJ581">
            <v>711544</v>
          </cell>
          <cell r="AK581">
            <v>356747</v>
          </cell>
          <cell r="AL581">
            <v>0</v>
          </cell>
          <cell r="AM581">
            <v>1068291</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711544</v>
          </cell>
          <cell r="BI581">
            <v>347828</v>
          </cell>
          <cell r="BJ581">
            <v>0</v>
          </cell>
          <cell r="BK581">
            <v>1059372</v>
          </cell>
          <cell r="BL581">
            <v>711544</v>
          </cell>
          <cell r="BM581">
            <v>347828</v>
          </cell>
          <cell r="BN581">
            <v>0</v>
          </cell>
          <cell r="BO581">
            <v>1059372</v>
          </cell>
          <cell r="BP581">
            <v>1423088</v>
          </cell>
          <cell r="BQ581">
            <v>704575</v>
          </cell>
          <cell r="BR581">
            <v>0</v>
          </cell>
          <cell r="BS581">
            <v>2127663</v>
          </cell>
        </row>
        <row r="582">
          <cell r="B582" t="str">
            <v>86526</v>
          </cell>
          <cell r="C582" t="str">
            <v>REP. INDONESIA</v>
          </cell>
          <cell r="D582" t="str">
            <v>O.E.C.F, TOKYO</v>
          </cell>
          <cell r="E582" t="str">
            <v>3</v>
          </cell>
          <cell r="F582" t="str">
            <v>JAPAN</v>
          </cell>
          <cell r="G582" t="str">
            <v>JPY</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540698</v>
          </cell>
          <cell r="AH582">
            <v>0</v>
          </cell>
          <cell r="AI582">
            <v>540698</v>
          </cell>
          <cell r="AJ582">
            <v>0</v>
          </cell>
          <cell r="AK582">
            <v>540698</v>
          </cell>
          <cell r="AL582">
            <v>0</v>
          </cell>
          <cell r="AM582">
            <v>540698</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1052654</v>
          </cell>
          <cell r="BI582">
            <v>540698</v>
          </cell>
          <cell r="BJ582">
            <v>0</v>
          </cell>
          <cell r="BK582">
            <v>1593352</v>
          </cell>
          <cell r="BL582">
            <v>1052654</v>
          </cell>
          <cell r="BM582">
            <v>540698</v>
          </cell>
          <cell r="BN582">
            <v>0</v>
          </cell>
          <cell r="BO582">
            <v>1593352</v>
          </cell>
          <cell r="BP582">
            <v>1052654</v>
          </cell>
          <cell r="BQ582">
            <v>1081396</v>
          </cell>
          <cell r="BR582">
            <v>0</v>
          </cell>
          <cell r="BS582">
            <v>2134050</v>
          </cell>
        </row>
        <row r="583">
          <cell r="B583" t="str">
            <v>77716</v>
          </cell>
          <cell r="C583" t="str">
            <v>REP. INDONESIA</v>
          </cell>
          <cell r="D583" t="str">
            <v>O.E.C.F, TOKYO</v>
          </cell>
          <cell r="E583" t="str">
            <v>3</v>
          </cell>
          <cell r="F583" t="str">
            <v>JAPAN</v>
          </cell>
          <cell r="G583" t="str">
            <v>JPY</v>
          </cell>
          <cell r="H583">
            <v>0</v>
          </cell>
          <cell r="I583">
            <v>0</v>
          </cell>
          <cell r="J583">
            <v>0</v>
          </cell>
          <cell r="K583">
            <v>0</v>
          </cell>
          <cell r="L583">
            <v>870139</v>
          </cell>
          <cell r="M583">
            <v>205067</v>
          </cell>
          <cell r="N583">
            <v>0</v>
          </cell>
          <cell r="O583">
            <v>1075206</v>
          </cell>
          <cell r="P583">
            <v>0</v>
          </cell>
          <cell r="Q583">
            <v>0</v>
          </cell>
          <cell r="R583">
            <v>0</v>
          </cell>
          <cell r="S583">
            <v>0</v>
          </cell>
          <cell r="T583">
            <v>870139</v>
          </cell>
          <cell r="U583">
            <v>205067</v>
          </cell>
          <cell r="V583">
            <v>0</v>
          </cell>
          <cell r="W583">
            <v>1075206</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870139</v>
          </cell>
          <cell r="AS583">
            <v>190906</v>
          </cell>
          <cell r="AT583">
            <v>0</v>
          </cell>
          <cell r="AU583">
            <v>1061045</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870139</v>
          </cell>
          <cell r="BM583">
            <v>190906</v>
          </cell>
          <cell r="BN583">
            <v>0</v>
          </cell>
          <cell r="BO583">
            <v>1061045</v>
          </cell>
          <cell r="BP583">
            <v>1740278</v>
          </cell>
          <cell r="BQ583">
            <v>395973</v>
          </cell>
          <cell r="BR583">
            <v>0</v>
          </cell>
          <cell r="BS583">
            <v>2136251</v>
          </cell>
        </row>
        <row r="584">
          <cell r="B584" t="str">
            <v>86400</v>
          </cell>
          <cell r="C584" t="str">
            <v>REP. INDONESIA</v>
          </cell>
          <cell r="D584" t="str">
            <v>O.E.C.F, TOKYO</v>
          </cell>
          <cell r="E584" t="str">
            <v>3</v>
          </cell>
          <cell r="F584" t="str">
            <v>JAPAN</v>
          </cell>
          <cell r="G584" t="str">
            <v>JPY</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727733</v>
          </cell>
          <cell r="Y584">
            <v>374350</v>
          </cell>
          <cell r="Z584">
            <v>0</v>
          </cell>
          <cell r="AA584">
            <v>1102083</v>
          </cell>
          <cell r="AB584">
            <v>0</v>
          </cell>
          <cell r="AC584">
            <v>0</v>
          </cell>
          <cell r="AD584">
            <v>0</v>
          </cell>
          <cell r="AE584">
            <v>0</v>
          </cell>
          <cell r="AF584">
            <v>0</v>
          </cell>
          <cell r="AG584">
            <v>0</v>
          </cell>
          <cell r="AH584">
            <v>0</v>
          </cell>
          <cell r="AI584">
            <v>0</v>
          </cell>
          <cell r="AJ584">
            <v>727733</v>
          </cell>
          <cell r="AK584">
            <v>374350</v>
          </cell>
          <cell r="AL584">
            <v>0</v>
          </cell>
          <cell r="AM584">
            <v>1102083</v>
          </cell>
          <cell r="AN584">
            <v>0</v>
          </cell>
          <cell r="AO584">
            <v>0</v>
          </cell>
          <cell r="AP584">
            <v>0</v>
          </cell>
          <cell r="AQ584">
            <v>0</v>
          </cell>
          <cell r="AR584">
            <v>0</v>
          </cell>
          <cell r="AS584">
            <v>0</v>
          </cell>
          <cell r="AT584">
            <v>0</v>
          </cell>
          <cell r="AU584">
            <v>0</v>
          </cell>
          <cell r="AV584">
            <v>0</v>
          </cell>
          <cell r="AW584">
            <v>0</v>
          </cell>
          <cell r="AX584">
            <v>0</v>
          </cell>
          <cell r="AY584">
            <v>0</v>
          </cell>
          <cell r="AZ584">
            <v>727733</v>
          </cell>
          <cell r="BA584">
            <v>364498</v>
          </cell>
          <cell r="BB584">
            <v>0</v>
          </cell>
          <cell r="BC584">
            <v>1092231</v>
          </cell>
          <cell r="BD584">
            <v>0</v>
          </cell>
          <cell r="BE584">
            <v>0</v>
          </cell>
          <cell r="BF584">
            <v>0</v>
          </cell>
          <cell r="BG584">
            <v>0</v>
          </cell>
          <cell r="BH584">
            <v>0</v>
          </cell>
          <cell r="BI584">
            <v>0</v>
          </cell>
          <cell r="BJ584">
            <v>0</v>
          </cell>
          <cell r="BK584">
            <v>0</v>
          </cell>
          <cell r="BL584">
            <v>727733</v>
          </cell>
          <cell r="BM584">
            <v>364498</v>
          </cell>
          <cell r="BN584">
            <v>0</v>
          </cell>
          <cell r="BO584">
            <v>1092231</v>
          </cell>
          <cell r="BP584">
            <v>1455466</v>
          </cell>
          <cell r="BQ584">
            <v>738848</v>
          </cell>
          <cell r="BR584">
            <v>0</v>
          </cell>
          <cell r="BS584">
            <v>2194314</v>
          </cell>
        </row>
        <row r="585">
          <cell r="B585" t="str">
            <v>86547</v>
          </cell>
          <cell r="C585" t="str">
            <v>REP. INDONESIA</v>
          </cell>
          <cell r="D585" t="str">
            <v>O.E.C.F, TOKYO</v>
          </cell>
          <cell r="E585" t="str">
            <v>3</v>
          </cell>
          <cell r="F585" t="str">
            <v>JAPAN</v>
          </cell>
          <cell r="G585" t="str">
            <v>JPY</v>
          </cell>
          <cell r="H585">
            <v>0</v>
          </cell>
          <cell r="I585">
            <v>0</v>
          </cell>
          <cell r="J585">
            <v>0</v>
          </cell>
          <cell r="K585">
            <v>0</v>
          </cell>
          <cell r="L585">
            <v>0</v>
          </cell>
          <cell r="M585">
            <v>0</v>
          </cell>
          <cell r="N585">
            <v>0</v>
          </cell>
          <cell r="O585">
            <v>0</v>
          </cell>
          <cell r="P585">
            <v>0</v>
          </cell>
          <cell r="Q585">
            <v>1094238</v>
          </cell>
          <cell r="R585">
            <v>0</v>
          </cell>
          <cell r="S585">
            <v>1094238</v>
          </cell>
          <cell r="T585">
            <v>0</v>
          </cell>
          <cell r="U585">
            <v>1094238</v>
          </cell>
          <cell r="V585">
            <v>0</v>
          </cell>
          <cell r="W585">
            <v>1094238</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1106262</v>
          </cell>
          <cell r="AX585">
            <v>0</v>
          </cell>
          <cell r="AY585">
            <v>1106262</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1106262</v>
          </cell>
          <cell r="BN585">
            <v>0</v>
          </cell>
          <cell r="BO585">
            <v>1106262</v>
          </cell>
          <cell r="BP585">
            <v>0</v>
          </cell>
          <cell r="BQ585">
            <v>2200500</v>
          </cell>
          <cell r="BR585">
            <v>0</v>
          </cell>
          <cell r="BS585">
            <v>2200500</v>
          </cell>
        </row>
        <row r="586">
          <cell r="B586" t="str">
            <v>77701</v>
          </cell>
          <cell r="C586" t="str">
            <v>REP. INDONESIA</v>
          </cell>
          <cell r="D586" t="str">
            <v>O.E.C.F, TOKYO</v>
          </cell>
          <cell r="E586" t="str">
            <v>3</v>
          </cell>
          <cell r="F586" t="str">
            <v>JAPAN</v>
          </cell>
          <cell r="G586" t="str">
            <v>JPY</v>
          </cell>
          <cell r="H586">
            <v>0</v>
          </cell>
          <cell r="I586">
            <v>0</v>
          </cell>
          <cell r="J586">
            <v>0</v>
          </cell>
          <cell r="K586">
            <v>0</v>
          </cell>
          <cell r="L586">
            <v>966048</v>
          </cell>
          <cell r="M586">
            <v>147316</v>
          </cell>
          <cell r="N586">
            <v>0</v>
          </cell>
          <cell r="O586">
            <v>1113364</v>
          </cell>
          <cell r="P586">
            <v>0</v>
          </cell>
          <cell r="Q586">
            <v>0</v>
          </cell>
          <cell r="R586">
            <v>0</v>
          </cell>
          <cell r="S586">
            <v>0</v>
          </cell>
          <cell r="T586">
            <v>966048</v>
          </cell>
          <cell r="U586">
            <v>147316</v>
          </cell>
          <cell r="V586">
            <v>0</v>
          </cell>
          <cell r="W586">
            <v>1113364</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966048</v>
          </cell>
          <cell r="AS586">
            <v>132468</v>
          </cell>
          <cell r="AT586">
            <v>0</v>
          </cell>
          <cell r="AU586">
            <v>1098516</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966048</v>
          </cell>
          <cell r="BM586">
            <v>132468</v>
          </cell>
          <cell r="BN586">
            <v>0</v>
          </cell>
          <cell r="BO586">
            <v>1098516</v>
          </cell>
          <cell r="BP586">
            <v>1932096</v>
          </cell>
          <cell r="BQ586">
            <v>279784</v>
          </cell>
          <cell r="BR586">
            <v>0</v>
          </cell>
          <cell r="BS586">
            <v>2211880</v>
          </cell>
        </row>
        <row r="587">
          <cell r="B587" t="str">
            <v>86512</v>
          </cell>
          <cell r="C587" t="str">
            <v>REP. INDONESIA</v>
          </cell>
          <cell r="D587" t="str">
            <v>O.E.C.F, TOKYO</v>
          </cell>
          <cell r="E587" t="str">
            <v>3</v>
          </cell>
          <cell r="F587" t="str">
            <v>JAPAN</v>
          </cell>
          <cell r="G587" t="str">
            <v>JPY</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748105</v>
          </cell>
          <cell r="AG587">
            <v>375077</v>
          </cell>
          <cell r="AH587">
            <v>0</v>
          </cell>
          <cell r="AI587">
            <v>1123182</v>
          </cell>
          <cell r="AJ587">
            <v>748105</v>
          </cell>
          <cell r="AK587">
            <v>375077</v>
          </cell>
          <cell r="AL587">
            <v>0</v>
          </cell>
          <cell r="AM587">
            <v>1123182</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748105</v>
          </cell>
          <cell r="BI587">
            <v>365700</v>
          </cell>
          <cell r="BJ587">
            <v>0</v>
          </cell>
          <cell r="BK587">
            <v>1113805</v>
          </cell>
          <cell r="BL587">
            <v>748105</v>
          </cell>
          <cell r="BM587">
            <v>365700</v>
          </cell>
          <cell r="BN587">
            <v>0</v>
          </cell>
          <cell r="BO587">
            <v>1113805</v>
          </cell>
          <cell r="BP587">
            <v>1496210</v>
          </cell>
          <cell r="BQ587">
            <v>740777</v>
          </cell>
          <cell r="BR587">
            <v>0</v>
          </cell>
          <cell r="BS587">
            <v>2236987</v>
          </cell>
        </row>
        <row r="588">
          <cell r="B588" t="str">
            <v>78221</v>
          </cell>
          <cell r="C588" t="str">
            <v>REP. INDONESIA</v>
          </cell>
          <cell r="D588" t="str">
            <v>O.E.C.F, TOKYO</v>
          </cell>
          <cell r="E588" t="str">
            <v>3</v>
          </cell>
          <cell r="F588" t="str">
            <v>JAPAN</v>
          </cell>
          <cell r="G588" t="str">
            <v>JPY</v>
          </cell>
          <cell r="H588">
            <v>0</v>
          </cell>
          <cell r="I588">
            <v>0</v>
          </cell>
          <cell r="J588">
            <v>0</v>
          </cell>
          <cell r="K588">
            <v>0</v>
          </cell>
          <cell r="L588">
            <v>878457</v>
          </cell>
          <cell r="M588">
            <v>254632</v>
          </cell>
          <cell r="N588">
            <v>0</v>
          </cell>
          <cell r="O588">
            <v>1133089</v>
          </cell>
          <cell r="P588">
            <v>0</v>
          </cell>
          <cell r="Q588">
            <v>0</v>
          </cell>
          <cell r="R588">
            <v>0</v>
          </cell>
          <cell r="S588">
            <v>0</v>
          </cell>
          <cell r="T588">
            <v>878457</v>
          </cell>
          <cell r="U588">
            <v>254632</v>
          </cell>
          <cell r="V588">
            <v>0</v>
          </cell>
          <cell r="W588">
            <v>1133089</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878457</v>
          </cell>
          <cell r="AS588">
            <v>240914</v>
          </cell>
          <cell r="AT588">
            <v>0</v>
          </cell>
          <cell r="AU588">
            <v>1119371</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878457</v>
          </cell>
          <cell r="BM588">
            <v>240914</v>
          </cell>
          <cell r="BN588">
            <v>0</v>
          </cell>
          <cell r="BO588">
            <v>1119371</v>
          </cell>
          <cell r="BP588">
            <v>1756914</v>
          </cell>
          <cell r="BQ588">
            <v>495546</v>
          </cell>
          <cell r="BR588">
            <v>0</v>
          </cell>
          <cell r="BS588">
            <v>2252460</v>
          </cell>
        </row>
        <row r="589">
          <cell r="B589" t="str">
            <v>83400</v>
          </cell>
          <cell r="C589" t="str">
            <v>REP. INDONESIA</v>
          </cell>
          <cell r="D589" t="str">
            <v>O.E.C.F, TOKYO</v>
          </cell>
          <cell r="E589" t="str">
            <v>3</v>
          </cell>
          <cell r="F589" t="str">
            <v>JAPAN</v>
          </cell>
          <cell r="G589" t="str">
            <v>JPY</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722235</v>
          </cell>
          <cell r="Y589">
            <v>430907</v>
          </cell>
          <cell r="Z589">
            <v>0</v>
          </cell>
          <cell r="AA589">
            <v>1153142</v>
          </cell>
          <cell r="AB589">
            <v>0</v>
          </cell>
          <cell r="AC589">
            <v>0</v>
          </cell>
          <cell r="AD589">
            <v>0</v>
          </cell>
          <cell r="AE589">
            <v>0</v>
          </cell>
          <cell r="AF589">
            <v>0</v>
          </cell>
          <cell r="AG589">
            <v>0</v>
          </cell>
          <cell r="AH589">
            <v>0</v>
          </cell>
          <cell r="AI589">
            <v>0</v>
          </cell>
          <cell r="AJ589">
            <v>722235</v>
          </cell>
          <cell r="AK589">
            <v>430907</v>
          </cell>
          <cell r="AL589">
            <v>0</v>
          </cell>
          <cell r="AM589">
            <v>1153142</v>
          </cell>
          <cell r="AN589">
            <v>0</v>
          </cell>
          <cell r="AO589">
            <v>0</v>
          </cell>
          <cell r="AP589">
            <v>0</v>
          </cell>
          <cell r="AQ589">
            <v>0</v>
          </cell>
          <cell r="AR589">
            <v>0</v>
          </cell>
          <cell r="AS589">
            <v>0</v>
          </cell>
          <cell r="AT589">
            <v>0</v>
          </cell>
          <cell r="AU589">
            <v>0</v>
          </cell>
          <cell r="AV589">
            <v>0</v>
          </cell>
          <cell r="AW589">
            <v>0</v>
          </cell>
          <cell r="AX589">
            <v>0</v>
          </cell>
          <cell r="AY589">
            <v>0</v>
          </cell>
          <cell r="AZ589">
            <v>722235</v>
          </cell>
          <cell r="BA589">
            <v>418233</v>
          </cell>
          <cell r="BB589">
            <v>0</v>
          </cell>
          <cell r="BC589">
            <v>1140468</v>
          </cell>
          <cell r="BD589">
            <v>0</v>
          </cell>
          <cell r="BE589">
            <v>0</v>
          </cell>
          <cell r="BF589">
            <v>0</v>
          </cell>
          <cell r="BG589">
            <v>0</v>
          </cell>
          <cell r="BH589">
            <v>0</v>
          </cell>
          <cell r="BI589">
            <v>0</v>
          </cell>
          <cell r="BJ589">
            <v>0</v>
          </cell>
          <cell r="BK589">
            <v>0</v>
          </cell>
          <cell r="BL589">
            <v>722235</v>
          </cell>
          <cell r="BM589">
            <v>418233</v>
          </cell>
          <cell r="BN589">
            <v>0</v>
          </cell>
          <cell r="BO589">
            <v>1140468</v>
          </cell>
          <cell r="BP589">
            <v>1444470</v>
          </cell>
          <cell r="BQ589">
            <v>849140</v>
          </cell>
          <cell r="BR589">
            <v>0</v>
          </cell>
          <cell r="BS589">
            <v>2293610</v>
          </cell>
        </row>
        <row r="590">
          <cell r="B590" t="str">
            <v>78216</v>
          </cell>
          <cell r="C590" t="str">
            <v>REP. INDONESIA</v>
          </cell>
          <cell r="D590" t="str">
            <v>O.E.C.F, TOKYO</v>
          </cell>
          <cell r="E590" t="str">
            <v>3</v>
          </cell>
          <cell r="F590" t="str">
            <v>JAPAN</v>
          </cell>
          <cell r="G590" t="str">
            <v>JPY</v>
          </cell>
          <cell r="H590">
            <v>0</v>
          </cell>
          <cell r="I590">
            <v>0</v>
          </cell>
          <cell r="J590">
            <v>0</v>
          </cell>
          <cell r="K590">
            <v>0</v>
          </cell>
          <cell r="L590">
            <v>878898</v>
          </cell>
          <cell r="M590">
            <v>292420</v>
          </cell>
          <cell r="N590">
            <v>0</v>
          </cell>
          <cell r="O590">
            <v>1171318</v>
          </cell>
          <cell r="P590">
            <v>0</v>
          </cell>
          <cell r="Q590">
            <v>0</v>
          </cell>
          <cell r="R590">
            <v>0</v>
          </cell>
          <cell r="S590">
            <v>0</v>
          </cell>
          <cell r="T590">
            <v>878898</v>
          </cell>
          <cell r="U590">
            <v>292420</v>
          </cell>
          <cell r="V590">
            <v>0</v>
          </cell>
          <cell r="W590">
            <v>1171318</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878898</v>
          </cell>
          <cell r="AS590">
            <v>276094</v>
          </cell>
          <cell r="AT590">
            <v>0</v>
          </cell>
          <cell r="AU590">
            <v>1154992</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878898</v>
          </cell>
          <cell r="BM590">
            <v>276094</v>
          </cell>
          <cell r="BN590">
            <v>0</v>
          </cell>
          <cell r="BO590">
            <v>1154992</v>
          </cell>
          <cell r="BP590">
            <v>1757796</v>
          </cell>
          <cell r="BQ590">
            <v>568514</v>
          </cell>
          <cell r="BR590">
            <v>0</v>
          </cell>
          <cell r="BS590">
            <v>2326310</v>
          </cell>
        </row>
        <row r="591">
          <cell r="B591" t="str">
            <v>78211</v>
          </cell>
          <cell r="C591" t="str">
            <v>REP. INDONESIA</v>
          </cell>
          <cell r="D591" t="str">
            <v>O.E.C.F, TOKYO</v>
          </cell>
          <cell r="E591" t="str">
            <v>3</v>
          </cell>
          <cell r="F591" t="str">
            <v>JAPAN</v>
          </cell>
          <cell r="G591" t="str">
            <v>JPY</v>
          </cell>
          <cell r="H591">
            <v>0</v>
          </cell>
          <cell r="I591">
            <v>0</v>
          </cell>
          <cell r="J591">
            <v>0</v>
          </cell>
          <cell r="K591">
            <v>0</v>
          </cell>
          <cell r="L591">
            <v>928237</v>
          </cell>
          <cell r="M591">
            <v>245665</v>
          </cell>
          <cell r="N591">
            <v>0</v>
          </cell>
          <cell r="O591">
            <v>1173902</v>
          </cell>
          <cell r="P591">
            <v>0</v>
          </cell>
          <cell r="Q591">
            <v>0</v>
          </cell>
          <cell r="R591">
            <v>0</v>
          </cell>
          <cell r="S591">
            <v>0</v>
          </cell>
          <cell r="T591">
            <v>928237</v>
          </cell>
          <cell r="U591">
            <v>245665</v>
          </cell>
          <cell r="V591">
            <v>0</v>
          </cell>
          <cell r="W591">
            <v>1173902</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928237</v>
          </cell>
          <cell r="AS591">
            <v>231424</v>
          </cell>
          <cell r="AT591">
            <v>0</v>
          </cell>
          <cell r="AU591">
            <v>1159661</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928237</v>
          </cell>
          <cell r="BM591">
            <v>231424</v>
          </cell>
          <cell r="BN591">
            <v>0</v>
          </cell>
          <cell r="BO591">
            <v>1159661</v>
          </cell>
          <cell r="BP591">
            <v>1856474</v>
          </cell>
          <cell r="BQ591">
            <v>477089</v>
          </cell>
          <cell r="BR591">
            <v>0</v>
          </cell>
          <cell r="BS591">
            <v>2333563</v>
          </cell>
        </row>
        <row r="592">
          <cell r="B592" t="str">
            <v>78102</v>
          </cell>
          <cell r="C592" t="str">
            <v>REP. INDONESIA</v>
          </cell>
          <cell r="D592" t="str">
            <v>O.E.C.F, TOKYO</v>
          </cell>
          <cell r="E592" t="str">
            <v>3</v>
          </cell>
          <cell r="F592" t="str">
            <v>JAPAN</v>
          </cell>
          <cell r="G592" t="str">
            <v>JPY</v>
          </cell>
          <cell r="H592">
            <v>0</v>
          </cell>
          <cell r="I592">
            <v>0</v>
          </cell>
          <cell r="J592">
            <v>0</v>
          </cell>
          <cell r="K592">
            <v>0</v>
          </cell>
          <cell r="L592">
            <v>937983</v>
          </cell>
          <cell r="M592">
            <v>247062</v>
          </cell>
          <cell r="N592">
            <v>0</v>
          </cell>
          <cell r="O592">
            <v>1185045</v>
          </cell>
          <cell r="P592">
            <v>0</v>
          </cell>
          <cell r="Q592">
            <v>0</v>
          </cell>
          <cell r="R592">
            <v>0</v>
          </cell>
          <cell r="S592">
            <v>0</v>
          </cell>
          <cell r="T592">
            <v>937983</v>
          </cell>
          <cell r="U592">
            <v>247062</v>
          </cell>
          <cell r="V592">
            <v>0</v>
          </cell>
          <cell r="W592">
            <v>1185045</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937983</v>
          </cell>
          <cell r="AS592">
            <v>231515</v>
          </cell>
          <cell r="AT592">
            <v>0</v>
          </cell>
          <cell r="AU592">
            <v>1169498</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937983</v>
          </cell>
          <cell r="BM592">
            <v>231515</v>
          </cell>
          <cell r="BN592">
            <v>0</v>
          </cell>
          <cell r="BO592">
            <v>1169498</v>
          </cell>
          <cell r="BP592">
            <v>1875966</v>
          </cell>
          <cell r="BQ592">
            <v>478577</v>
          </cell>
          <cell r="BR592">
            <v>0</v>
          </cell>
          <cell r="BS592">
            <v>2354543</v>
          </cell>
        </row>
        <row r="593">
          <cell r="B593" t="str">
            <v>80400</v>
          </cell>
          <cell r="C593" t="str">
            <v>REP. INDONESIA</v>
          </cell>
          <cell r="D593" t="str">
            <v>O.E.C.F, TOKYO</v>
          </cell>
          <cell r="E593" t="str">
            <v>3</v>
          </cell>
          <cell r="F593" t="str">
            <v>JAPAN</v>
          </cell>
          <cell r="G593" t="str">
            <v>JPY</v>
          </cell>
          <cell r="H593">
            <v>0</v>
          </cell>
          <cell r="I593">
            <v>0</v>
          </cell>
          <cell r="J593">
            <v>0</v>
          </cell>
          <cell r="K593">
            <v>0</v>
          </cell>
          <cell r="L593">
            <v>779999</v>
          </cell>
          <cell r="M593">
            <v>412865</v>
          </cell>
          <cell r="N593">
            <v>0</v>
          </cell>
          <cell r="O593">
            <v>1192864</v>
          </cell>
          <cell r="P593">
            <v>0</v>
          </cell>
          <cell r="Q593">
            <v>0</v>
          </cell>
          <cell r="R593">
            <v>0</v>
          </cell>
          <cell r="S593">
            <v>0</v>
          </cell>
          <cell r="T593">
            <v>779999</v>
          </cell>
          <cell r="U593">
            <v>412865</v>
          </cell>
          <cell r="V593">
            <v>0</v>
          </cell>
          <cell r="W593">
            <v>1192864</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779999</v>
          </cell>
          <cell r="AS593">
            <v>394765</v>
          </cell>
          <cell r="AT593">
            <v>0</v>
          </cell>
          <cell r="AU593">
            <v>1174764</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779999</v>
          </cell>
          <cell r="BM593">
            <v>394765</v>
          </cell>
          <cell r="BN593">
            <v>0</v>
          </cell>
          <cell r="BO593">
            <v>1174764</v>
          </cell>
          <cell r="BP593">
            <v>1559998</v>
          </cell>
          <cell r="BQ593">
            <v>807630</v>
          </cell>
          <cell r="BR593">
            <v>0</v>
          </cell>
          <cell r="BS593">
            <v>2367628</v>
          </cell>
        </row>
        <row r="594">
          <cell r="B594" t="str">
            <v>85700</v>
          </cell>
          <cell r="C594" t="str">
            <v>REP. INDONESIA</v>
          </cell>
          <cell r="D594" t="str">
            <v>O.E.C.F, TOKYO</v>
          </cell>
          <cell r="E594" t="str">
            <v>3</v>
          </cell>
          <cell r="F594" t="str">
            <v>JAPAN</v>
          </cell>
          <cell r="G594" t="str">
            <v>JPY</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762621</v>
          </cell>
          <cell r="Y594">
            <v>435885</v>
          </cell>
          <cell r="Z594">
            <v>0</v>
          </cell>
          <cell r="AA594">
            <v>1198506</v>
          </cell>
          <cell r="AB594">
            <v>0</v>
          </cell>
          <cell r="AC594">
            <v>0</v>
          </cell>
          <cell r="AD594">
            <v>0</v>
          </cell>
          <cell r="AE594">
            <v>0</v>
          </cell>
          <cell r="AF594">
            <v>0</v>
          </cell>
          <cell r="AG594">
            <v>0</v>
          </cell>
          <cell r="AH594">
            <v>0</v>
          </cell>
          <cell r="AI594">
            <v>0</v>
          </cell>
          <cell r="AJ594">
            <v>762621</v>
          </cell>
          <cell r="AK594">
            <v>435885</v>
          </cell>
          <cell r="AL594">
            <v>0</v>
          </cell>
          <cell r="AM594">
            <v>1198506</v>
          </cell>
          <cell r="AN594">
            <v>0</v>
          </cell>
          <cell r="AO594">
            <v>0</v>
          </cell>
          <cell r="AP594">
            <v>0</v>
          </cell>
          <cell r="AQ594">
            <v>0</v>
          </cell>
          <cell r="AR594">
            <v>0</v>
          </cell>
          <cell r="AS594">
            <v>0</v>
          </cell>
          <cell r="AT594">
            <v>0</v>
          </cell>
          <cell r="AU594">
            <v>0</v>
          </cell>
          <cell r="AV594">
            <v>0</v>
          </cell>
          <cell r="AW594">
            <v>0</v>
          </cell>
          <cell r="AX594">
            <v>0</v>
          </cell>
          <cell r="AY594">
            <v>0</v>
          </cell>
          <cell r="AZ594">
            <v>762621</v>
          </cell>
          <cell r="BA594">
            <v>424414</v>
          </cell>
          <cell r="BB594">
            <v>0</v>
          </cell>
          <cell r="BC594">
            <v>1187035</v>
          </cell>
          <cell r="BD594">
            <v>0</v>
          </cell>
          <cell r="BE594">
            <v>0</v>
          </cell>
          <cell r="BF594">
            <v>0</v>
          </cell>
          <cell r="BG594">
            <v>0</v>
          </cell>
          <cell r="BH594">
            <v>0</v>
          </cell>
          <cell r="BI594">
            <v>0</v>
          </cell>
          <cell r="BJ594">
            <v>0</v>
          </cell>
          <cell r="BK594">
            <v>0</v>
          </cell>
          <cell r="BL594">
            <v>762621</v>
          </cell>
          <cell r="BM594">
            <v>424414</v>
          </cell>
          <cell r="BN594">
            <v>0</v>
          </cell>
          <cell r="BO594">
            <v>1187035</v>
          </cell>
          <cell r="BP594">
            <v>1525242</v>
          </cell>
          <cell r="BQ594">
            <v>860299</v>
          </cell>
          <cell r="BR594">
            <v>0</v>
          </cell>
          <cell r="BS594">
            <v>2385541</v>
          </cell>
        </row>
        <row r="595">
          <cell r="B595" t="str">
            <v>78255</v>
          </cell>
          <cell r="C595" t="str">
            <v>REP. INDONESIA</v>
          </cell>
          <cell r="D595" t="str">
            <v>O.E.C.F, TOKYO</v>
          </cell>
          <cell r="E595" t="str">
            <v>3</v>
          </cell>
          <cell r="F595" t="str">
            <v>JAPAN</v>
          </cell>
          <cell r="G595" t="str">
            <v>JPY</v>
          </cell>
          <cell r="H595">
            <v>0</v>
          </cell>
          <cell r="I595">
            <v>0</v>
          </cell>
          <cell r="J595">
            <v>0</v>
          </cell>
          <cell r="K595">
            <v>0</v>
          </cell>
          <cell r="L595">
            <v>846763</v>
          </cell>
          <cell r="M595">
            <v>358563</v>
          </cell>
          <cell r="N595">
            <v>0</v>
          </cell>
          <cell r="O595">
            <v>1205326</v>
          </cell>
          <cell r="P595">
            <v>0</v>
          </cell>
          <cell r="Q595">
            <v>0</v>
          </cell>
          <cell r="R595">
            <v>0</v>
          </cell>
          <cell r="S595">
            <v>0</v>
          </cell>
          <cell r="T595">
            <v>846763</v>
          </cell>
          <cell r="U595">
            <v>358563</v>
          </cell>
          <cell r="V595">
            <v>0</v>
          </cell>
          <cell r="W595">
            <v>1205326</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846763</v>
          </cell>
          <cell r="AS595">
            <v>341999</v>
          </cell>
          <cell r="AT595">
            <v>0</v>
          </cell>
          <cell r="AU595">
            <v>1188762</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846763</v>
          </cell>
          <cell r="BM595">
            <v>341999</v>
          </cell>
          <cell r="BN595">
            <v>0</v>
          </cell>
          <cell r="BO595">
            <v>1188762</v>
          </cell>
          <cell r="BP595">
            <v>1693526</v>
          </cell>
          <cell r="BQ595">
            <v>700562</v>
          </cell>
          <cell r="BR595">
            <v>0</v>
          </cell>
          <cell r="BS595">
            <v>2394088</v>
          </cell>
        </row>
        <row r="596">
          <cell r="B596" t="str">
            <v>79100</v>
          </cell>
          <cell r="C596" t="str">
            <v>REP. INDONESIA</v>
          </cell>
          <cell r="D596" t="str">
            <v>O.E.C.F, TOKYO</v>
          </cell>
          <cell r="E596" t="str">
            <v>3</v>
          </cell>
          <cell r="F596" t="str">
            <v>JAPAN</v>
          </cell>
          <cell r="G596" t="str">
            <v>JPY</v>
          </cell>
          <cell r="H596">
            <v>0</v>
          </cell>
          <cell r="I596">
            <v>0</v>
          </cell>
          <cell r="J596">
            <v>0</v>
          </cell>
          <cell r="K596">
            <v>0</v>
          </cell>
          <cell r="L596">
            <v>800676</v>
          </cell>
          <cell r="M596">
            <v>409683</v>
          </cell>
          <cell r="N596">
            <v>0</v>
          </cell>
          <cell r="O596">
            <v>1210359</v>
          </cell>
          <cell r="P596">
            <v>0</v>
          </cell>
          <cell r="Q596">
            <v>0</v>
          </cell>
          <cell r="R596">
            <v>0</v>
          </cell>
          <cell r="S596">
            <v>0</v>
          </cell>
          <cell r="T596">
            <v>800676</v>
          </cell>
          <cell r="U596">
            <v>409683</v>
          </cell>
          <cell r="V596">
            <v>0</v>
          </cell>
          <cell r="W596">
            <v>1210359</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800676</v>
          </cell>
          <cell r="AS596">
            <v>391257</v>
          </cell>
          <cell r="AT596">
            <v>0</v>
          </cell>
          <cell r="AU596">
            <v>1191933</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800676</v>
          </cell>
          <cell r="BM596">
            <v>391257</v>
          </cell>
          <cell r="BN596">
            <v>0</v>
          </cell>
          <cell r="BO596">
            <v>1191933</v>
          </cell>
          <cell r="BP596">
            <v>1601352</v>
          </cell>
          <cell r="BQ596">
            <v>800940</v>
          </cell>
          <cell r="BR596">
            <v>0</v>
          </cell>
          <cell r="BS596">
            <v>2402292</v>
          </cell>
        </row>
        <row r="597">
          <cell r="B597" t="str">
            <v>80500</v>
          </cell>
          <cell r="C597" t="str">
            <v>REP. INDONESIA</v>
          </cell>
          <cell r="D597" t="str">
            <v>O.E.C.F, TOKYO</v>
          </cell>
          <cell r="E597" t="str">
            <v>3</v>
          </cell>
          <cell r="F597" t="str">
            <v>JAPAN</v>
          </cell>
          <cell r="G597" t="str">
            <v>JPY</v>
          </cell>
          <cell r="H597">
            <v>0</v>
          </cell>
          <cell r="I597">
            <v>0</v>
          </cell>
          <cell r="J597">
            <v>0</v>
          </cell>
          <cell r="K597">
            <v>0</v>
          </cell>
          <cell r="L597">
            <v>797345</v>
          </cell>
          <cell r="M597">
            <v>422047</v>
          </cell>
          <cell r="N597">
            <v>0</v>
          </cell>
          <cell r="O597">
            <v>1219392</v>
          </cell>
          <cell r="P597">
            <v>0</v>
          </cell>
          <cell r="Q597">
            <v>0</v>
          </cell>
          <cell r="R597">
            <v>0</v>
          </cell>
          <cell r="S597">
            <v>0</v>
          </cell>
          <cell r="T597">
            <v>797345</v>
          </cell>
          <cell r="U597">
            <v>422047</v>
          </cell>
          <cell r="V597">
            <v>0</v>
          </cell>
          <cell r="W597">
            <v>1219392</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797345</v>
          </cell>
          <cell r="AS597">
            <v>403544</v>
          </cell>
          <cell r="AT597">
            <v>0</v>
          </cell>
          <cell r="AU597">
            <v>1200889</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797345</v>
          </cell>
          <cell r="BM597">
            <v>403544</v>
          </cell>
          <cell r="BN597">
            <v>0</v>
          </cell>
          <cell r="BO597">
            <v>1200889</v>
          </cell>
          <cell r="BP597">
            <v>1594690</v>
          </cell>
          <cell r="BQ597">
            <v>825591</v>
          </cell>
          <cell r="BR597">
            <v>0</v>
          </cell>
          <cell r="BS597">
            <v>2420281</v>
          </cell>
        </row>
        <row r="598">
          <cell r="B598" t="str">
            <v>78303</v>
          </cell>
          <cell r="C598" t="str">
            <v>REP. INDONESIA</v>
          </cell>
          <cell r="D598" t="str">
            <v>O.E.C.F, TOKYO</v>
          </cell>
          <cell r="E598" t="str">
            <v>3</v>
          </cell>
          <cell r="F598" t="str">
            <v>JAPAN</v>
          </cell>
          <cell r="G598" t="str">
            <v>JPY</v>
          </cell>
          <cell r="H598">
            <v>0</v>
          </cell>
          <cell r="I598">
            <v>0</v>
          </cell>
          <cell r="J598">
            <v>0</v>
          </cell>
          <cell r="K598">
            <v>0</v>
          </cell>
          <cell r="L598">
            <v>806821</v>
          </cell>
          <cell r="M598">
            <v>412827</v>
          </cell>
          <cell r="N598">
            <v>0</v>
          </cell>
          <cell r="O598">
            <v>1219648</v>
          </cell>
          <cell r="P598">
            <v>0</v>
          </cell>
          <cell r="Q598">
            <v>0</v>
          </cell>
          <cell r="R598">
            <v>0</v>
          </cell>
          <cell r="S598">
            <v>0</v>
          </cell>
          <cell r="T598">
            <v>806821</v>
          </cell>
          <cell r="U598">
            <v>412827</v>
          </cell>
          <cell r="V598">
            <v>0</v>
          </cell>
          <cell r="W598">
            <v>1219648</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806821</v>
          </cell>
          <cell r="AS598">
            <v>394259</v>
          </cell>
          <cell r="AT598">
            <v>0</v>
          </cell>
          <cell r="AU598">
            <v>1201080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806821</v>
          </cell>
          <cell r="BM598">
            <v>394259</v>
          </cell>
          <cell r="BN598">
            <v>0</v>
          </cell>
          <cell r="BO598">
            <v>1201080</v>
          </cell>
          <cell r="BP598">
            <v>1613642</v>
          </cell>
          <cell r="BQ598">
            <v>807086</v>
          </cell>
          <cell r="BR598">
            <v>0</v>
          </cell>
          <cell r="BS598">
            <v>2420728</v>
          </cell>
        </row>
        <row r="599">
          <cell r="B599" t="str">
            <v>78244</v>
          </cell>
          <cell r="C599" t="str">
            <v>REP. INDONESIA</v>
          </cell>
          <cell r="D599" t="str">
            <v>O.E.C.F, TOKYO</v>
          </cell>
          <cell r="E599" t="str">
            <v>3</v>
          </cell>
          <cell r="F599" t="str">
            <v>JAPAN</v>
          </cell>
          <cell r="G599" t="str">
            <v>JPY</v>
          </cell>
          <cell r="H599">
            <v>0</v>
          </cell>
          <cell r="I599">
            <v>0</v>
          </cell>
          <cell r="J599">
            <v>0</v>
          </cell>
          <cell r="K599">
            <v>0</v>
          </cell>
          <cell r="L599">
            <v>861189</v>
          </cell>
          <cell r="M599">
            <v>364672</v>
          </cell>
          <cell r="N599">
            <v>0</v>
          </cell>
          <cell r="O599">
            <v>1225861</v>
          </cell>
          <cell r="P599">
            <v>0</v>
          </cell>
          <cell r="Q599">
            <v>0</v>
          </cell>
          <cell r="R599">
            <v>0</v>
          </cell>
          <cell r="S599">
            <v>0</v>
          </cell>
          <cell r="T599">
            <v>861189</v>
          </cell>
          <cell r="U599">
            <v>364672</v>
          </cell>
          <cell r="V599">
            <v>0</v>
          </cell>
          <cell r="W599">
            <v>1225861</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861189</v>
          </cell>
          <cell r="AS599">
            <v>347826</v>
          </cell>
          <cell r="AT599">
            <v>0</v>
          </cell>
          <cell r="AU599">
            <v>1209015</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861189</v>
          </cell>
          <cell r="BM599">
            <v>347826</v>
          </cell>
          <cell r="BN599">
            <v>0</v>
          </cell>
          <cell r="BO599">
            <v>1209015</v>
          </cell>
          <cell r="BP599">
            <v>1722378</v>
          </cell>
          <cell r="BQ599">
            <v>712498</v>
          </cell>
          <cell r="BR599">
            <v>0</v>
          </cell>
          <cell r="BS599">
            <v>2434876</v>
          </cell>
        </row>
        <row r="600">
          <cell r="B600" t="str">
            <v>78252</v>
          </cell>
          <cell r="C600" t="str">
            <v>REP. INDONESIA</v>
          </cell>
          <cell r="D600" t="str">
            <v>O.E.C.F, TOKYO</v>
          </cell>
          <cell r="E600" t="str">
            <v>3</v>
          </cell>
          <cell r="F600" t="str">
            <v>JAPAN</v>
          </cell>
          <cell r="G600" t="str">
            <v>JPY</v>
          </cell>
          <cell r="H600">
            <v>0</v>
          </cell>
          <cell r="I600">
            <v>0</v>
          </cell>
          <cell r="J600">
            <v>0</v>
          </cell>
          <cell r="K600">
            <v>0</v>
          </cell>
          <cell r="L600">
            <v>873343</v>
          </cell>
          <cell r="M600">
            <v>369819</v>
          </cell>
          <cell r="N600">
            <v>0</v>
          </cell>
          <cell r="O600">
            <v>1243162</v>
          </cell>
          <cell r="P600">
            <v>0</v>
          </cell>
          <cell r="Q600">
            <v>0</v>
          </cell>
          <cell r="R600">
            <v>0</v>
          </cell>
          <cell r="S600">
            <v>0</v>
          </cell>
          <cell r="T600">
            <v>873343</v>
          </cell>
          <cell r="U600">
            <v>369819</v>
          </cell>
          <cell r="V600">
            <v>0</v>
          </cell>
          <cell r="W600">
            <v>1243162</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873343</v>
          </cell>
          <cell r="AS600">
            <v>352735</v>
          </cell>
          <cell r="AT600">
            <v>0</v>
          </cell>
          <cell r="AU600">
            <v>1226078</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873343</v>
          </cell>
          <cell r="BM600">
            <v>352735</v>
          </cell>
          <cell r="BN600">
            <v>0</v>
          </cell>
          <cell r="BO600">
            <v>1226078</v>
          </cell>
          <cell r="BP600">
            <v>1746686</v>
          </cell>
          <cell r="BQ600">
            <v>722554</v>
          </cell>
          <cell r="BR600">
            <v>0</v>
          </cell>
          <cell r="BS600">
            <v>2469240</v>
          </cell>
        </row>
        <row r="601">
          <cell r="B601" t="str">
            <v>86521</v>
          </cell>
          <cell r="C601" t="str">
            <v>REP. INDONESIA</v>
          </cell>
          <cell r="D601" t="str">
            <v>O.E.C.F, TOKYO</v>
          </cell>
          <cell r="E601" t="str">
            <v>3</v>
          </cell>
          <cell r="F601" t="str">
            <v>JAPAN</v>
          </cell>
          <cell r="G601" t="str">
            <v>JPY</v>
          </cell>
          <cell r="H601">
            <v>0</v>
          </cell>
          <cell r="I601">
            <v>520335</v>
          </cell>
          <cell r="J601">
            <v>0</v>
          </cell>
          <cell r="K601">
            <v>520335</v>
          </cell>
          <cell r="L601">
            <v>0</v>
          </cell>
          <cell r="M601">
            <v>0</v>
          </cell>
          <cell r="N601">
            <v>0</v>
          </cell>
          <cell r="O601">
            <v>0</v>
          </cell>
          <cell r="P601">
            <v>0</v>
          </cell>
          <cell r="Q601">
            <v>0</v>
          </cell>
          <cell r="R601">
            <v>0</v>
          </cell>
          <cell r="S601">
            <v>0</v>
          </cell>
          <cell r="T601">
            <v>0</v>
          </cell>
          <cell r="U601">
            <v>520335</v>
          </cell>
          <cell r="V601">
            <v>0</v>
          </cell>
          <cell r="W601">
            <v>520335</v>
          </cell>
          <cell r="X601">
            <v>0</v>
          </cell>
          <cell r="Y601">
            <v>0</v>
          </cell>
          <cell r="Z601">
            <v>0</v>
          </cell>
          <cell r="AA601">
            <v>0</v>
          </cell>
          <cell r="AB601">
            <v>0</v>
          </cell>
          <cell r="AC601">
            <v>0</v>
          </cell>
          <cell r="AD601">
            <v>0</v>
          </cell>
          <cell r="AE601">
            <v>0</v>
          </cell>
          <cell r="AF601">
            <v>0</v>
          </cell>
          <cell r="AG601">
            <v>429842</v>
          </cell>
          <cell r="AH601">
            <v>0</v>
          </cell>
          <cell r="AI601">
            <v>429842</v>
          </cell>
          <cell r="AJ601">
            <v>0</v>
          </cell>
          <cell r="AK601">
            <v>429842</v>
          </cell>
          <cell r="AL601">
            <v>0</v>
          </cell>
          <cell r="AM601">
            <v>429842</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1007010</v>
          </cell>
          <cell r="BI601">
            <v>517507</v>
          </cell>
          <cell r="BJ601">
            <v>0</v>
          </cell>
          <cell r="BK601">
            <v>1524517</v>
          </cell>
          <cell r="BL601">
            <v>1007010</v>
          </cell>
          <cell r="BM601">
            <v>517507</v>
          </cell>
          <cell r="BN601">
            <v>0</v>
          </cell>
          <cell r="BO601">
            <v>1524517</v>
          </cell>
          <cell r="BP601">
            <v>1007010</v>
          </cell>
          <cell r="BQ601">
            <v>1467684</v>
          </cell>
          <cell r="BR601">
            <v>0</v>
          </cell>
          <cell r="BS601">
            <v>2474694</v>
          </cell>
        </row>
        <row r="602">
          <cell r="B602" t="str">
            <v>79907</v>
          </cell>
          <cell r="C602" t="str">
            <v>REP. INDONESIA</v>
          </cell>
          <cell r="D602" t="str">
            <v>O.E.C.F, TOKYO</v>
          </cell>
          <cell r="E602" t="str">
            <v>3</v>
          </cell>
          <cell r="F602" t="str">
            <v>JAPAN</v>
          </cell>
          <cell r="G602" t="str">
            <v>JPY</v>
          </cell>
          <cell r="H602">
            <v>0</v>
          </cell>
          <cell r="I602">
            <v>0</v>
          </cell>
          <cell r="J602">
            <v>0</v>
          </cell>
          <cell r="K602">
            <v>0</v>
          </cell>
          <cell r="L602">
            <v>1000918</v>
          </cell>
          <cell r="M602">
            <v>272469</v>
          </cell>
          <cell r="N602">
            <v>0</v>
          </cell>
          <cell r="O602">
            <v>1273387</v>
          </cell>
          <cell r="P602">
            <v>0</v>
          </cell>
          <cell r="Q602">
            <v>0</v>
          </cell>
          <cell r="R602">
            <v>0</v>
          </cell>
          <cell r="S602">
            <v>0</v>
          </cell>
          <cell r="T602">
            <v>1000918</v>
          </cell>
          <cell r="U602">
            <v>272469</v>
          </cell>
          <cell r="V602">
            <v>0</v>
          </cell>
          <cell r="W602">
            <v>1273387</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1000918</v>
          </cell>
          <cell r="AS602">
            <v>254535</v>
          </cell>
          <cell r="AT602">
            <v>0</v>
          </cell>
          <cell r="AU602">
            <v>1255453</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1000918</v>
          </cell>
          <cell r="BM602">
            <v>254535</v>
          </cell>
          <cell r="BN602">
            <v>0</v>
          </cell>
          <cell r="BO602">
            <v>1255453</v>
          </cell>
          <cell r="BP602">
            <v>2001836</v>
          </cell>
          <cell r="BQ602">
            <v>527004</v>
          </cell>
          <cell r="BR602">
            <v>0</v>
          </cell>
          <cell r="BS602">
            <v>2528840</v>
          </cell>
        </row>
        <row r="603">
          <cell r="B603" t="str">
            <v>81300</v>
          </cell>
          <cell r="C603" t="str">
            <v>REP. INDONESIA</v>
          </cell>
          <cell r="D603" t="str">
            <v>O.E.C.F, TOKYO</v>
          </cell>
          <cell r="E603" t="str">
            <v>3</v>
          </cell>
          <cell r="F603" t="str">
            <v>JAPAN</v>
          </cell>
          <cell r="G603" t="str">
            <v>JPY</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818761</v>
          </cell>
          <cell r="AG603">
            <v>459763</v>
          </cell>
          <cell r="AH603">
            <v>0</v>
          </cell>
          <cell r="AI603">
            <v>1278524</v>
          </cell>
          <cell r="AJ603">
            <v>818761</v>
          </cell>
          <cell r="AK603">
            <v>459763</v>
          </cell>
          <cell r="AL603">
            <v>0</v>
          </cell>
          <cell r="AM603">
            <v>1278524</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818761</v>
          </cell>
          <cell r="BI603">
            <v>445395</v>
          </cell>
          <cell r="BJ603">
            <v>0</v>
          </cell>
          <cell r="BK603">
            <v>1264156</v>
          </cell>
          <cell r="BL603">
            <v>818761</v>
          </cell>
          <cell r="BM603">
            <v>445395</v>
          </cell>
          <cell r="BN603">
            <v>0</v>
          </cell>
          <cell r="BO603">
            <v>1264156</v>
          </cell>
          <cell r="BP603">
            <v>1637522</v>
          </cell>
          <cell r="BQ603">
            <v>905158</v>
          </cell>
          <cell r="BR603">
            <v>0</v>
          </cell>
          <cell r="BS603">
            <v>2542680</v>
          </cell>
        </row>
        <row r="604">
          <cell r="B604" t="str">
            <v>81500</v>
          </cell>
          <cell r="C604" t="str">
            <v>REP. INDONESIA</v>
          </cell>
          <cell r="D604" t="str">
            <v>O.E.C.F, TOKYO</v>
          </cell>
          <cell r="E604" t="str">
            <v>3</v>
          </cell>
          <cell r="F604" t="str">
            <v>JAPAN</v>
          </cell>
          <cell r="G604" t="str">
            <v>JPY</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821802</v>
          </cell>
          <cell r="AG604">
            <v>461470</v>
          </cell>
          <cell r="AH604">
            <v>0</v>
          </cell>
          <cell r="AI604">
            <v>1283272</v>
          </cell>
          <cell r="AJ604">
            <v>821802</v>
          </cell>
          <cell r="AK604">
            <v>461470</v>
          </cell>
          <cell r="AL604">
            <v>0</v>
          </cell>
          <cell r="AM604">
            <v>1283272</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821802</v>
          </cell>
          <cell r="BI604">
            <v>447049</v>
          </cell>
          <cell r="BJ604">
            <v>0</v>
          </cell>
          <cell r="BK604">
            <v>1268851</v>
          </cell>
          <cell r="BL604">
            <v>821802</v>
          </cell>
          <cell r="BM604">
            <v>447049</v>
          </cell>
          <cell r="BN604">
            <v>0</v>
          </cell>
          <cell r="BO604">
            <v>1268851</v>
          </cell>
          <cell r="BP604">
            <v>1643604</v>
          </cell>
          <cell r="BQ604">
            <v>908519</v>
          </cell>
          <cell r="BR604">
            <v>0</v>
          </cell>
          <cell r="BS604">
            <v>2552123</v>
          </cell>
        </row>
        <row r="605">
          <cell r="B605" t="str">
            <v>86518</v>
          </cell>
          <cell r="C605" t="str">
            <v>REP. INDONESIA</v>
          </cell>
          <cell r="D605" t="str">
            <v>O.E.C.F, TOKYO</v>
          </cell>
          <cell r="E605" t="str">
            <v>3</v>
          </cell>
          <cell r="F605" t="str">
            <v>JAPAN</v>
          </cell>
          <cell r="G605" t="str">
            <v>JPY</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652126</v>
          </cell>
          <cell r="AH605">
            <v>0</v>
          </cell>
          <cell r="AI605">
            <v>652126</v>
          </cell>
          <cell r="AJ605">
            <v>0</v>
          </cell>
          <cell r="AK605">
            <v>652126</v>
          </cell>
          <cell r="AL605">
            <v>0</v>
          </cell>
          <cell r="AM605">
            <v>652126</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1269128</v>
          </cell>
          <cell r="BI605">
            <v>652126</v>
          </cell>
          <cell r="BJ605">
            <v>0</v>
          </cell>
          <cell r="BK605">
            <v>1921254</v>
          </cell>
          <cell r="BL605">
            <v>1269128</v>
          </cell>
          <cell r="BM605">
            <v>652126</v>
          </cell>
          <cell r="BN605">
            <v>0</v>
          </cell>
          <cell r="BO605">
            <v>1921254</v>
          </cell>
          <cell r="BP605">
            <v>1269128</v>
          </cell>
          <cell r="BQ605">
            <v>1304252</v>
          </cell>
          <cell r="BR605">
            <v>0</v>
          </cell>
          <cell r="BS605">
            <v>2573380</v>
          </cell>
        </row>
        <row r="606">
          <cell r="B606" t="str">
            <v>86522</v>
          </cell>
          <cell r="C606" t="str">
            <v>REP. INDONESIA</v>
          </cell>
          <cell r="D606" t="str">
            <v>O.E.C.F, TOKYO</v>
          </cell>
          <cell r="E606" t="str">
            <v>3</v>
          </cell>
          <cell r="F606" t="str">
            <v>JAPAN</v>
          </cell>
          <cell r="G606" t="str">
            <v>JPY</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679314</v>
          </cell>
          <cell r="AH606">
            <v>0</v>
          </cell>
          <cell r="AI606">
            <v>679314</v>
          </cell>
          <cell r="AJ606">
            <v>0</v>
          </cell>
          <cell r="AK606">
            <v>679314</v>
          </cell>
          <cell r="AL606">
            <v>0</v>
          </cell>
          <cell r="AM606">
            <v>679314</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1322246</v>
          </cell>
          <cell r="BI606">
            <v>679314</v>
          </cell>
          <cell r="BJ606">
            <v>0</v>
          </cell>
          <cell r="BK606">
            <v>2001560</v>
          </cell>
          <cell r="BL606">
            <v>1322246</v>
          </cell>
          <cell r="BM606">
            <v>679314</v>
          </cell>
          <cell r="BN606">
            <v>0</v>
          </cell>
          <cell r="BO606">
            <v>2001560</v>
          </cell>
          <cell r="BP606">
            <v>1322246</v>
          </cell>
          <cell r="BQ606">
            <v>1358628</v>
          </cell>
          <cell r="BR606">
            <v>0</v>
          </cell>
          <cell r="BS606">
            <v>2680874</v>
          </cell>
        </row>
        <row r="607">
          <cell r="B607" t="str">
            <v>78238</v>
          </cell>
          <cell r="C607" t="str">
            <v>REP. INDONESIA</v>
          </cell>
          <cell r="D607" t="str">
            <v>O.E.C.F, TOKYO</v>
          </cell>
          <cell r="E607" t="str">
            <v>3</v>
          </cell>
          <cell r="F607" t="str">
            <v>JAPAN</v>
          </cell>
          <cell r="G607" t="str">
            <v>JPY</v>
          </cell>
          <cell r="H607">
            <v>0</v>
          </cell>
          <cell r="I607">
            <v>0</v>
          </cell>
          <cell r="J607">
            <v>0</v>
          </cell>
          <cell r="K607">
            <v>0</v>
          </cell>
          <cell r="L607">
            <v>991002</v>
          </cell>
          <cell r="M607">
            <v>374680</v>
          </cell>
          <cell r="N607">
            <v>0</v>
          </cell>
          <cell r="O607">
            <v>1365682</v>
          </cell>
          <cell r="P607">
            <v>0</v>
          </cell>
          <cell r="Q607">
            <v>0</v>
          </cell>
          <cell r="R607">
            <v>0</v>
          </cell>
          <cell r="S607">
            <v>0</v>
          </cell>
          <cell r="T607">
            <v>991002</v>
          </cell>
          <cell r="U607">
            <v>374680</v>
          </cell>
          <cell r="V607">
            <v>0</v>
          </cell>
          <cell r="W607">
            <v>1365682</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991002</v>
          </cell>
          <cell r="AS607">
            <v>355783</v>
          </cell>
          <cell r="AT607">
            <v>0</v>
          </cell>
          <cell r="AU607">
            <v>1346785</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991002</v>
          </cell>
          <cell r="BM607">
            <v>355783</v>
          </cell>
          <cell r="BN607">
            <v>0</v>
          </cell>
          <cell r="BO607">
            <v>1346785</v>
          </cell>
          <cell r="BP607">
            <v>1982004</v>
          </cell>
          <cell r="BQ607">
            <v>730463</v>
          </cell>
          <cell r="BR607">
            <v>0</v>
          </cell>
          <cell r="BS607">
            <v>2712467</v>
          </cell>
        </row>
        <row r="608">
          <cell r="B608" t="str">
            <v>78246</v>
          </cell>
          <cell r="C608" t="str">
            <v>REP. INDONESIA</v>
          </cell>
          <cell r="D608" t="str">
            <v>O.E.C.F, TOKYO</v>
          </cell>
          <cell r="E608" t="str">
            <v>3</v>
          </cell>
          <cell r="F608" t="str">
            <v>JAPAN</v>
          </cell>
          <cell r="G608" t="str">
            <v>JPY</v>
          </cell>
          <cell r="H608">
            <v>0</v>
          </cell>
          <cell r="I608">
            <v>0</v>
          </cell>
          <cell r="J608">
            <v>0</v>
          </cell>
          <cell r="K608">
            <v>0</v>
          </cell>
          <cell r="L608">
            <v>959399</v>
          </cell>
          <cell r="M608">
            <v>406260</v>
          </cell>
          <cell r="N608">
            <v>0</v>
          </cell>
          <cell r="O608">
            <v>1365659</v>
          </cell>
          <cell r="P608">
            <v>0</v>
          </cell>
          <cell r="Q608">
            <v>0</v>
          </cell>
          <cell r="R608">
            <v>0</v>
          </cell>
          <cell r="S608">
            <v>0</v>
          </cell>
          <cell r="T608">
            <v>959399</v>
          </cell>
          <cell r="U608">
            <v>406260</v>
          </cell>
          <cell r="V608">
            <v>0</v>
          </cell>
          <cell r="W608">
            <v>1365659</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959399</v>
          </cell>
          <cell r="AS608">
            <v>387492</v>
          </cell>
          <cell r="AT608">
            <v>0</v>
          </cell>
          <cell r="AU608">
            <v>1346891</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959399</v>
          </cell>
          <cell r="BM608">
            <v>387492</v>
          </cell>
          <cell r="BN608">
            <v>0</v>
          </cell>
          <cell r="BO608">
            <v>1346891</v>
          </cell>
          <cell r="BP608">
            <v>1918798</v>
          </cell>
          <cell r="BQ608">
            <v>793752</v>
          </cell>
          <cell r="BR608">
            <v>0</v>
          </cell>
          <cell r="BS608">
            <v>2712550</v>
          </cell>
        </row>
        <row r="609">
          <cell r="B609" t="str">
            <v>79800</v>
          </cell>
          <cell r="C609" t="str">
            <v>REP. INDONESIA</v>
          </cell>
          <cell r="D609" t="str">
            <v>O.E.C.F, TOKYO</v>
          </cell>
          <cell r="E609" t="str">
            <v>3</v>
          </cell>
          <cell r="F609" t="str">
            <v>JAPAN</v>
          </cell>
          <cell r="G609" t="str">
            <v>JPY</v>
          </cell>
          <cell r="H609">
            <v>0</v>
          </cell>
          <cell r="I609">
            <v>0</v>
          </cell>
          <cell r="J609">
            <v>0</v>
          </cell>
          <cell r="K609">
            <v>0</v>
          </cell>
          <cell r="L609">
            <v>893857</v>
          </cell>
          <cell r="M609">
            <v>473132</v>
          </cell>
          <cell r="N609">
            <v>0</v>
          </cell>
          <cell r="O609">
            <v>1366989</v>
          </cell>
          <cell r="P609">
            <v>0</v>
          </cell>
          <cell r="Q609">
            <v>0</v>
          </cell>
          <cell r="R609">
            <v>0</v>
          </cell>
          <cell r="S609">
            <v>0</v>
          </cell>
          <cell r="T609">
            <v>893857</v>
          </cell>
          <cell r="U609">
            <v>473132</v>
          </cell>
          <cell r="V609">
            <v>0</v>
          </cell>
          <cell r="W609">
            <v>1366989</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893857</v>
          </cell>
          <cell r="AS609">
            <v>452390</v>
          </cell>
          <cell r="AT609">
            <v>0</v>
          </cell>
          <cell r="AU609">
            <v>1346247</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893857</v>
          </cell>
          <cell r="BM609">
            <v>452390</v>
          </cell>
          <cell r="BN609">
            <v>0</v>
          </cell>
          <cell r="BO609">
            <v>1346247</v>
          </cell>
          <cell r="BP609">
            <v>1787714</v>
          </cell>
          <cell r="BQ609">
            <v>925522</v>
          </cell>
          <cell r="BR609">
            <v>0</v>
          </cell>
          <cell r="BS609">
            <v>2713236</v>
          </cell>
        </row>
        <row r="610">
          <cell r="B610" t="str">
            <v>86673</v>
          </cell>
          <cell r="C610" t="str">
            <v>REP. INDONESIA</v>
          </cell>
          <cell r="D610" t="str">
            <v>O.E.C.F, TOKYO</v>
          </cell>
          <cell r="E610" t="str">
            <v>3</v>
          </cell>
          <cell r="F610" t="str">
            <v>JAPAN</v>
          </cell>
          <cell r="G610" t="str">
            <v>JPY</v>
          </cell>
          <cell r="H610">
            <v>0</v>
          </cell>
          <cell r="I610">
            <v>1369763</v>
          </cell>
          <cell r="J610">
            <v>0</v>
          </cell>
          <cell r="K610">
            <v>1369763</v>
          </cell>
          <cell r="L610">
            <v>0</v>
          </cell>
          <cell r="M610">
            <v>0</v>
          </cell>
          <cell r="N610">
            <v>0</v>
          </cell>
          <cell r="O610">
            <v>0</v>
          </cell>
          <cell r="P610">
            <v>0</v>
          </cell>
          <cell r="Q610">
            <v>0</v>
          </cell>
          <cell r="R610">
            <v>0</v>
          </cell>
          <cell r="S610">
            <v>0</v>
          </cell>
          <cell r="T610">
            <v>0</v>
          </cell>
          <cell r="U610">
            <v>1369763</v>
          </cell>
          <cell r="V610">
            <v>0</v>
          </cell>
          <cell r="W610">
            <v>1369763</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1369763</v>
          </cell>
          <cell r="AP610">
            <v>0</v>
          </cell>
          <cell r="AQ610">
            <v>1369763</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1369763</v>
          </cell>
          <cell r="BN610">
            <v>0</v>
          </cell>
          <cell r="BO610">
            <v>1369763</v>
          </cell>
          <cell r="BP610">
            <v>0</v>
          </cell>
          <cell r="BQ610">
            <v>2739526</v>
          </cell>
          <cell r="BR610">
            <v>0</v>
          </cell>
          <cell r="BS610">
            <v>2739526</v>
          </cell>
        </row>
        <row r="611">
          <cell r="B611" t="str">
            <v>82300</v>
          </cell>
          <cell r="C611" t="str">
            <v>REP. INDONESIA</v>
          </cell>
          <cell r="D611" t="str">
            <v>O.E.C.F, TOKYO</v>
          </cell>
          <cell r="E611" t="str">
            <v>3</v>
          </cell>
          <cell r="F611" t="str">
            <v>JAPAN</v>
          </cell>
          <cell r="G611" t="str">
            <v>JPY</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890206</v>
          </cell>
          <cell r="AG611">
            <v>499881</v>
          </cell>
          <cell r="AH611">
            <v>0</v>
          </cell>
          <cell r="AI611">
            <v>1390087</v>
          </cell>
          <cell r="AJ611">
            <v>890206</v>
          </cell>
          <cell r="AK611">
            <v>499881</v>
          </cell>
          <cell r="AL611">
            <v>0</v>
          </cell>
          <cell r="AM611">
            <v>1390087</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890206</v>
          </cell>
          <cell r="BI611">
            <v>484260</v>
          </cell>
          <cell r="BJ611">
            <v>0</v>
          </cell>
          <cell r="BK611">
            <v>1374466</v>
          </cell>
          <cell r="BL611">
            <v>890206</v>
          </cell>
          <cell r="BM611">
            <v>484260</v>
          </cell>
          <cell r="BN611">
            <v>0</v>
          </cell>
          <cell r="BO611">
            <v>1374466</v>
          </cell>
          <cell r="BP611">
            <v>1780412</v>
          </cell>
          <cell r="BQ611">
            <v>984141</v>
          </cell>
          <cell r="BR611">
            <v>0</v>
          </cell>
          <cell r="BS611">
            <v>2764553</v>
          </cell>
        </row>
        <row r="612">
          <cell r="B612" t="str">
            <v>78233</v>
          </cell>
          <cell r="C612" t="str">
            <v>REP. INDONESIA</v>
          </cell>
          <cell r="D612" t="str">
            <v>O.E.C.F, TOKYO</v>
          </cell>
          <cell r="E612" t="str">
            <v>3</v>
          </cell>
          <cell r="F612" t="str">
            <v>JAPAN</v>
          </cell>
          <cell r="G612" t="str">
            <v>JPY</v>
          </cell>
          <cell r="H612">
            <v>0</v>
          </cell>
          <cell r="I612">
            <v>0</v>
          </cell>
          <cell r="J612">
            <v>0</v>
          </cell>
          <cell r="K612">
            <v>0</v>
          </cell>
          <cell r="L612">
            <v>1017504</v>
          </cell>
          <cell r="M612">
            <v>384700</v>
          </cell>
          <cell r="N612">
            <v>0</v>
          </cell>
          <cell r="O612">
            <v>1402204</v>
          </cell>
          <cell r="P612">
            <v>0</v>
          </cell>
          <cell r="Q612">
            <v>0</v>
          </cell>
          <cell r="R612">
            <v>0</v>
          </cell>
          <cell r="S612">
            <v>0</v>
          </cell>
          <cell r="T612">
            <v>1017504</v>
          </cell>
          <cell r="U612">
            <v>384700</v>
          </cell>
          <cell r="V612">
            <v>0</v>
          </cell>
          <cell r="W612">
            <v>1402204</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1017504</v>
          </cell>
          <cell r="AS612">
            <v>365298</v>
          </cell>
          <cell r="AT612">
            <v>0</v>
          </cell>
          <cell r="AU612">
            <v>1382802</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1017504</v>
          </cell>
          <cell r="BM612">
            <v>365298</v>
          </cell>
          <cell r="BN612">
            <v>0</v>
          </cell>
          <cell r="BO612">
            <v>1382802</v>
          </cell>
          <cell r="BP612">
            <v>2035008</v>
          </cell>
          <cell r="BQ612">
            <v>749998</v>
          </cell>
          <cell r="BR612">
            <v>0</v>
          </cell>
          <cell r="BS612">
            <v>2785006</v>
          </cell>
        </row>
        <row r="613">
          <cell r="B613" t="str">
            <v>82800</v>
          </cell>
          <cell r="C613" t="str">
            <v>REP. INDONESIA</v>
          </cell>
          <cell r="D613" t="str">
            <v>O.E.C.F, TOKYO</v>
          </cell>
          <cell r="E613" t="str">
            <v>3</v>
          </cell>
          <cell r="F613" t="str">
            <v>JAPAN</v>
          </cell>
          <cell r="G613" t="str">
            <v>JPY</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890775</v>
          </cell>
          <cell r="Y613">
            <v>515832</v>
          </cell>
          <cell r="Z613">
            <v>0</v>
          </cell>
          <cell r="AA613">
            <v>1406607</v>
          </cell>
          <cell r="AB613">
            <v>0</v>
          </cell>
          <cell r="AC613">
            <v>0</v>
          </cell>
          <cell r="AD613">
            <v>0</v>
          </cell>
          <cell r="AE613">
            <v>0</v>
          </cell>
          <cell r="AF613">
            <v>0</v>
          </cell>
          <cell r="AG613">
            <v>0</v>
          </cell>
          <cell r="AH613">
            <v>0</v>
          </cell>
          <cell r="AI613">
            <v>0</v>
          </cell>
          <cell r="AJ613">
            <v>890775</v>
          </cell>
          <cell r="AK613">
            <v>515832</v>
          </cell>
          <cell r="AL613">
            <v>0</v>
          </cell>
          <cell r="AM613">
            <v>1406607</v>
          </cell>
          <cell r="AN613">
            <v>0</v>
          </cell>
          <cell r="AO613">
            <v>0</v>
          </cell>
          <cell r="AP613">
            <v>0</v>
          </cell>
          <cell r="AQ613">
            <v>0</v>
          </cell>
          <cell r="AR613">
            <v>0</v>
          </cell>
          <cell r="AS613">
            <v>0</v>
          </cell>
          <cell r="AT613">
            <v>0</v>
          </cell>
          <cell r="AU613">
            <v>0</v>
          </cell>
          <cell r="AV613">
            <v>0</v>
          </cell>
          <cell r="AW613">
            <v>0</v>
          </cell>
          <cell r="AX613">
            <v>0</v>
          </cell>
          <cell r="AY613">
            <v>0</v>
          </cell>
          <cell r="AZ613">
            <v>890775</v>
          </cell>
          <cell r="BA613">
            <v>500200</v>
          </cell>
          <cell r="BB613">
            <v>0</v>
          </cell>
          <cell r="BC613">
            <v>1390975</v>
          </cell>
          <cell r="BD613">
            <v>0</v>
          </cell>
          <cell r="BE613">
            <v>0</v>
          </cell>
          <cell r="BF613">
            <v>0</v>
          </cell>
          <cell r="BG613">
            <v>0</v>
          </cell>
          <cell r="BH613">
            <v>0</v>
          </cell>
          <cell r="BI613">
            <v>0</v>
          </cell>
          <cell r="BJ613">
            <v>0</v>
          </cell>
          <cell r="BK613">
            <v>0</v>
          </cell>
          <cell r="BL613">
            <v>890775</v>
          </cell>
          <cell r="BM613">
            <v>500200</v>
          </cell>
          <cell r="BN613">
            <v>0</v>
          </cell>
          <cell r="BO613">
            <v>1390975</v>
          </cell>
          <cell r="BP613">
            <v>1781550</v>
          </cell>
          <cell r="BQ613">
            <v>1016032</v>
          </cell>
          <cell r="BR613">
            <v>0</v>
          </cell>
          <cell r="BS613">
            <v>2797582</v>
          </cell>
        </row>
        <row r="614">
          <cell r="B614" t="str">
            <v>86569</v>
          </cell>
          <cell r="C614" t="str">
            <v>REP. INDONESIA</v>
          </cell>
          <cell r="D614" t="str">
            <v>O.E.C.F, TOKYO</v>
          </cell>
          <cell r="E614" t="str">
            <v>3</v>
          </cell>
          <cell r="F614" t="str">
            <v>JAPAN</v>
          </cell>
          <cell r="G614" t="str">
            <v>JPY</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1414859</v>
          </cell>
          <cell r="AH614">
            <v>0</v>
          </cell>
          <cell r="AI614">
            <v>1414859</v>
          </cell>
          <cell r="AJ614">
            <v>0</v>
          </cell>
          <cell r="AK614">
            <v>1414859</v>
          </cell>
          <cell r="AL614">
            <v>0</v>
          </cell>
          <cell r="AM614">
            <v>1414859</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1414859</v>
          </cell>
          <cell r="BJ614">
            <v>0</v>
          </cell>
          <cell r="BK614">
            <v>1414859</v>
          </cell>
          <cell r="BL614">
            <v>0</v>
          </cell>
          <cell r="BM614">
            <v>1414859</v>
          </cell>
          <cell r="BN614">
            <v>0</v>
          </cell>
          <cell r="BO614">
            <v>1414859</v>
          </cell>
          <cell r="BP614">
            <v>0</v>
          </cell>
          <cell r="BQ614">
            <v>2829718</v>
          </cell>
          <cell r="BR614">
            <v>0</v>
          </cell>
          <cell r="BS614">
            <v>2829718</v>
          </cell>
        </row>
        <row r="615">
          <cell r="B615" t="str">
            <v>85500</v>
          </cell>
          <cell r="C615" t="str">
            <v>REP. INDONESIA</v>
          </cell>
          <cell r="D615" t="str">
            <v>O.E.C.F, TOKYO</v>
          </cell>
          <cell r="E615" t="str">
            <v>3</v>
          </cell>
          <cell r="F615" t="str">
            <v>JAPAN</v>
          </cell>
          <cell r="G615" t="str">
            <v>JPY</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922434</v>
          </cell>
          <cell r="Y615">
            <v>513353</v>
          </cell>
          <cell r="Z615">
            <v>0</v>
          </cell>
          <cell r="AA615">
            <v>1435787</v>
          </cell>
          <cell r="AB615">
            <v>0</v>
          </cell>
          <cell r="AC615">
            <v>0</v>
          </cell>
          <cell r="AD615">
            <v>0</v>
          </cell>
          <cell r="AE615">
            <v>0</v>
          </cell>
          <cell r="AF615">
            <v>0</v>
          </cell>
          <cell r="AG615">
            <v>0</v>
          </cell>
          <cell r="AH615">
            <v>0</v>
          </cell>
          <cell r="AI615">
            <v>0</v>
          </cell>
          <cell r="AJ615">
            <v>922434</v>
          </cell>
          <cell r="AK615">
            <v>513353</v>
          </cell>
          <cell r="AL615">
            <v>0</v>
          </cell>
          <cell r="AM615">
            <v>1435787</v>
          </cell>
          <cell r="AN615">
            <v>0</v>
          </cell>
          <cell r="AO615">
            <v>0</v>
          </cell>
          <cell r="AP615">
            <v>0</v>
          </cell>
          <cell r="AQ615">
            <v>0</v>
          </cell>
          <cell r="AR615">
            <v>0</v>
          </cell>
          <cell r="AS615">
            <v>0</v>
          </cell>
          <cell r="AT615">
            <v>0</v>
          </cell>
          <cell r="AU615">
            <v>0</v>
          </cell>
          <cell r="AV615">
            <v>0</v>
          </cell>
          <cell r="AW615">
            <v>0</v>
          </cell>
          <cell r="AX615">
            <v>0</v>
          </cell>
          <cell r="AY615">
            <v>0</v>
          </cell>
          <cell r="AZ615">
            <v>922434</v>
          </cell>
          <cell r="BA615">
            <v>499479</v>
          </cell>
          <cell r="BB615">
            <v>0</v>
          </cell>
          <cell r="BC615">
            <v>1421913</v>
          </cell>
          <cell r="BD615">
            <v>0</v>
          </cell>
          <cell r="BE615">
            <v>0</v>
          </cell>
          <cell r="BF615">
            <v>0</v>
          </cell>
          <cell r="BG615">
            <v>0</v>
          </cell>
          <cell r="BH615">
            <v>0</v>
          </cell>
          <cell r="BI615">
            <v>0</v>
          </cell>
          <cell r="BJ615">
            <v>0</v>
          </cell>
          <cell r="BK615">
            <v>0</v>
          </cell>
          <cell r="BL615">
            <v>922434</v>
          </cell>
          <cell r="BM615">
            <v>499479</v>
          </cell>
          <cell r="BN615">
            <v>0</v>
          </cell>
          <cell r="BO615">
            <v>1421913</v>
          </cell>
          <cell r="BP615">
            <v>1844868</v>
          </cell>
          <cell r="BQ615">
            <v>1012832</v>
          </cell>
          <cell r="BR615">
            <v>0</v>
          </cell>
          <cell r="BS615">
            <v>2857700</v>
          </cell>
        </row>
        <row r="616">
          <cell r="B616" t="str">
            <v>77706</v>
          </cell>
          <cell r="C616" t="str">
            <v>REP. INDONESIA</v>
          </cell>
          <cell r="D616" t="str">
            <v>O.E.C.F, TOKYO</v>
          </cell>
          <cell r="E616" t="str">
            <v>3</v>
          </cell>
          <cell r="F616" t="str">
            <v>JAPAN</v>
          </cell>
          <cell r="G616" t="str">
            <v>JPY</v>
          </cell>
          <cell r="H616">
            <v>0</v>
          </cell>
          <cell r="I616">
            <v>0</v>
          </cell>
          <cell r="J616">
            <v>0</v>
          </cell>
          <cell r="K616">
            <v>0</v>
          </cell>
          <cell r="L616">
            <v>1234865</v>
          </cell>
          <cell r="M616">
            <v>205427</v>
          </cell>
          <cell r="N616">
            <v>0</v>
          </cell>
          <cell r="O616">
            <v>1440292</v>
          </cell>
          <cell r="P616">
            <v>0</v>
          </cell>
          <cell r="Q616">
            <v>0</v>
          </cell>
          <cell r="R616">
            <v>0</v>
          </cell>
          <cell r="S616">
            <v>0</v>
          </cell>
          <cell r="T616">
            <v>1234865</v>
          </cell>
          <cell r="U616">
            <v>205427</v>
          </cell>
          <cell r="V616">
            <v>0</v>
          </cell>
          <cell r="W616">
            <v>1440292</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1234865</v>
          </cell>
          <cell r="AS616">
            <v>186262</v>
          </cell>
          <cell r="AT616">
            <v>0</v>
          </cell>
          <cell r="AU616">
            <v>1421127</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1234865</v>
          </cell>
          <cell r="BM616">
            <v>186262</v>
          </cell>
          <cell r="BN616">
            <v>0</v>
          </cell>
          <cell r="BO616">
            <v>1421127</v>
          </cell>
          <cell r="BP616">
            <v>2469730</v>
          </cell>
          <cell r="BQ616">
            <v>391689</v>
          </cell>
          <cell r="BR616">
            <v>0</v>
          </cell>
          <cell r="BS616">
            <v>2861419</v>
          </cell>
        </row>
        <row r="617">
          <cell r="B617" t="str">
            <v>77801</v>
          </cell>
          <cell r="C617" t="str">
            <v>REP. INDONESIA</v>
          </cell>
          <cell r="D617" t="str">
            <v>O.E.C.F, TOKYO</v>
          </cell>
          <cell r="E617" t="str">
            <v>3</v>
          </cell>
          <cell r="F617" t="str">
            <v>JAPAN</v>
          </cell>
          <cell r="G617" t="str">
            <v>JPY</v>
          </cell>
          <cell r="H617">
            <v>0</v>
          </cell>
          <cell r="I617">
            <v>0</v>
          </cell>
          <cell r="J617">
            <v>0</v>
          </cell>
          <cell r="K617">
            <v>0</v>
          </cell>
          <cell r="L617">
            <v>1238623</v>
          </cell>
          <cell r="M617">
            <v>262249</v>
          </cell>
          <cell r="N617">
            <v>0</v>
          </cell>
          <cell r="O617">
            <v>1500872</v>
          </cell>
          <cell r="P617">
            <v>0</v>
          </cell>
          <cell r="Q617">
            <v>0</v>
          </cell>
          <cell r="R617">
            <v>0</v>
          </cell>
          <cell r="S617">
            <v>0</v>
          </cell>
          <cell r="T617">
            <v>1238623</v>
          </cell>
          <cell r="U617">
            <v>262249</v>
          </cell>
          <cell r="V617">
            <v>0</v>
          </cell>
          <cell r="W617">
            <v>1500872</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1238623</v>
          </cell>
          <cell r="AS617">
            <v>240870</v>
          </cell>
          <cell r="AT617">
            <v>0</v>
          </cell>
          <cell r="AU617">
            <v>1479493</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1238623</v>
          </cell>
          <cell r="BM617">
            <v>240870</v>
          </cell>
          <cell r="BN617">
            <v>0</v>
          </cell>
          <cell r="BO617">
            <v>1479493</v>
          </cell>
          <cell r="BP617">
            <v>2477246</v>
          </cell>
          <cell r="BQ617">
            <v>503119</v>
          </cell>
          <cell r="BR617">
            <v>0</v>
          </cell>
          <cell r="BS617">
            <v>2980365</v>
          </cell>
        </row>
        <row r="618">
          <cell r="B618" t="str">
            <v>86509</v>
          </cell>
          <cell r="C618" t="str">
            <v>REP. INDONESIA</v>
          </cell>
          <cell r="D618" t="str">
            <v>O.E.C.F, TOKYO</v>
          </cell>
          <cell r="E618" t="str">
            <v>3</v>
          </cell>
          <cell r="F618" t="str">
            <v>JAPAN</v>
          </cell>
          <cell r="G618" t="str">
            <v>JPY</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996884</v>
          </cell>
          <cell r="AG618">
            <v>499807</v>
          </cell>
          <cell r="AH618">
            <v>0</v>
          </cell>
          <cell r="AI618">
            <v>1496691</v>
          </cell>
          <cell r="AJ618">
            <v>996884</v>
          </cell>
          <cell r="AK618">
            <v>499807</v>
          </cell>
          <cell r="AL618">
            <v>0</v>
          </cell>
          <cell r="AM618">
            <v>1496691</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996884</v>
          </cell>
          <cell r="BI618">
            <v>487312</v>
          </cell>
          <cell r="BJ618">
            <v>0</v>
          </cell>
          <cell r="BK618">
            <v>1484196</v>
          </cell>
          <cell r="BL618">
            <v>996884</v>
          </cell>
          <cell r="BM618">
            <v>487312</v>
          </cell>
          <cell r="BN618">
            <v>0</v>
          </cell>
          <cell r="BO618">
            <v>1484196</v>
          </cell>
          <cell r="BP618">
            <v>1993768</v>
          </cell>
          <cell r="BQ618">
            <v>987119</v>
          </cell>
          <cell r="BR618">
            <v>0</v>
          </cell>
          <cell r="BS618">
            <v>2980887</v>
          </cell>
        </row>
        <row r="619">
          <cell r="B619" t="str">
            <v>84700</v>
          </cell>
          <cell r="C619" t="str">
            <v>REP. INDONESIA</v>
          </cell>
          <cell r="D619" t="str">
            <v>O.E.C.F, TOKYO</v>
          </cell>
          <cell r="E619" t="str">
            <v>3</v>
          </cell>
          <cell r="F619" t="str">
            <v>JAPAN</v>
          </cell>
          <cell r="G619" t="str">
            <v>JPY</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974473</v>
          </cell>
          <cell r="Y619">
            <v>527657</v>
          </cell>
          <cell r="Z619">
            <v>0</v>
          </cell>
          <cell r="AA619">
            <v>1502130</v>
          </cell>
          <cell r="AB619">
            <v>0</v>
          </cell>
          <cell r="AC619">
            <v>0</v>
          </cell>
          <cell r="AD619">
            <v>0</v>
          </cell>
          <cell r="AE619">
            <v>0</v>
          </cell>
          <cell r="AF619">
            <v>0</v>
          </cell>
          <cell r="AG619">
            <v>0</v>
          </cell>
          <cell r="AH619">
            <v>0</v>
          </cell>
          <cell r="AI619">
            <v>0</v>
          </cell>
          <cell r="AJ619">
            <v>974473</v>
          </cell>
          <cell r="AK619">
            <v>527657</v>
          </cell>
          <cell r="AL619">
            <v>0</v>
          </cell>
          <cell r="AM619">
            <v>1502130</v>
          </cell>
          <cell r="AN619">
            <v>0</v>
          </cell>
          <cell r="AO619">
            <v>0</v>
          </cell>
          <cell r="AP619">
            <v>0</v>
          </cell>
          <cell r="AQ619">
            <v>0</v>
          </cell>
          <cell r="AR619">
            <v>0</v>
          </cell>
          <cell r="AS619">
            <v>0</v>
          </cell>
          <cell r="AT619">
            <v>0</v>
          </cell>
          <cell r="AU619">
            <v>0</v>
          </cell>
          <cell r="AV619">
            <v>0</v>
          </cell>
          <cell r="AW619">
            <v>0</v>
          </cell>
          <cell r="AX619">
            <v>0</v>
          </cell>
          <cell r="AY619">
            <v>0</v>
          </cell>
          <cell r="AZ619">
            <v>974473</v>
          </cell>
          <cell r="BA619">
            <v>513000</v>
          </cell>
          <cell r="BB619">
            <v>0</v>
          </cell>
          <cell r="BC619">
            <v>1487473</v>
          </cell>
          <cell r="BD619">
            <v>0</v>
          </cell>
          <cell r="BE619">
            <v>0</v>
          </cell>
          <cell r="BF619">
            <v>0</v>
          </cell>
          <cell r="BG619">
            <v>0</v>
          </cell>
          <cell r="BH619">
            <v>0</v>
          </cell>
          <cell r="BI619">
            <v>0</v>
          </cell>
          <cell r="BJ619">
            <v>0</v>
          </cell>
          <cell r="BK619">
            <v>0</v>
          </cell>
          <cell r="BL619">
            <v>974473</v>
          </cell>
          <cell r="BM619">
            <v>513000</v>
          </cell>
          <cell r="BN619">
            <v>0</v>
          </cell>
          <cell r="BO619">
            <v>1487473</v>
          </cell>
          <cell r="BP619">
            <v>1948946</v>
          </cell>
          <cell r="BQ619">
            <v>1040657</v>
          </cell>
          <cell r="BR619">
            <v>0</v>
          </cell>
          <cell r="BS619">
            <v>2989603</v>
          </cell>
        </row>
        <row r="620">
          <cell r="B620" t="str">
            <v>86500</v>
          </cell>
          <cell r="C620" t="str">
            <v>REP. INDONESIA</v>
          </cell>
          <cell r="D620" t="str">
            <v>O.E.C.F, TOKYO</v>
          </cell>
          <cell r="E620" t="str">
            <v>3</v>
          </cell>
          <cell r="F620" t="str">
            <v>JAPAN</v>
          </cell>
          <cell r="G620" t="str">
            <v>JPY</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996166</v>
          </cell>
          <cell r="Y620">
            <v>512433</v>
          </cell>
          <cell r="Z620">
            <v>0</v>
          </cell>
          <cell r="AA620">
            <v>1508599</v>
          </cell>
          <cell r="AB620">
            <v>0</v>
          </cell>
          <cell r="AC620">
            <v>0</v>
          </cell>
          <cell r="AD620">
            <v>0</v>
          </cell>
          <cell r="AE620">
            <v>0</v>
          </cell>
          <cell r="AF620">
            <v>0</v>
          </cell>
          <cell r="AG620">
            <v>0</v>
          </cell>
          <cell r="AH620">
            <v>0</v>
          </cell>
          <cell r="AI620">
            <v>0</v>
          </cell>
          <cell r="AJ620">
            <v>996166</v>
          </cell>
          <cell r="AK620">
            <v>512433</v>
          </cell>
          <cell r="AL620">
            <v>0</v>
          </cell>
          <cell r="AM620">
            <v>1508599</v>
          </cell>
          <cell r="AN620">
            <v>0</v>
          </cell>
          <cell r="AO620">
            <v>0</v>
          </cell>
          <cell r="AP620">
            <v>0</v>
          </cell>
          <cell r="AQ620">
            <v>0</v>
          </cell>
          <cell r="AR620">
            <v>0</v>
          </cell>
          <cell r="AS620">
            <v>0</v>
          </cell>
          <cell r="AT620">
            <v>0</v>
          </cell>
          <cell r="AU620">
            <v>0</v>
          </cell>
          <cell r="AV620">
            <v>0</v>
          </cell>
          <cell r="AW620">
            <v>0</v>
          </cell>
          <cell r="AX620">
            <v>0</v>
          </cell>
          <cell r="AY620">
            <v>0</v>
          </cell>
          <cell r="AZ620">
            <v>996166</v>
          </cell>
          <cell r="BA620">
            <v>498948</v>
          </cell>
          <cell r="BB620">
            <v>0</v>
          </cell>
          <cell r="BC620">
            <v>1495114</v>
          </cell>
          <cell r="BD620">
            <v>0</v>
          </cell>
          <cell r="BE620">
            <v>0</v>
          </cell>
          <cell r="BF620">
            <v>0</v>
          </cell>
          <cell r="BG620">
            <v>0</v>
          </cell>
          <cell r="BH620">
            <v>0</v>
          </cell>
          <cell r="BI620">
            <v>0</v>
          </cell>
          <cell r="BJ620">
            <v>0</v>
          </cell>
          <cell r="BK620">
            <v>0</v>
          </cell>
          <cell r="BL620">
            <v>996166</v>
          </cell>
          <cell r="BM620">
            <v>498948</v>
          </cell>
          <cell r="BN620">
            <v>0</v>
          </cell>
          <cell r="BO620">
            <v>1495114</v>
          </cell>
          <cell r="BP620">
            <v>1992332</v>
          </cell>
          <cell r="BQ620">
            <v>1011381</v>
          </cell>
          <cell r="BR620">
            <v>0</v>
          </cell>
          <cell r="BS620">
            <v>3003713</v>
          </cell>
        </row>
        <row r="621">
          <cell r="B621" t="str">
            <v>85900</v>
          </cell>
          <cell r="C621" t="str">
            <v>REP. INDONESIA</v>
          </cell>
          <cell r="D621" t="str">
            <v>O.E.C.F, TOKYO</v>
          </cell>
          <cell r="E621" t="str">
            <v>3</v>
          </cell>
          <cell r="F621" t="str">
            <v>JAPAN</v>
          </cell>
          <cell r="G621" t="str">
            <v>JPY</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1005415</v>
          </cell>
          <cell r="Y621">
            <v>517191</v>
          </cell>
          <cell r="Z621">
            <v>0</v>
          </cell>
          <cell r="AA621">
            <v>1522606</v>
          </cell>
          <cell r="AB621">
            <v>0</v>
          </cell>
          <cell r="AC621">
            <v>0</v>
          </cell>
          <cell r="AD621">
            <v>0</v>
          </cell>
          <cell r="AE621">
            <v>0</v>
          </cell>
          <cell r="AF621">
            <v>0</v>
          </cell>
          <cell r="AG621">
            <v>0</v>
          </cell>
          <cell r="AH621">
            <v>0</v>
          </cell>
          <cell r="AI621">
            <v>0</v>
          </cell>
          <cell r="AJ621">
            <v>1005415</v>
          </cell>
          <cell r="AK621">
            <v>517191</v>
          </cell>
          <cell r="AL621">
            <v>0</v>
          </cell>
          <cell r="AM621">
            <v>1522606</v>
          </cell>
          <cell r="AN621">
            <v>0</v>
          </cell>
          <cell r="AO621">
            <v>0</v>
          </cell>
          <cell r="AP621">
            <v>0</v>
          </cell>
          <cell r="AQ621">
            <v>0</v>
          </cell>
          <cell r="AR621">
            <v>0</v>
          </cell>
          <cell r="AS621">
            <v>0</v>
          </cell>
          <cell r="AT621">
            <v>0</v>
          </cell>
          <cell r="AU621">
            <v>0</v>
          </cell>
          <cell r="AV621">
            <v>0</v>
          </cell>
          <cell r="AW621">
            <v>0</v>
          </cell>
          <cell r="AX621">
            <v>0</v>
          </cell>
          <cell r="AY621">
            <v>0</v>
          </cell>
          <cell r="AZ621">
            <v>1005415</v>
          </cell>
          <cell r="BA621">
            <v>503581</v>
          </cell>
          <cell r="BB621">
            <v>0</v>
          </cell>
          <cell r="BC621">
            <v>1508996</v>
          </cell>
          <cell r="BD621">
            <v>0</v>
          </cell>
          <cell r="BE621">
            <v>0</v>
          </cell>
          <cell r="BF621">
            <v>0</v>
          </cell>
          <cell r="BG621">
            <v>0</v>
          </cell>
          <cell r="BH621">
            <v>0</v>
          </cell>
          <cell r="BI621">
            <v>0</v>
          </cell>
          <cell r="BJ621">
            <v>0</v>
          </cell>
          <cell r="BK621">
            <v>0</v>
          </cell>
          <cell r="BL621">
            <v>1005415</v>
          </cell>
          <cell r="BM621">
            <v>503581</v>
          </cell>
          <cell r="BN621">
            <v>0</v>
          </cell>
          <cell r="BO621">
            <v>1508996</v>
          </cell>
          <cell r="BP621">
            <v>2010830</v>
          </cell>
          <cell r="BQ621">
            <v>1020772</v>
          </cell>
          <cell r="BR621">
            <v>0</v>
          </cell>
          <cell r="BS621">
            <v>3031602</v>
          </cell>
        </row>
        <row r="622">
          <cell r="B622" t="str">
            <v>77611</v>
          </cell>
          <cell r="C622" t="str">
            <v>REP. INDONESIA</v>
          </cell>
          <cell r="D622" t="str">
            <v>O.E.C.F, TOKYO</v>
          </cell>
          <cell r="E622" t="str">
            <v>3</v>
          </cell>
          <cell r="F622" t="str">
            <v>JAPAN</v>
          </cell>
          <cell r="G622" t="str">
            <v>JPY</v>
          </cell>
          <cell r="H622">
            <v>0</v>
          </cell>
          <cell r="I622">
            <v>0</v>
          </cell>
          <cell r="J622">
            <v>0</v>
          </cell>
          <cell r="K622">
            <v>0</v>
          </cell>
          <cell r="L622">
            <v>1325432</v>
          </cell>
          <cell r="M622">
            <v>202119</v>
          </cell>
          <cell r="N622">
            <v>0</v>
          </cell>
          <cell r="O622">
            <v>1527551</v>
          </cell>
          <cell r="P622">
            <v>0</v>
          </cell>
          <cell r="Q622">
            <v>0</v>
          </cell>
          <cell r="R622">
            <v>0</v>
          </cell>
          <cell r="S622">
            <v>0</v>
          </cell>
          <cell r="T622">
            <v>1325432</v>
          </cell>
          <cell r="U622">
            <v>202119</v>
          </cell>
          <cell r="V622">
            <v>0</v>
          </cell>
          <cell r="W622">
            <v>1527551</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1325432</v>
          </cell>
          <cell r="AS622">
            <v>181748</v>
          </cell>
          <cell r="AT622">
            <v>0</v>
          </cell>
          <cell r="AU622">
            <v>1507180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1325432</v>
          </cell>
          <cell r="BM622">
            <v>181748</v>
          </cell>
          <cell r="BN622">
            <v>0</v>
          </cell>
          <cell r="BO622">
            <v>1507180</v>
          </cell>
          <cell r="BP622">
            <v>2650864</v>
          </cell>
          <cell r="BQ622">
            <v>383867</v>
          </cell>
          <cell r="BR622">
            <v>0</v>
          </cell>
          <cell r="BS622">
            <v>3034731</v>
          </cell>
        </row>
        <row r="623">
          <cell r="B623" t="str">
            <v>83000</v>
          </cell>
          <cell r="C623" t="str">
            <v>REP. INDONESIA</v>
          </cell>
          <cell r="D623" t="str">
            <v>O.E.C.F, TOKYO</v>
          </cell>
          <cell r="E623" t="str">
            <v>3</v>
          </cell>
          <cell r="F623" t="str">
            <v>JAPAN</v>
          </cell>
          <cell r="G623" t="str">
            <v>JPY</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960756</v>
          </cell>
          <cell r="Y623">
            <v>573216</v>
          </cell>
          <cell r="Z623">
            <v>0</v>
          </cell>
          <cell r="AA623">
            <v>1533972</v>
          </cell>
          <cell r="AB623">
            <v>0</v>
          </cell>
          <cell r="AC623">
            <v>0</v>
          </cell>
          <cell r="AD623">
            <v>0</v>
          </cell>
          <cell r="AE623">
            <v>0</v>
          </cell>
          <cell r="AF623">
            <v>0</v>
          </cell>
          <cell r="AG623">
            <v>0</v>
          </cell>
          <cell r="AH623">
            <v>0</v>
          </cell>
          <cell r="AI623">
            <v>0</v>
          </cell>
          <cell r="AJ623">
            <v>960756</v>
          </cell>
          <cell r="AK623">
            <v>573216</v>
          </cell>
          <cell r="AL623">
            <v>0</v>
          </cell>
          <cell r="AM623">
            <v>1533972</v>
          </cell>
          <cell r="AN623">
            <v>0</v>
          </cell>
          <cell r="AO623">
            <v>0</v>
          </cell>
          <cell r="AP623">
            <v>0</v>
          </cell>
          <cell r="AQ623">
            <v>0</v>
          </cell>
          <cell r="AR623">
            <v>0</v>
          </cell>
          <cell r="AS623">
            <v>0</v>
          </cell>
          <cell r="AT623">
            <v>0</v>
          </cell>
          <cell r="AU623">
            <v>0</v>
          </cell>
          <cell r="AV623">
            <v>0</v>
          </cell>
          <cell r="AW623">
            <v>0</v>
          </cell>
          <cell r="AX623">
            <v>0</v>
          </cell>
          <cell r="AY623">
            <v>0</v>
          </cell>
          <cell r="AZ623">
            <v>960756</v>
          </cell>
          <cell r="BA623">
            <v>556357</v>
          </cell>
          <cell r="BB623">
            <v>0</v>
          </cell>
          <cell r="BC623">
            <v>1517113</v>
          </cell>
          <cell r="BD623">
            <v>0</v>
          </cell>
          <cell r="BE623">
            <v>0</v>
          </cell>
          <cell r="BF623">
            <v>0</v>
          </cell>
          <cell r="BG623">
            <v>0</v>
          </cell>
          <cell r="BH623">
            <v>0</v>
          </cell>
          <cell r="BI623">
            <v>0</v>
          </cell>
          <cell r="BJ623">
            <v>0</v>
          </cell>
          <cell r="BK623">
            <v>0</v>
          </cell>
          <cell r="BL623">
            <v>960756</v>
          </cell>
          <cell r="BM623">
            <v>556357</v>
          </cell>
          <cell r="BN623">
            <v>0</v>
          </cell>
          <cell r="BO623">
            <v>1517113</v>
          </cell>
          <cell r="BP623">
            <v>1921512</v>
          </cell>
          <cell r="BQ623">
            <v>1129573</v>
          </cell>
          <cell r="BR623">
            <v>0</v>
          </cell>
          <cell r="BS623">
            <v>3051085</v>
          </cell>
        </row>
        <row r="624">
          <cell r="B624" t="str">
            <v>86000</v>
          </cell>
          <cell r="C624" t="str">
            <v>REP. INDONESIA</v>
          </cell>
          <cell r="D624" t="str">
            <v>O.E.C.F, TOKYO</v>
          </cell>
          <cell r="E624" t="str">
            <v>3</v>
          </cell>
          <cell r="F624" t="str">
            <v>JAPAN</v>
          </cell>
          <cell r="G624" t="str">
            <v>JPY</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1017703</v>
          </cell>
          <cell r="Y624">
            <v>523512</v>
          </cell>
          <cell r="Z624">
            <v>0</v>
          </cell>
          <cell r="AA624">
            <v>1541215</v>
          </cell>
          <cell r="AB624">
            <v>0</v>
          </cell>
          <cell r="AC624">
            <v>0</v>
          </cell>
          <cell r="AD624">
            <v>0</v>
          </cell>
          <cell r="AE624">
            <v>0</v>
          </cell>
          <cell r="AF624">
            <v>0</v>
          </cell>
          <cell r="AG624">
            <v>0</v>
          </cell>
          <cell r="AH624">
            <v>0</v>
          </cell>
          <cell r="AI624">
            <v>0</v>
          </cell>
          <cell r="AJ624">
            <v>1017703</v>
          </cell>
          <cell r="AK624">
            <v>523512</v>
          </cell>
          <cell r="AL624">
            <v>0</v>
          </cell>
          <cell r="AM624">
            <v>1541215</v>
          </cell>
          <cell r="AN624">
            <v>0</v>
          </cell>
          <cell r="AO624">
            <v>0</v>
          </cell>
          <cell r="AP624">
            <v>0</v>
          </cell>
          <cell r="AQ624">
            <v>0</v>
          </cell>
          <cell r="AR624">
            <v>0</v>
          </cell>
          <cell r="AS624">
            <v>0</v>
          </cell>
          <cell r="AT624">
            <v>0</v>
          </cell>
          <cell r="AU624">
            <v>0</v>
          </cell>
          <cell r="AV624">
            <v>0</v>
          </cell>
          <cell r="AW624">
            <v>0</v>
          </cell>
          <cell r="AX624">
            <v>0</v>
          </cell>
          <cell r="AY624">
            <v>0</v>
          </cell>
          <cell r="AZ624">
            <v>1017703</v>
          </cell>
          <cell r="BA624">
            <v>509736</v>
          </cell>
          <cell r="BB624">
            <v>0</v>
          </cell>
          <cell r="BC624">
            <v>1527439</v>
          </cell>
          <cell r="BD624">
            <v>0</v>
          </cell>
          <cell r="BE624">
            <v>0</v>
          </cell>
          <cell r="BF624">
            <v>0</v>
          </cell>
          <cell r="BG624">
            <v>0</v>
          </cell>
          <cell r="BH624">
            <v>0</v>
          </cell>
          <cell r="BI624">
            <v>0</v>
          </cell>
          <cell r="BJ624">
            <v>0</v>
          </cell>
          <cell r="BK624">
            <v>0</v>
          </cell>
          <cell r="BL624">
            <v>1017703</v>
          </cell>
          <cell r="BM624">
            <v>509736</v>
          </cell>
          <cell r="BN624">
            <v>0</v>
          </cell>
          <cell r="BO624">
            <v>1527439</v>
          </cell>
          <cell r="BP624">
            <v>2035406</v>
          </cell>
          <cell r="BQ624">
            <v>1033248</v>
          </cell>
          <cell r="BR624">
            <v>0</v>
          </cell>
          <cell r="BS624">
            <v>3068654</v>
          </cell>
        </row>
        <row r="625">
          <cell r="B625" t="str">
            <v>86633</v>
          </cell>
          <cell r="C625" t="str">
            <v>REP. INDONESIA</v>
          </cell>
          <cell r="D625" t="str">
            <v>O.E.C.F, TOKYO</v>
          </cell>
          <cell r="E625" t="str">
            <v>3</v>
          </cell>
          <cell r="F625" t="str">
            <v>JAPAN</v>
          </cell>
          <cell r="G625" t="str">
            <v>JPY</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1538996</v>
          </cell>
          <cell r="AH625">
            <v>0</v>
          </cell>
          <cell r="AI625">
            <v>1538996</v>
          </cell>
          <cell r="AJ625">
            <v>0</v>
          </cell>
          <cell r="AK625">
            <v>1538996</v>
          </cell>
          <cell r="AL625">
            <v>0</v>
          </cell>
          <cell r="AM625">
            <v>1538996</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1538996</v>
          </cell>
          <cell r="BJ625">
            <v>0</v>
          </cell>
          <cell r="BK625">
            <v>1538996</v>
          </cell>
          <cell r="BL625">
            <v>0</v>
          </cell>
          <cell r="BM625">
            <v>1538996</v>
          </cell>
          <cell r="BN625">
            <v>0</v>
          </cell>
          <cell r="BO625">
            <v>1538996</v>
          </cell>
          <cell r="BP625">
            <v>0</v>
          </cell>
          <cell r="BQ625">
            <v>3077992</v>
          </cell>
          <cell r="BR625">
            <v>0</v>
          </cell>
          <cell r="BS625">
            <v>3077992</v>
          </cell>
        </row>
        <row r="626">
          <cell r="B626" t="str">
            <v>86611</v>
          </cell>
          <cell r="C626" t="str">
            <v>REP. INDONESIA</v>
          </cell>
          <cell r="D626" t="str">
            <v>O.E.C.F, TOKYO</v>
          </cell>
          <cell r="E626" t="str">
            <v>3</v>
          </cell>
          <cell r="F626" t="str">
            <v>JAPAN</v>
          </cell>
          <cell r="G626" t="str">
            <v>JPY</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1541364</v>
          </cell>
          <cell r="AH626">
            <v>0</v>
          </cell>
          <cell r="AI626">
            <v>1541364</v>
          </cell>
          <cell r="AJ626">
            <v>0</v>
          </cell>
          <cell r="AK626">
            <v>1541364</v>
          </cell>
          <cell r="AL626">
            <v>0</v>
          </cell>
          <cell r="AM626">
            <v>1541364</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1541364</v>
          </cell>
          <cell r="BJ626">
            <v>0</v>
          </cell>
          <cell r="BK626">
            <v>1541364</v>
          </cell>
          <cell r="BL626">
            <v>0</v>
          </cell>
          <cell r="BM626">
            <v>1541364</v>
          </cell>
          <cell r="BN626">
            <v>0</v>
          </cell>
          <cell r="BO626">
            <v>1541364</v>
          </cell>
          <cell r="BP626">
            <v>0</v>
          </cell>
          <cell r="BQ626">
            <v>3082728</v>
          </cell>
          <cell r="BR626">
            <v>0</v>
          </cell>
          <cell r="BS626">
            <v>3082728</v>
          </cell>
        </row>
        <row r="627">
          <cell r="B627" t="str">
            <v>86520</v>
          </cell>
          <cell r="C627" t="str">
            <v>REP. INDONESIA</v>
          </cell>
          <cell r="D627" t="str">
            <v>O.E.C.F, TOKYO</v>
          </cell>
          <cell r="E627" t="str">
            <v>3</v>
          </cell>
          <cell r="F627" t="str">
            <v>JAPAN</v>
          </cell>
          <cell r="G627" t="str">
            <v>JPY</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777807</v>
          </cell>
          <cell r="AH627">
            <v>0</v>
          </cell>
          <cell r="AI627">
            <v>777807</v>
          </cell>
          <cell r="AJ627">
            <v>0</v>
          </cell>
          <cell r="AK627">
            <v>777807</v>
          </cell>
          <cell r="AL627">
            <v>0</v>
          </cell>
          <cell r="AM627">
            <v>777807</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1545800</v>
          </cell>
          <cell r="BI627">
            <v>777807</v>
          </cell>
          <cell r="BJ627">
            <v>0</v>
          </cell>
          <cell r="BK627">
            <v>2323607</v>
          </cell>
          <cell r="BL627">
            <v>1545800</v>
          </cell>
          <cell r="BM627">
            <v>777807</v>
          </cell>
          <cell r="BN627">
            <v>0</v>
          </cell>
          <cell r="BO627">
            <v>2323607</v>
          </cell>
          <cell r="BP627">
            <v>1545800</v>
          </cell>
          <cell r="BQ627">
            <v>1555614</v>
          </cell>
          <cell r="BR627">
            <v>0</v>
          </cell>
          <cell r="BS627">
            <v>3101414</v>
          </cell>
        </row>
        <row r="628">
          <cell r="B628" t="str">
            <v>86510</v>
          </cell>
          <cell r="C628" t="str">
            <v>REP. INDONESIA</v>
          </cell>
          <cell r="D628" t="str">
            <v>O.E.C.F, TOKYO</v>
          </cell>
          <cell r="E628" t="str">
            <v>3</v>
          </cell>
          <cell r="F628" t="str">
            <v>JAPAN</v>
          </cell>
          <cell r="G628" t="str">
            <v>JPY</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1061694</v>
          </cell>
          <cell r="AG628">
            <v>532301</v>
          </cell>
          <cell r="AH628">
            <v>0</v>
          </cell>
          <cell r="AI628">
            <v>1593995</v>
          </cell>
          <cell r="AJ628">
            <v>1061694</v>
          </cell>
          <cell r="AK628">
            <v>532301</v>
          </cell>
          <cell r="AL628">
            <v>0</v>
          </cell>
          <cell r="AM628">
            <v>1593995</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1061694</v>
          </cell>
          <cell r="BI628">
            <v>518994</v>
          </cell>
          <cell r="BJ628">
            <v>0</v>
          </cell>
          <cell r="BK628">
            <v>1580688</v>
          </cell>
          <cell r="BL628">
            <v>1061694</v>
          </cell>
          <cell r="BM628">
            <v>518994</v>
          </cell>
          <cell r="BN628">
            <v>0</v>
          </cell>
          <cell r="BO628">
            <v>1580688</v>
          </cell>
          <cell r="BP628">
            <v>2123388</v>
          </cell>
          <cell r="BQ628">
            <v>1051295</v>
          </cell>
          <cell r="BR628">
            <v>0</v>
          </cell>
          <cell r="BS628">
            <v>3174683</v>
          </cell>
        </row>
        <row r="629">
          <cell r="B629" t="str">
            <v>86657</v>
          </cell>
          <cell r="C629" t="str">
            <v>REP. INDONESIA</v>
          </cell>
          <cell r="D629" t="str">
            <v>O.E.C.F, TOKYO</v>
          </cell>
          <cell r="E629" t="str">
            <v>3</v>
          </cell>
          <cell r="F629" t="str">
            <v>JAPAN</v>
          </cell>
          <cell r="G629" t="str">
            <v>JPY</v>
          </cell>
          <cell r="H629">
            <v>0</v>
          </cell>
          <cell r="I629">
            <v>0</v>
          </cell>
          <cell r="J629">
            <v>0</v>
          </cell>
          <cell r="K629">
            <v>0</v>
          </cell>
          <cell r="L629">
            <v>0</v>
          </cell>
          <cell r="M629">
            <v>0</v>
          </cell>
          <cell r="N629">
            <v>0</v>
          </cell>
          <cell r="O629">
            <v>0</v>
          </cell>
          <cell r="P629">
            <v>0</v>
          </cell>
          <cell r="Q629">
            <v>1580089</v>
          </cell>
          <cell r="R629">
            <v>0</v>
          </cell>
          <cell r="S629">
            <v>1580089</v>
          </cell>
          <cell r="T629">
            <v>0</v>
          </cell>
          <cell r="U629">
            <v>1580089</v>
          </cell>
          <cell r="V629">
            <v>0</v>
          </cell>
          <cell r="W629">
            <v>1580089</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1597452</v>
          </cell>
          <cell r="AX629">
            <v>0</v>
          </cell>
          <cell r="AY629">
            <v>1597452</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1597452</v>
          </cell>
          <cell r="BN629">
            <v>0</v>
          </cell>
          <cell r="BO629">
            <v>1597452</v>
          </cell>
          <cell r="BP629">
            <v>0</v>
          </cell>
          <cell r="BQ629">
            <v>3177541</v>
          </cell>
          <cell r="BR629">
            <v>0</v>
          </cell>
          <cell r="BS629">
            <v>3177541</v>
          </cell>
        </row>
        <row r="630">
          <cell r="B630" t="str">
            <v>79900</v>
          </cell>
          <cell r="C630" t="str">
            <v>REP. INDONESIA</v>
          </cell>
          <cell r="D630" t="str">
            <v>O.E.C.F, TOKYO</v>
          </cell>
          <cell r="E630" t="str">
            <v>3</v>
          </cell>
          <cell r="F630" t="str">
            <v>JAPAN</v>
          </cell>
          <cell r="G630" t="str">
            <v>JPY</v>
          </cell>
          <cell r="H630">
            <v>0</v>
          </cell>
          <cell r="I630">
            <v>0</v>
          </cell>
          <cell r="J630">
            <v>0</v>
          </cell>
          <cell r="K630">
            <v>0</v>
          </cell>
          <cell r="L630">
            <v>1049775</v>
          </cell>
          <cell r="M630">
            <v>555662</v>
          </cell>
          <cell r="N630">
            <v>0</v>
          </cell>
          <cell r="O630">
            <v>1605437</v>
          </cell>
          <cell r="P630">
            <v>0</v>
          </cell>
          <cell r="Q630">
            <v>0</v>
          </cell>
          <cell r="R630">
            <v>0</v>
          </cell>
          <cell r="S630">
            <v>0</v>
          </cell>
          <cell r="T630">
            <v>1049775</v>
          </cell>
          <cell r="U630">
            <v>555662</v>
          </cell>
          <cell r="V630">
            <v>0</v>
          </cell>
          <cell r="W630">
            <v>1605437</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1049775</v>
          </cell>
          <cell r="AS630">
            <v>531301</v>
          </cell>
          <cell r="AT630">
            <v>0</v>
          </cell>
          <cell r="AU630">
            <v>1581076</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1049775</v>
          </cell>
          <cell r="BM630">
            <v>531301</v>
          </cell>
          <cell r="BN630">
            <v>0</v>
          </cell>
          <cell r="BO630">
            <v>1581076</v>
          </cell>
          <cell r="BP630">
            <v>2099550</v>
          </cell>
          <cell r="BQ630">
            <v>1086963</v>
          </cell>
          <cell r="BR630">
            <v>0</v>
          </cell>
          <cell r="BS630">
            <v>3186513</v>
          </cell>
        </row>
        <row r="631">
          <cell r="B631" t="str">
            <v>80000</v>
          </cell>
          <cell r="C631" t="str">
            <v>REP. INDONESIA</v>
          </cell>
          <cell r="D631" t="str">
            <v>O.E.C.F, TOKYO</v>
          </cell>
          <cell r="E631" t="str">
            <v>3</v>
          </cell>
          <cell r="F631" t="str">
            <v>JAPAN</v>
          </cell>
          <cell r="G631" t="str">
            <v>JPY</v>
          </cell>
          <cell r="H631">
            <v>0</v>
          </cell>
          <cell r="I631">
            <v>0</v>
          </cell>
          <cell r="J631">
            <v>0</v>
          </cell>
          <cell r="K631">
            <v>0</v>
          </cell>
          <cell r="L631">
            <v>1055741</v>
          </cell>
          <cell r="M631">
            <v>558820</v>
          </cell>
          <cell r="N631">
            <v>0</v>
          </cell>
          <cell r="O631">
            <v>1614561</v>
          </cell>
          <cell r="P631">
            <v>0</v>
          </cell>
          <cell r="Q631">
            <v>0</v>
          </cell>
          <cell r="R631">
            <v>0</v>
          </cell>
          <cell r="S631">
            <v>0</v>
          </cell>
          <cell r="T631">
            <v>1055741</v>
          </cell>
          <cell r="U631">
            <v>558820</v>
          </cell>
          <cell r="V631">
            <v>0</v>
          </cell>
          <cell r="W631">
            <v>1614561</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1055741</v>
          </cell>
          <cell r="AS631">
            <v>534321</v>
          </cell>
          <cell r="AT631">
            <v>0</v>
          </cell>
          <cell r="AU631">
            <v>1590062</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1055741</v>
          </cell>
          <cell r="BM631">
            <v>534321</v>
          </cell>
          <cell r="BN631">
            <v>0</v>
          </cell>
          <cell r="BO631">
            <v>1590062</v>
          </cell>
          <cell r="BP631">
            <v>2111482</v>
          </cell>
          <cell r="BQ631">
            <v>1093141</v>
          </cell>
          <cell r="BR631">
            <v>0</v>
          </cell>
          <cell r="BS631">
            <v>3204623</v>
          </cell>
        </row>
        <row r="632">
          <cell r="B632" t="str">
            <v>86577</v>
          </cell>
          <cell r="C632" t="str">
            <v>REP. INDONESIA</v>
          </cell>
          <cell r="D632" t="str">
            <v>O.E.C.F, TOKYO</v>
          </cell>
          <cell r="E632" t="str">
            <v>3</v>
          </cell>
          <cell r="F632" t="str">
            <v>JAPAN</v>
          </cell>
          <cell r="G632" t="str">
            <v>JPY</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1620568</v>
          </cell>
          <cell r="AH632">
            <v>0</v>
          </cell>
          <cell r="AI632">
            <v>1620568</v>
          </cell>
          <cell r="AJ632">
            <v>0</v>
          </cell>
          <cell r="AK632">
            <v>1620568</v>
          </cell>
          <cell r="AL632">
            <v>0</v>
          </cell>
          <cell r="AM632">
            <v>1620568</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1620568</v>
          </cell>
          <cell r="BJ632">
            <v>0</v>
          </cell>
          <cell r="BK632">
            <v>1620568</v>
          </cell>
          <cell r="BL632">
            <v>0</v>
          </cell>
          <cell r="BM632">
            <v>1620568</v>
          </cell>
          <cell r="BN632">
            <v>0</v>
          </cell>
          <cell r="BO632">
            <v>1620568</v>
          </cell>
          <cell r="BP632">
            <v>0</v>
          </cell>
          <cell r="BQ632">
            <v>3241136</v>
          </cell>
          <cell r="BR632">
            <v>0</v>
          </cell>
          <cell r="BS632">
            <v>3241136</v>
          </cell>
        </row>
        <row r="633">
          <cell r="B633" t="str">
            <v>78107</v>
          </cell>
          <cell r="C633" t="str">
            <v>REP. INDONESIA</v>
          </cell>
          <cell r="D633" t="str">
            <v>O.E.C.F, TOKYO</v>
          </cell>
          <cell r="E633" t="str">
            <v>3</v>
          </cell>
          <cell r="F633" t="str">
            <v>JAPAN</v>
          </cell>
          <cell r="G633" t="str">
            <v>JPY</v>
          </cell>
          <cell r="H633">
            <v>0</v>
          </cell>
          <cell r="I633">
            <v>0</v>
          </cell>
          <cell r="J633">
            <v>0</v>
          </cell>
          <cell r="K633">
            <v>0</v>
          </cell>
          <cell r="L633">
            <v>1307127</v>
          </cell>
          <cell r="M633">
            <v>344294</v>
          </cell>
          <cell r="N633">
            <v>0</v>
          </cell>
          <cell r="O633">
            <v>1651421</v>
          </cell>
          <cell r="P633">
            <v>0</v>
          </cell>
          <cell r="Q633">
            <v>0</v>
          </cell>
          <cell r="R633">
            <v>0</v>
          </cell>
          <cell r="S633">
            <v>0</v>
          </cell>
          <cell r="T633">
            <v>1307127</v>
          </cell>
          <cell r="U633">
            <v>344294</v>
          </cell>
          <cell r="V633">
            <v>0</v>
          </cell>
          <cell r="W633">
            <v>1651421</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1307127</v>
          </cell>
          <cell r="AS633">
            <v>322628</v>
          </cell>
          <cell r="AT633">
            <v>0</v>
          </cell>
          <cell r="AU633">
            <v>1629755</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1307127</v>
          </cell>
          <cell r="BM633">
            <v>322628</v>
          </cell>
          <cell r="BN633">
            <v>0</v>
          </cell>
          <cell r="BO633">
            <v>1629755</v>
          </cell>
          <cell r="BP633">
            <v>2614254</v>
          </cell>
          <cell r="BQ633">
            <v>666922</v>
          </cell>
          <cell r="BR633">
            <v>0</v>
          </cell>
          <cell r="BS633">
            <v>3281176</v>
          </cell>
        </row>
        <row r="634">
          <cell r="B634" t="str">
            <v>81400</v>
          </cell>
          <cell r="C634" t="str">
            <v>REP. INDONESIA</v>
          </cell>
          <cell r="D634" t="str">
            <v>O.E.C.F, TOKYO</v>
          </cell>
          <cell r="E634" t="str">
            <v>3</v>
          </cell>
          <cell r="F634" t="str">
            <v>JAPAN</v>
          </cell>
          <cell r="G634" t="str">
            <v>JPY</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1061708</v>
          </cell>
          <cell r="AG634">
            <v>596186</v>
          </cell>
          <cell r="AH634">
            <v>0</v>
          </cell>
          <cell r="AI634">
            <v>1657894</v>
          </cell>
          <cell r="AJ634">
            <v>1061708</v>
          </cell>
          <cell r="AK634">
            <v>596186</v>
          </cell>
          <cell r="AL634">
            <v>0</v>
          </cell>
          <cell r="AM634">
            <v>1657894</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1061708</v>
          </cell>
          <cell r="BI634">
            <v>577555</v>
          </cell>
          <cell r="BJ634">
            <v>0</v>
          </cell>
          <cell r="BK634">
            <v>1639263</v>
          </cell>
          <cell r="BL634">
            <v>1061708</v>
          </cell>
          <cell r="BM634">
            <v>577555</v>
          </cell>
          <cell r="BN634">
            <v>0</v>
          </cell>
          <cell r="BO634">
            <v>1639263</v>
          </cell>
          <cell r="BP634">
            <v>2123416</v>
          </cell>
          <cell r="BQ634">
            <v>1173741</v>
          </cell>
          <cell r="BR634">
            <v>0</v>
          </cell>
          <cell r="BS634">
            <v>3297157</v>
          </cell>
        </row>
        <row r="635">
          <cell r="B635" t="str">
            <v>78223</v>
          </cell>
          <cell r="C635" t="str">
            <v>REP. INDONESIA</v>
          </cell>
          <cell r="D635" t="str">
            <v>O.E.C.F, TOKYO</v>
          </cell>
          <cell r="E635" t="str">
            <v>3</v>
          </cell>
          <cell r="F635" t="str">
            <v>JAPAN</v>
          </cell>
          <cell r="G635" t="str">
            <v>JPY</v>
          </cell>
          <cell r="H635">
            <v>0</v>
          </cell>
          <cell r="I635">
            <v>0</v>
          </cell>
          <cell r="J635">
            <v>0</v>
          </cell>
          <cell r="K635">
            <v>0</v>
          </cell>
          <cell r="L635">
            <v>1331570</v>
          </cell>
          <cell r="M635">
            <v>385973</v>
          </cell>
          <cell r="N635">
            <v>0</v>
          </cell>
          <cell r="O635">
            <v>1717543</v>
          </cell>
          <cell r="P635">
            <v>0</v>
          </cell>
          <cell r="Q635">
            <v>0</v>
          </cell>
          <cell r="R635">
            <v>0</v>
          </cell>
          <cell r="S635">
            <v>0</v>
          </cell>
          <cell r="T635">
            <v>1331570</v>
          </cell>
          <cell r="U635">
            <v>385973</v>
          </cell>
          <cell r="V635">
            <v>0</v>
          </cell>
          <cell r="W635">
            <v>1717543</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1331570</v>
          </cell>
          <cell r="AS635">
            <v>365178</v>
          </cell>
          <cell r="AT635">
            <v>0</v>
          </cell>
          <cell r="AU635">
            <v>1696748</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1331570</v>
          </cell>
          <cell r="BM635">
            <v>365178</v>
          </cell>
          <cell r="BN635">
            <v>0</v>
          </cell>
          <cell r="BO635">
            <v>1696748</v>
          </cell>
          <cell r="BP635">
            <v>2663140</v>
          </cell>
          <cell r="BQ635">
            <v>751151</v>
          </cell>
          <cell r="BR635">
            <v>0</v>
          </cell>
          <cell r="BS635">
            <v>3414291</v>
          </cell>
        </row>
        <row r="636">
          <cell r="B636" t="str">
            <v>83200</v>
          </cell>
          <cell r="C636" t="str">
            <v>REP. INDONESIA</v>
          </cell>
          <cell r="D636" t="str">
            <v>O.E.C.F, TOKYO</v>
          </cell>
          <cell r="E636" t="str">
            <v>3</v>
          </cell>
          <cell r="F636" t="str">
            <v>JAPAN</v>
          </cell>
          <cell r="G636" t="str">
            <v>JPY</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1101401</v>
          </cell>
          <cell r="Y636">
            <v>657129</v>
          </cell>
          <cell r="Z636">
            <v>0</v>
          </cell>
          <cell r="AA636">
            <v>1758530</v>
          </cell>
          <cell r="AB636">
            <v>0</v>
          </cell>
          <cell r="AC636">
            <v>0</v>
          </cell>
          <cell r="AD636">
            <v>0</v>
          </cell>
          <cell r="AE636">
            <v>0</v>
          </cell>
          <cell r="AF636">
            <v>0</v>
          </cell>
          <cell r="AG636">
            <v>0</v>
          </cell>
          <cell r="AH636">
            <v>0</v>
          </cell>
          <cell r="AI636">
            <v>0</v>
          </cell>
          <cell r="AJ636">
            <v>1101401</v>
          </cell>
          <cell r="AK636">
            <v>657129</v>
          </cell>
          <cell r="AL636">
            <v>0</v>
          </cell>
          <cell r="AM636">
            <v>1758530</v>
          </cell>
          <cell r="AN636">
            <v>0</v>
          </cell>
          <cell r="AO636">
            <v>0</v>
          </cell>
          <cell r="AP636">
            <v>0</v>
          </cell>
          <cell r="AQ636">
            <v>0</v>
          </cell>
          <cell r="AR636">
            <v>0</v>
          </cell>
          <cell r="AS636">
            <v>0</v>
          </cell>
          <cell r="AT636">
            <v>0</v>
          </cell>
          <cell r="AU636">
            <v>0</v>
          </cell>
          <cell r="AV636">
            <v>0</v>
          </cell>
          <cell r="AW636">
            <v>0</v>
          </cell>
          <cell r="AX636">
            <v>0</v>
          </cell>
          <cell r="AY636">
            <v>0</v>
          </cell>
          <cell r="AZ636">
            <v>1101401</v>
          </cell>
          <cell r="BA636">
            <v>637802</v>
          </cell>
          <cell r="BB636">
            <v>0</v>
          </cell>
          <cell r="BC636">
            <v>1739203</v>
          </cell>
          <cell r="BD636">
            <v>0</v>
          </cell>
          <cell r="BE636">
            <v>0</v>
          </cell>
          <cell r="BF636">
            <v>0</v>
          </cell>
          <cell r="BG636">
            <v>0</v>
          </cell>
          <cell r="BH636">
            <v>0</v>
          </cell>
          <cell r="BI636">
            <v>0</v>
          </cell>
          <cell r="BJ636">
            <v>0</v>
          </cell>
          <cell r="BK636">
            <v>0</v>
          </cell>
          <cell r="BL636">
            <v>1101401</v>
          </cell>
          <cell r="BM636">
            <v>637802</v>
          </cell>
          <cell r="BN636">
            <v>0</v>
          </cell>
          <cell r="BO636">
            <v>1739203</v>
          </cell>
          <cell r="BP636">
            <v>2202802</v>
          </cell>
          <cell r="BQ636">
            <v>1294931</v>
          </cell>
          <cell r="BR636">
            <v>0</v>
          </cell>
          <cell r="BS636">
            <v>3497733</v>
          </cell>
        </row>
        <row r="637">
          <cell r="B637" t="str">
            <v>82500</v>
          </cell>
          <cell r="C637" t="str">
            <v>REP. INDONESIA</v>
          </cell>
          <cell r="D637" t="str">
            <v>O.E.C.F, TOKYO</v>
          </cell>
          <cell r="E637" t="str">
            <v>3</v>
          </cell>
          <cell r="F637" t="str">
            <v>JAPAN</v>
          </cell>
          <cell r="G637" t="str">
            <v>JPY</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1136925</v>
          </cell>
          <cell r="AG637">
            <v>638422</v>
          </cell>
          <cell r="AH637">
            <v>0</v>
          </cell>
          <cell r="AI637">
            <v>1775347</v>
          </cell>
          <cell r="AJ637">
            <v>1136925</v>
          </cell>
          <cell r="AK637">
            <v>638422</v>
          </cell>
          <cell r="AL637">
            <v>0</v>
          </cell>
          <cell r="AM637">
            <v>1775347</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1136925</v>
          </cell>
          <cell r="BI637">
            <v>618472</v>
          </cell>
          <cell r="BJ637">
            <v>0</v>
          </cell>
          <cell r="BK637">
            <v>1755397</v>
          </cell>
          <cell r="BL637">
            <v>1136925</v>
          </cell>
          <cell r="BM637">
            <v>618472</v>
          </cell>
          <cell r="BN637">
            <v>0</v>
          </cell>
          <cell r="BO637">
            <v>1755397</v>
          </cell>
          <cell r="BP637">
            <v>2273850</v>
          </cell>
          <cell r="BQ637">
            <v>1256894</v>
          </cell>
          <cell r="BR637">
            <v>0</v>
          </cell>
          <cell r="BS637">
            <v>3530744</v>
          </cell>
        </row>
        <row r="638">
          <cell r="B638" t="str">
            <v>77713</v>
          </cell>
          <cell r="C638" t="str">
            <v>REP. INDONESIA</v>
          </cell>
          <cell r="D638" t="str">
            <v>O.E.C.F, TOKYO</v>
          </cell>
          <cell r="E638" t="str">
            <v>3</v>
          </cell>
          <cell r="F638" t="str">
            <v>JAPAN</v>
          </cell>
          <cell r="G638" t="str">
            <v>JPY</v>
          </cell>
          <cell r="H638">
            <v>0</v>
          </cell>
          <cell r="I638">
            <v>0</v>
          </cell>
          <cell r="J638">
            <v>0</v>
          </cell>
          <cell r="K638">
            <v>0</v>
          </cell>
          <cell r="L638">
            <v>1554286</v>
          </cell>
          <cell r="M638">
            <v>301659</v>
          </cell>
          <cell r="N638">
            <v>0</v>
          </cell>
          <cell r="O638">
            <v>1855945</v>
          </cell>
          <cell r="P638">
            <v>0</v>
          </cell>
          <cell r="Q638">
            <v>0</v>
          </cell>
          <cell r="R638">
            <v>0</v>
          </cell>
          <cell r="S638">
            <v>0</v>
          </cell>
          <cell r="T638">
            <v>1554286</v>
          </cell>
          <cell r="U638">
            <v>301659</v>
          </cell>
          <cell r="V638">
            <v>0</v>
          </cell>
          <cell r="W638">
            <v>1855945</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1554286</v>
          </cell>
          <cell r="AS638">
            <v>277067</v>
          </cell>
          <cell r="AT638">
            <v>0</v>
          </cell>
          <cell r="AU638">
            <v>1831353</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1554286</v>
          </cell>
          <cell r="BM638">
            <v>277067</v>
          </cell>
          <cell r="BN638">
            <v>0</v>
          </cell>
          <cell r="BO638">
            <v>1831353</v>
          </cell>
          <cell r="BP638">
            <v>3108572</v>
          </cell>
          <cell r="BQ638">
            <v>578726</v>
          </cell>
          <cell r="BR638">
            <v>0</v>
          </cell>
          <cell r="BS638">
            <v>3687298</v>
          </cell>
        </row>
        <row r="639">
          <cell r="B639" t="str">
            <v>77809</v>
          </cell>
          <cell r="C639" t="str">
            <v>REP. INDONESIA</v>
          </cell>
          <cell r="D639" t="str">
            <v>O.E.C.F, TOKYO</v>
          </cell>
          <cell r="E639" t="str">
            <v>3</v>
          </cell>
          <cell r="F639" t="str">
            <v>JAPAN</v>
          </cell>
          <cell r="G639" t="str">
            <v>JPY</v>
          </cell>
          <cell r="H639">
            <v>0</v>
          </cell>
          <cell r="I639">
            <v>0</v>
          </cell>
          <cell r="J639">
            <v>0</v>
          </cell>
          <cell r="K639">
            <v>0</v>
          </cell>
          <cell r="L639">
            <v>1526846</v>
          </cell>
          <cell r="M639">
            <v>369455</v>
          </cell>
          <cell r="N639">
            <v>0</v>
          </cell>
          <cell r="O639">
            <v>1896301</v>
          </cell>
          <cell r="P639">
            <v>0</v>
          </cell>
          <cell r="Q639">
            <v>0</v>
          </cell>
          <cell r="R639">
            <v>0</v>
          </cell>
          <cell r="S639">
            <v>0</v>
          </cell>
          <cell r="T639">
            <v>1526846</v>
          </cell>
          <cell r="U639">
            <v>369455</v>
          </cell>
          <cell r="V639">
            <v>0</v>
          </cell>
          <cell r="W639">
            <v>1896301</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1526846</v>
          </cell>
          <cell r="AS639">
            <v>342599</v>
          </cell>
          <cell r="AT639">
            <v>0</v>
          </cell>
          <cell r="AU639">
            <v>1869445</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1526846</v>
          </cell>
          <cell r="BM639">
            <v>342599</v>
          </cell>
          <cell r="BN639">
            <v>0</v>
          </cell>
          <cell r="BO639">
            <v>1869445</v>
          </cell>
          <cell r="BP639">
            <v>3053692</v>
          </cell>
          <cell r="BQ639">
            <v>712054</v>
          </cell>
          <cell r="BR639">
            <v>0</v>
          </cell>
          <cell r="BS639">
            <v>3765746</v>
          </cell>
        </row>
        <row r="640">
          <cell r="B640" t="str">
            <v>78012</v>
          </cell>
          <cell r="C640" t="str">
            <v>REP. INDONESIA</v>
          </cell>
          <cell r="D640" t="str">
            <v>O.E.C.F, TOKYO</v>
          </cell>
          <cell r="E640" t="str">
            <v>3</v>
          </cell>
          <cell r="F640" t="str">
            <v>JAPAN</v>
          </cell>
          <cell r="G640" t="str">
            <v>JPY</v>
          </cell>
          <cell r="H640">
            <v>0</v>
          </cell>
          <cell r="I640">
            <v>0</v>
          </cell>
          <cell r="J640">
            <v>0</v>
          </cell>
          <cell r="K640">
            <v>0</v>
          </cell>
          <cell r="L640">
            <v>1523891</v>
          </cell>
          <cell r="M640">
            <v>414832</v>
          </cell>
          <cell r="N640">
            <v>0</v>
          </cell>
          <cell r="O640">
            <v>1938723</v>
          </cell>
          <cell r="P640">
            <v>0</v>
          </cell>
          <cell r="Q640">
            <v>0</v>
          </cell>
          <cell r="R640">
            <v>0</v>
          </cell>
          <cell r="S640">
            <v>0</v>
          </cell>
          <cell r="T640">
            <v>1523891</v>
          </cell>
          <cell r="U640">
            <v>414832</v>
          </cell>
          <cell r="V640">
            <v>0</v>
          </cell>
          <cell r="W640">
            <v>1938723</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1523891</v>
          </cell>
          <cell r="AS640">
            <v>387528</v>
          </cell>
          <cell r="AT640">
            <v>0</v>
          </cell>
          <cell r="AU640">
            <v>1911419</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1523891</v>
          </cell>
          <cell r="BM640">
            <v>387528</v>
          </cell>
          <cell r="BN640">
            <v>0</v>
          </cell>
          <cell r="BO640">
            <v>1911419</v>
          </cell>
          <cell r="BP640">
            <v>3047782</v>
          </cell>
          <cell r="BQ640">
            <v>802360</v>
          </cell>
          <cell r="BR640">
            <v>0</v>
          </cell>
          <cell r="BS640">
            <v>3850142</v>
          </cell>
        </row>
        <row r="641">
          <cell r="B641" t="str">
            <v>86610</v>
          </cell>
          <cell r="C641" t="str">
            <v>REP. INDONESIA</v>
          </cell>
          <cell r="D641" t="str">
            <v>O.E.C.F, TOKYO</v>
          </cell>
          <cell r="E641" t="str">
            <v>3</v>
          </cell>
          <cell r="F641" t="str">
            <v>JAPAN</v>
          </cell>
          <cell r="G641" t="str">
            <v>JPY</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1919521</v>
          </cell>
          <cell r="AD641">
            <v>0</v>
          </cell>
          <cell r="AE641">
            <v>1919521</v>
          </cell>
          <cell r="AF641">
            <v>0</v>
          </cell>
          <cell r="AG641">
            <v>0</v>
          </cell>
          <cell r="AH641">
            <v>0</v>
          </cell>
          <cell r="AI641">
            <v>0</v>
          </cell>
          <cell r="AJ641">
            <v>0</v>
          </cell>
          <cell r="AK641">
            <v>1919521</v>
          </cell>
          <cell r="AL641">
            <v>0</v>
          </cell>
          <cell r="AM641">
            <v>1919521</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1940614</v>
          </cell>
          <cell r="BF641">
            <v>0</v>
          </cell>
          <cell r="BG641">
            <v>1940614</v>
          </cell>
          <cell r="BH641">
            <v>0</v>
          </cell>
          <cell r="BI641">
            <v>0</v>
          </cell>
          <cell r="BJ641">
            <v>0</v>
          </cell>
          <cell r="BK641">
            <v>0</v>
          </cell>
          <cell r="BL641">
            <v>0</v>
          </cell>
          <cell r="BM641">
            <v>1940614</v>
          </cell>
          <cell r="BN641">
            <v>0</v>
          </cell>
          <cell r="BO641">
            <v>1940614</v>
          </cell>
          <cell r="BP641">
            <v>0</v>
          </cell>
          <cell r="BQ641">
            <v>3860135</v>
          </cell>
          <cell r="BR641">
            <v>0</v>
          </cell>
          <cell r="BS641">
            <v>3860135</v>
          </cell>
        </row>
        <row r="642">
          <cell r="B642" t="str">
            <v>86606</v>
          </cell>
          <cell r="C642" t="str">
            <v>REP. INDONESIA</v>
          </cell>
          <cell r="D642" t="str">
            <v>O.E.C.F, TOKYO</v>
          </cell>
          <cell r="E642" t="str">
            <v>3</v>
          </cell>
          <cell r="F642" t="str">
            <v>JAPAN</v>
          </cell>
          <cell r="G642" t="str">
            <v>JPY</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1944395</v>
          </cell>
          <cell r="AH642">
            <v>0</v>
          </cell>
          <cell r="AI642">
            <v>1944395</v>
          </cell>
          <cell r="AJ642">
            <v>0</v>
          </cell>
          <cell r="AK642">
            <v>1944395</v>
          </cell>
          <cell r="AL642">
            <v>0</v>
          </cell>
          <cell r="AM642">
            <v>1944395</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1944395</v>
          </cell>
          <cell r="BJ642">
            <v>0</v>
          </cell>
          <cell r="BK642">
            <v>1944395</v>
          </cell>
          <cell r="BL642">
            <v>0</v>
          </cell>
          <cell r="BM642">
            <v>1944395</v>
          </cell>
          <cell r="BN642">
            <v>0</v>
          </cell>
          <cell r="BO642">
            <v>1944395</v>
          </cell>
          <cell r="BP642">
            <v>0</v>
          </cell>
          <cell r="BQ642">
            <v>3888790</v>
          </cell>
          <cell r="BR642">
            <v>0</v>
          </cell>
          <cell r="BS642">
            <v>3888790</v>
          </cell>
        </row>
        <row r="643">
          <cell r="B643" t="str">
            <v>78206</v>
          </cell>
          <cell r="C643" t="str">
            <v>REP. INDONESIA</v>
          </cell>
          <cell r="D643" t="str">
            <v>O.E.C.F, TOKYO</v>
          </cell>
          <cell r="E643" t="str">
            <v>3</v>
          </cell>
          <cell r="F643" t="str">
            <v>JAPAN</v>
          </cell>
          <cell r="G643" t="str">
            <v>JPY</v>
          </cell>
          <cell r="H643">
            <v>0</v>
          </cell>
          <cell r="I643">
            <v>0</v>
          </cell>
          <cell r="J643">
            <v>0</v>
          </cell>
          <cell r="K643">
            <v>0</v>
          </cell>
          <cell r="L643">
            <v>1625625</v>
          </cell>
          <cell r="M643">
            <v>430234</v>
          </cell>
          <cell r="N643">
            <v>0</v>
          </cell>
          <cell r="O643">
            <v>2055859</v>
          </cell>
          <cell r="P643">
            <v>0</v>
          </cell>
          <cell r="Q643">
            <v>0</v>
          </cell>
          <cell r="R643">
            <v>0</v>
          </cell>
          <cell r="S643">
            <v>0</v>
          </cell>
          <cell r="T643">
            <v>1625625</v>
          </cell>
          <cell r="U643">
            <v>430234</v>
          </cell>
          <cell r="V643">
            <v>0</v>
          </cell>
          <cell r="W643">
            <v>2055859</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1625625</v>
          </cell>
          <cell r="AS643">
            <v>405293</v>
          </cell>
          <cell r="AT643">
            <v>0</v>
          </cell>
          <cell r="AU643">
            <v>2030918</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1625625</v>
          </cell>
          <cell r="BM643">
            <v>405293</v>
          </cell>
          <cell r="BN643">
            <v>0</v>
          </cell>
          <cell r="BO643">
            <v>2030918</v>
          </cell>
          <cell r="BP643">
            <v>3251250</v>
          </cell>
          <cell r="BQ643">
            <v>835527</v>
          </cell>
          <cell r="BR643">
            <v>0</v>
          </cell>
          <cell r="BS643">
            <v>4086777</v>
          </cell>
        </row>
        <row r="644">
          <cell r="B644" t="str">
            <v>79300</v>
          </cell>
          <cell r="C644" t="str">
            <v>REP. INDONESIA</v>
          </cell>
          <cell r="D644" t="str">
            <v>O.E.C.F, TOKYO</v>
          </cell>
          <cell r="E644" t="str">
            <v>3</v>
          </cell>
          <cell r="F644" t="str">
            <v>JAPAN</v>
          </cell>
          <cell r="G644" t="str">
            <v>JPY</v>
          </cell>
          <cell r="H644">
            <v>0</v>
          </cell>
          <cell r="I644">
            <v>0</v>
          </cell>
          <cell r="J644">
            <v>0</v>
          </cell>
          <cell r="K644">
            <v>0</v>
          </cell>
          <cell r="L644">
            <v>1390165</v>
          </cell>
          <cell r="M644">
            <v>711307</v>
          </cell>
          <cell r="N644">
            <v>0</v>
          </cell>
          <cell r="O644">
            <v>2101472</v>
          </cell>
          <cell r="P644">
            <v>0</v>
          </cell>
          <cell r="Q644">
            <v>0</v>
          </cell>
          <cell r="R644">
            <v>0</v>
          </cell>
          <cell r="S644">
            <v>0</v>
          </cell>
          <cell r="T644">
            <v>1390165</v>
          </cell>
          <cell r="U644">
            <v>711307</v>
          </cell>
          <cell r="V644">
            <v>0</v>
          </cell>
          <cell r="W644">
            <v>2101472</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1390165</v>
          </cell>
          <cell r="AS644">
            <v>679314</v>
          </cell>
          <cell r="AT644">
            <v>0</v>
          </cell>
          <cell r="AU644">
            <v>2069479</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1390165</v>
          </cell>
          <cell r="BM644">
            <v>679314</v>
          </cell>
          <cell r="BN644">
            <v>0</v>
          </cell>
          <cell r="BO644">
            <v>2069479</v>
          </cell>
          <cell r="BP644">
            <v>2780330</v>
          </cell>
          <cell r="BQ644">
            <v>1390621</v>
          </cell>
          <cell r="BR644">
            <v>0</v>
          </cell>
          <cell r="BS644">
            <v>4170951</v>
          </cell>
        </row>
        <row r="645">
          <cell r="B645" t="str">
            <v>78218</v>
          </cell>
          <cell r="C645" t="str">
            <v>REP. INDONESIA</v>
          </cell>
          <cell r="D645" t="str">
            <v>O.E.C.F, TOKYO</v>
          </cell>
          <cell r="E645" t="str">
            <v>3</v>
          </cell>
          <cell r="F645" t="str">
            <v>JAPAN</v>
          </cell>
          <cell r="G645" t="str">
            <v>JPY</v>
          </cell>
          <cell r="H645">
            <v>0</v>
          </cell>
          <cell r="I645">
            <v>0</v>
          </cell>
          <cell r="J645">
            <v>0</v>
          </cell>
          <cell r="K645">
            <v>0</v>
          </cell>
          <cell r="L645">
            <v>1750074</v>
          </cell>
          <cell r="M645">
            <v>485226</v>
          </cell>
          <cell r="N645">
            <v>0</v>
          </cell>
          <cell r="O645">
            <v>2235300</v>
          </cell>
          <cell r="P645">
            <v>0</v>
          </cell>
          <cell r="Q645">
            <v>0</v>
          </cell>
          <cell r="R645">
            <v>0</v>
          </cell>
          <cell r="S645">
            <v>0</v>
          </cell>
          <cell r="T645">
            <v>1750074</v>
          </cell>
          <cell r="U645">
            <v>485226</v>
          </cell>
          <cell r="V645">
            <v>0</v>
          </cell>
          <cell r="W645">
            <v>2235300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1750074</v>
          </cell>
          <cell r="AS645">
            <v>458136</v>
          </cell>
          <cell r="AT645">
            <v>0</v>
          </cell>
          <cell r="AU645">
            <v>2208210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1750074</v>
          </cell>
          <cell r="BM645">
            <v>458136</v>
          </cell>
          <cell r="BN645">
            <v>0</v>
          </cell>
          <cell r="BO645">
            <v>2208210</v>
          </cell>
          <cell r="BP645">
            <v>3500148</v>
          </cell>
          <cell r="BQ645">
            <v>943362</v>
          </cell>
          <cell r="BR645">
            <v>0</v>
          </cell>
          <cell r="BS645">
            <v>4443510</v>
          </cell>
        </row>
        <row r="646">
          <cell r="B646" t="str">
            <v>81000</v>
          </cell>
          <cell r="C646" t="str">
            <v>REP. INDONESIA</v>
          </cell>
          <cell r="D646" t="str">
            <v>O.E.C.F, TOKYO</v>
          </cell>
          <cell r="E646" t="str">
            <v>3</v>
          </cell>
          <cell r="F646" t="str">
            <v>JAPAN</v>
          </cell>
          <cell r="G646" t="str">
            <v>JPY</v>
          </cell>
          <cell r="H646">
            <v>0</v>
          </cell>
          <cell r="I646">
            <v>0</v>
          </cell>
          <cell r="J646">
            <v>0</v>
          </cell>
          <cell r="K646">
            <v>0</v>
          </cell>
          <cell r="L646">
            <v>1484397</v>
          </cell>
          <cell r="M646">
            <v>785714</v>
          </cell>
          <cell r="N646">
            <v>0</v>
          </cell>
          <cell r="O646">
            <v>2270111</v>
          </cell>
          <cell r="P646">
            <v>0</v>
          </cell>
          <cell r="Q646">
            <v>0</v>
          </cell>
          <cell r="R646">
            <v>0</v>
          </cell>
          <cell r="S646">
            <v>0</v>
          </cell>
          <cell r="T646">
            <v>1484397</v>
          </cell>
          <cell r="U646">
            <v>785714</v>
          </cell>
          <cell r="V646">
            <v>0</v>
          </cell>
          <cell r="W646">
            <v>2270111</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1484397</v>
          </cell>
          <cell r="AS646">
            <v>751268</v>
          </cell>
          <cell r="AT646">
            <v>0</v>
          </cell>
          <cell r="AU646">
            <v>2235665</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1484397</v>
          </cell>
          <cell r="BM646">
            <v>751268</v>
          </cell>
          <cell r="BN646">
            <v>0</v>
          </cell>
          <cell r="BO646">
            <v>2235665</v>
          </cell>
          <cell r="BP646">
            <v>2968794</v>
          </cell>
          <cell r="BQ646">
            <v>1536982</v>
          </cell>
          <cell r="BR646">
            <v>0</v>
          </cell>
          <cell r="BS646">
            <v>4505776</v>
          </cell>
        </row>
        <row r="647">
          <cell r="B647" t="str">
            <v>84800</v>
          </cell>
          <cell r="C647" t="str">
            <v>REP. INDONESIA</v>
          </cell>
          <cell r="D647" t="str">
            <v>O.E.C.F, TOKYO</v>
          </cell>
          <cell r="E647" t="str">
            <v>3</v>
          </cell>
          <cell r="F647" t="str">
            <v>JAPAN</v>
          </cell>
          <cell r="G647" t="str">
            <v>JPY</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1492005</v>
          </cell>
          <cell r="Y647">
            <v>807890</v>
          </cell>
          <cell r="Z647">
            <v>0</v>
          </cell>
          <cell r="AA647">
            <v>2299895</v>
          </cell>
          <cell r="AB647">
            <v>0</v>
          </cell>
          <cell r="AC647">
            <v>0</v>
          </cell>
          <cell r="AD647">
            <v>0</v>
          </cell>
          <cell r="AE647">
            <v>0</v>
          </cell>
          <cell r="AF647">
            <v>0</v>
          </cell>
          <cell r="AG647">
            <v>0</v>
          </cell>
          <cell r="AH647">
            <v>0</v>
          </cell>
          <cell r="AI647">
            <v>0</v>
          </cell>
          <cell r="AJ647">
            <v>1492005</v>
          </cell>
          <cell r="AK647">
            <v>807890</v>
          </cell>
          <cell r="AL647">
            <v>0</v>
          </cell>
          <cell r="AM647">
            <v>2299895</v>
          </cell>
          <cell r="AN647">
            <v>0</v>
          </cell>
          <cell r="AO647">
            <v>0</v>
          </cell>
          <cell r="AP647">
            <v>0</v>
          </cell>
          <cell r="AQ647">
            <v>0</v>
          </cell>
          <cell r="AR647">
            <v>0</v>
          </cell>
          <cell r="AS647">
            <v>0</v>
          </cell>
          <cell r="AT647">
            <v>0</v>
          </cell>
          <cell r="AU647">
            <v>0</v>
          </cell>
          <cell r="AV647">
            <v>0</v>
          </cell>
          <cell r="AW647">
            <v>0</v>
          </cell>
          <cell r="AX647">
            <v>0</v>
          </cell>
          <cell r="AY647">
            <v>0</v>
          </cell>
          <cell r="AZ647">
            <v>1492005</v>
          </cell>
          <cell r="BA647">
            <v>785448</v>
          </cell>
          <cell r="BB647">
            <v>0</v>
          </cell>
          <cell r="BC647">
            <v>2277453</v>
          </cell>
          <cell r="BD647">
            <v>0</v>
          </cell>
          <cell r="BE647">
            <v>0</v>
          </cell>
          <cell r="BF647">
            <v>0</v>
          </cell>
          <cell r="BG647">
            <v>0</v>
          </cell>
          <cell r="BH647">
            <v>0</v>
          </cell>
          <cell r="BI647">
            <v>0</v>
          </cell>
          <cell r="BJ647">
            <v>0</v>
          </cell>
          <cell r="BK647">
            <v>0</v>
          </cell>
          <cell r="BL647">
            <v>1492005</v>
          </cell>
          <cell r="BM647">
            <v>785448</v>
          </cell>
          <cell r="BN647">
            <v>0</v>
          </cell>
          <cell r="BO647">
            <v>2277453</v>
          </cell>
          <cell r="BP647">
            <v>2984010</v>
          </cell>
          <cell r="BQ647">
            <v>1593338</v>
          </cell>
          <cell r="BR647">
            <v>0</v>
          </cell>
          <cell r="BS647">
            <v>4577348</v>
          </cell>
        </row>
        <row r="648">
          <cell r="B648" t="str">
            <v>77811</v>
          </cell>
          <cell r="C648" t="str">
            <v>REP. INDONESIA</v>
          </cell>
          <cell r="D648" t="str">
            <v>O.E.C.F, TOKYO</v>
          </cell>
          <cell r="E648" t="str">
            <v>3</v>
          </cell>
          <cell r="F648" t="str">
            <v>JAPAN</v>
          </cell>
          <cell r="G648" t="str">
            <v>JPY</v>
          </cell>
          <cell r="H648">
            <v>0</v>
          </cell>
          <cell r="I648">
            <v>0</v>
          </cell>
          <cell r="J648">
            <v>0</v>
          </cell>
          <cell r="K648">
            <v>0</v>
          </cell>
          <cell r="L648">
            <v>1863649</v>
          </cell>
          <cell r="M648">
            <v>479136</v>
          </cell>
          <cell r="N648">
            <v>0</v>
          </cell>
          <cell r="O648">
            <v>2342785</v>
          </cell>
          <cell r="P648">
            <v>0</v>
          </cell>
          <cell r="Q648">
            <v>0</v>
          </cell>
          <cell r="R648">
            <v>0</v>
          </cell>
          <cell r="S648">
            <v>0</v>
          </cell>
          <cell r="T648">
            <v>1863649</v>
          </cell>
          <cell r="U648">
            <v>479136</v>
          </cell>
          <cell r="V648">
            <v>0</v>
          </cell>
          <cell r="W648">
            <v>2342785</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1863649</v>
          </cell>
          <cell r="AS648">
            <v>446050</v>
          </cell>
          <cell r="AT648">
            <v>0</v>
          </cell>
          <cell r="AU648">
            <v>2309699</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1863649</v>
          </cell>
          <cell r="BM648">
            <v>446050</v>
          </cell>
          <cell r="BN648">
            <v>0</v>
          </cell>
          <cell r="BO648">
            <v>2309699</v>
          </cell>
          <cell r="BP648">
            <v>3727298</v>
          </cell>
          <cell r="BQ648">
            <v>925186</v>
          </cell>
          <cell r="BR648">
            <v>0</v>
          </cell>
          <cell r="BS648">
            <v>4652484</v>
          </cell>
        </row>
        <row r="649">
          <cell r="B649" t="str">
            <v>78900</v>
          </cell>
          <cell r="C649" t="str">
            <v>REP. INDONESIA</v>
          </cell>
          <cell r="D649" t="str">
            <v>O.E.C.F, TOKYO</v>
          </cell>
          <cell r="E649" t="str">
            <v>3</v>
          </cell>
          <cell r="F649" t="str">
            <v>JAPAN</v>
          </cell>
          <cell r="G649" t="str">
            <v>JPY</v>
          </cell>
          <cell r="H649">
            <v>0</v>
          </cell>
          <cell r="I649">
            <v>0</v>
          </cell>
          <cell r="J649">
            <v>0</v>
          </cell>
          <cell r="K649">
            <v>0</v>
          </cell>
          <cell r="L649">
            <v>1565268</v>
          </cell>
          <cell r="M649">
            <v>800903</v>
          </cell>
          <cell r="N649">
            <v>0</v>
          </cell>
          <cell r="O649">
            <v>2366171</v>
          </cell>
          <cell r="P649">
            <v>0</v>
          </cell>
          <cell r="Q649">
            <v>0</v>
          </cell>
          <cell r="R649">
            <v>0</v>
          </cell>
          <cell r="S649">
            <v>0</v>
          </cell>
          <cell r="T649">
            <v>1565268</v>
          </cell>
          <cell r="U649">
            <v>800903</v>
          </cell>
          <cell r="V649">
            <v>0</v>
          </cell>
          <cell r="W649">
            <v>2366171</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1565268</v>
          </cell>
          <cell r="AS649">
            <v>764880</v>
          </cell>
          <cell r="AT649">
            <v>0</v>
          </cell>
          <cell r="AU649">
            <v>2330148</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1565268</v>
          </cell>
          <cell r="BM649">
            <v>764880</v>
          </cell>
          <cell r="BN649">
            <v>0</v>
          </cell>
          <cell r="BO649">
            <v>2330148</v>
          </cell>
          <cell r="BP649">
            <v>3130536</v>
          </cell>
          <cell r="BQ649">
            <v>1565783</v>
          </cell>
          <cell r="BR649">
            <v>0</v>
          </cell>
          <cell r="BS649">
            <v>4696319</v>
          </cell>
        </row>
        <row r="650">
          <cell r="B650" t="str">
            <v>78304</v>
          </cell>
          <cell r="C650" t="str">
            <v>REP. INDONESIA</v>
          </cell>
          <cell r="D650" t="str">
            <v>O.E.C.F, TOKYO</v>
          </cell>
          <cell r="E650" t="str">
            <v>3</v>
          </cell>
          <cell r="F650" t="str">
            <v>JAPAN</v>
          </cell>
          <cell r="G650" t="str">
            <v>JPY</v>
          </cell>
          <cell r="H650">
            <v>0</v>
          </cell>
          <cell r="I650">
            <v>0</v>
          </cell>
          <cell r="J650">
            <v>0</v>
          </cell>
          <cell r="K650">
            <v>0</v>
          </cell>
          <cell r="L650">
            <v>1589604</v>
          </cell>
          <cell r="M650">
            <v>813355</v>
          </cell>
          <cell r="N650">
            <v>0</v>
          </cell>
          <cell r="O650">
            <v>2402959</v>
          </cell>
          <cell r="P650">
            <v>0</v>
          </cell>
          <cell r="Q650">
            <v>0</v>
          </cell>
          <cell r="R650">
            <v>0</v>
          </cell>
          <cell r="S650">
            <v>0</v>
          </cell>
          <cell r="T650">
            <v>1589604</v>
          </cell>
          <cell r="U650">
            <v>813355</v>
          </cell>
          <cell r="V650">
            <v>0</v>
          </cell>
          <cell r="W650">
            <v>2402959</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1589604</v>
          </cell>
          <cell r="AS650">
            <v>776772</v>
          </cell>
          <cell r="AT650">
            <v>0</v>
          </cell>
          <cell r="AU650">
            <v>2366376</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1589604</v>
          </cell>
          <cell r="BM650">
            <v>776772</v>
          </cell>
          <cell r="BN650">
            <v>0</v>
          </cell>
          <cell r="BO650">
            <v>2366376</v>
          </cell>
          <cell r="BP650">
            <v>3179208</v>
          </cell>
          <cell r="BQ650">
            <v>1590127</v>
          </cell>
          <cell r="BR650">
            <v>0</v>
          </cell>
          <cell r="BS650">
            <v>4769335</v>
          </cell>
        </row>
        <row r="651">
          <cell r="B651" t="str">
            <v>86504</v>
          </cell>
          <cell r="C651" t="str">
            <v>REP. INDONESIA</v>
          </cell>
          <cell r="D651" t="str">
            <v>O.E.C.F, TOKYO</v>
          </cell>
          <cell r="E651" t="str">
            <v>3</v>
          </cell>
          <cell r="F651" t="str">
            <v>JAPAN</v>
          </cell>
          <cell r="G651" t="str">
            <v>JPY</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1675909</v>
          </cell>
          <cell r="AG651">
            <v>840250</v>
          </cell>
          <cell r="AH651">
            <v>0</v>
          </cell>
          <cell r="AI651">
            <v>2516159</v>
          </cell>
          <cell r="AJ651">
            <v>1675909</v>
          </cell>
          <cell r="AK651">
            <v>840250</v>
          </cell>
          <cell r="AL651">
            <v>0</v>
          </cell>
          <cell r="AM651">
            <v>2516159</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1675909</v>
          </cell>
          <cell r="BI651">
            <v>819244</v>
          </cell>
          <cell r="BJ651">
            <v>0</v>
          </cell>
          <cell r="BK651">
            <v>2495153</v>
          </cell>
          <cell r="BL651">
            <v>1675909</v>
          </cell>
          <cell r="BM651">
            <v>819244</v>
          </cell>
          <cell r="BN651">
            <v>0</v>
          </cell>
          <cell r="BO651">
            <v>2495153</v>
          </cell>
          <cell r="BP651">
            <v>3351818</v>
          </cell>
          <cell r="BQ651">
            <v>1659494</v>
          </cell>
          <cell r="BR651">
            <v>0</v>
          </cell>
          <cell r="BS651">
            <v>5011312</v>
          </cell>
        </row>
        <row r="652">
          <cell r="B652" t="str">
            <v>81700</v>
          </cell>
          <cell r="C652" t="str">
            <v>REP. INDONESIA</v>
          </cell>
          <cell r="D652" t="str">
            <v>O.E.C.F, TOKYO</v>
          </cell>
          <cell r="E652" t="str">
            <v>3</v>
          </cell>
          <cell r="F652" t="str">
            <v>JAPAN</v>
          </cell>
          <cell r="G652" t="str">
            <v>JPY</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1623053</v>
          </cell>
          <cell r="AG652">
            <v>911400</v>
          </cell>
          <cell r="AH652">
            <v>0</v>
          </cell>
          <cell r="AI652">
            <v>2534453</v>
          </cell>
          <cell r="AJ652">
            <v>1623053</v>
          </cell>
          <cell r="AK652">
            <v>911400</v>
          </cell>
          <cell r="AL652">
            <v>0</v>
          </cell>
          <cell r="AM652">
            <v>2534453</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1623053</v>
          </cell>
          <cell r="BI652">
            <v>882919</v>
          </cell>
          <cell r="BJ652">
            <v>0</v>
          </cell>
          <cell r="BK652">
            <v>2505972</v>
          </cell>
          <cell r="BL652">
            <v>1623053</v>
          </cell>
          <cell r="BM652">
            <v>882919</v>
          </cell>
          <cell r="BN652">
            <v>0</v>
          </cell>
          <cell r="BO652">
            <v>2505972</v>
          </cell>
          <cell r="BP652">
            <v>3246106</v>
          </cell>
          <cell r="BQ652">
            <v>1794319</v>
          </cell>
          <cell r="BR652">
            <v>0</v>
          </cell>
          <cell r="BS652">
            <v>5040425</v>
          </cell>
        </row>
        <row r="653">
          <cell r="B653" t="str">
            <v>77810</v>
          </cell>
          <cell r="C653" t="str">
            <v>REP. INDONESIA</v>
          </cell>
          <cell r="D653" t="str">
            <v>O.E.C.F, TOKYO</v>
          </cell>
          <cell r="E653" t="str">
            <v>3</v>
          </cell>
          <cell r="F653" t="str">
            <v>JAPAN</v>
          </cell>
          <cell r="G653" t="str">
            <v>JPY</v>
          </cell>
          <cell r="H653">
            <v>0</v>
          </cell>
          <cell r="I653">
            <v>0</v>
          </cell>
          <cell r="J653">
            <v>0</v>
          </cell>
          <cell r="K653">
            <v>0</v>
          </cell>
          <cell r="L653">
            <v>2064225</v>
          </cell>
          <cell r="M653">
            <v>499486</v>
          </cell>
          <cell r="N653">
            <v>0</v>
          </cell>
          <cell r="O653">
            <v>2563711</v>
          </cell>
          <cell r="P653">
            <v>0</v>
          </cell>
          <cell r="Q653">
            <v>0</v>
          </cell>
          <cell r="R653">
            <v>0</v>
          </cell>
          <cell r="S653">
            <v>0</v>
          </cell>
          <cell r="T653">
            <v>2064225</v>
          </cell>
          <cell r="U653">
            <v>499486</v>
          </cell>
          <cell r="V653">
            <v>0</v>
          </cell>
          <cell r="W653">
            <v>2563711</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2064225</v>
          </cell>
          <cell r="AS653">
            <v>463178</v>
          </cell>
          <cell r="AT653">
            <v>0</v>
          </cell>
          <cell r="AU653">
            <v>2527403</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2064225</v>
          </cell>
          <cell r="BM653">
            <v>463178</v>
          </cell>
          <cell r="BN653">
            <v>0</v>
          </cell>
          <cell r="BO653">
            <v>2527403</v>
          </cell>
          <cell r="BP653">
            <v>4128450</v>
          </cell>
          <cell r="BQ653">
            <v>962664</v>
          </cell>
          <cell r="BR653">
            <v>0</v>
          </cell>
          <cell r="BS653">
            <v>5091114</v>
          </cell>
        </row>
        <row r="654">
          <cell r="B654" t="str">
            <v>77807</v>
          </cell>
          <cell r="C654" t="str">
            <v>REP. INDONESIA</v>
          </cell>
          <cell r="D654" t="str">
            <v>O.E.C.F, TOKYO</v>
          </cell>
          <cell r="E654" t="str">
            <v>3</v>
          </cell>
          <cell r="F654" t="str">
            <v>JAPAN</v>
          </cell>
          <cell r="G654" t="str">
            <v>JPY</v>
          </cell>
          <cell r="H654">
            <v>0</v>
          </cell>
          <cell r="I654">
            <v>0</v>
          </cell>
          <cell r="J654">
            <v>0</v>
          </cell>
          <cell r="K654">
            <v>0</v>
          </cell>
          <cell r="L654">
            <v>2094257</v>
          </cell>
          <cell r="M654">
            <v>475081</v>
          </cell>
          <cell r="N654">
            <v>0</v>
          </cell>
          <cell r="O654">
            <v>2569338</v>
          </cell>
          <cell r="P654">
            <v>0</v>
          </cell>
          <cell r="Q654">
            <v>0</v>
          </cell>
          <cell r="R654">
            <v>0</v>
          </cell>
          <cell r="S654">
            <v>0</v>
          </cell>
          <cell r="T654">
            <v>2094257</v>
          </cell>
          <cell r="U654">
            <v>475081</v>
          </cell>
          <cell r="V654">
            <v>0</v>
          </cell>
          <cell r="W654">
            <v>2569338</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2094257</v>
          </cell>
          <cell r="AS654">
            <v>438589</v>
          </cell>
          <cell r="AT654">
            <v>0</v>
          </cell>
          <cell r="AU654">
            <v>2532846</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2094257</v>
          </cell>
          <cell r="BM654">
            <v>438589</v>
          </cell>
          <cell r="BN654">
            <v>0</v>
          </cell>
          <cell r="BO654">
            <v>2532846</v>
          </cell>
          <cell r="BP654">
            <v>4188514</v>
          </cell>
          <cell r="BQ654">
            <v>913670</v>
          </cell>
          <cell r="BR654">
            <v>0</v>
          </cell>
          <cell r="BS654">
            <v>5102184</v>
          </cell>
        </row>
        <row r="655">
          <cell r="B655" t="str">
            <v>86529</v>
          </cell>
          <cell r="C655" t="str">
            <v>REP. INDONESIA</v>
          </cell>
          <cell r="D655" t="str">
            <v>O.E.C.F, TOKYO</v>
          </cell>
          <cell r="E655" t="str">
            <v>3</v>
          </cell>
          <cell r="F655" t="str">
            <v>JAPAN</v>
          </cell>
          <cell r="G655" t="str">
            <v>JPY</v>
          </cell>
          <cell r="H655">
            <v>0</v>
          </cell>
          <cell r="I655">
            <v>1087116</v>
          </cell>
          <cell r="J655">
            <v>0</v>
          </cell>
          <cell r="K655">
            <v>1087116</v>
          </cell>
          <cell r="L655">
            <v>0</v>
          </cell>
          <cell r="M655">
            <v>0</v>
          </cell>
          <cell r="N655">
            <v>0</v>
          </cell>
          <cell r="O655">
            <v>0</v>
          </cell>
          <cell r="P655">
            <v>0</v>
          </cell>
          <cell r="Q655">
            <v>0</v>
          </cell>
          <cell r="R655">
            <v>0</v>
          </cell>
          <cell r="S655">
            <v>0</v>
          </cell>
          <cell r="T655">
            <v>0</v>
          </cell>
          <cell r="U655">
            <v>1087116</v>
          </cell>
          <cell r="V655">
            <v>0</v>
          </cell>
          <cell r="W655">
            <v>1087116</v>
          </cell>
          <cell r="X655">
            <v>0</v>
          </cell>
          <cell r="Y655">
            <v>0</v>
          </cell>
          <cell r="Z655">
            <v>0</v>
          </cell>
          <cell r="AA655">
            <v>0</v>
          </cell>
          <cell r="AB655">
            <v>0</v>
          </cell>
          <cell r="AC655">
            <v>0</v>
          </cell>
          <cell r="AD655">
            <v>0</v>
          </cell>
          <cell r="AE655">
            <v>0</v>
          </cell>
          <cell r="AF655">
            <v>0</v>
          </cell>
          <cell r="AG655">
            <v>898052</v>
          </cell>
          <cell r="AH655">
            <v>0</v>
          </cell>
          <cell r="AI655">
            <v>898052</v>
          </cell>
          <cell r="AJ655">
            <v>0</v>
          </cell>
          <cell r="AK655">
            <v>898052</v>
          </cell>
          <cell r="AL655">
            <v>0</v>
          </cell>
          <cell r="AM655">
            <v>898052</v>
          </cell>
          <cell r="AN655">
            <v>0</v>
          </cell>
          <cell r="AO655">
            <v>177247</v>
          </cell>
          <cell r="AP655">
            <v>0</v>
          </cell>
          <cell r="AQ655">
            <v>177247</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2117533</v>
          </cell>
          <cell r="BI655">
            <v>903960</v>
          </cell>
          <cell r="BJ655">
            <v>0</v>
          </cell>
          <cell r="BK655">
            <v>3021493</v>
          </cell>
          <cell r="BL655">
            <v>2117533</v>
          </cell>
          <cell r="BM655">
            <v>1081207</v>
          </cell>
          <cell r="BN655">
            <v>0</v>
          </cell>
          <cell r="BO655">
            <v>3198740</v>
          </cell>
          <cell r="BP655">
            <v>2117533</v>
          </cell>
          <cell r="BQ655">
            <v>3066375</v>
          </cell>
          <cell r="BR655">
            <v>0</v>
          </cell>
          <cell r="BS655">
            <v>5183908</v>
          </cell>
        </row>
        <row r="656">
          <cell r="B656" t="str">
            <v>86300</v>
          </cell>
          <cell r="C656" t="str">
            <v>REP. INDONESIA</v>
          </cell>
          <cell r="D656" t="str">
            <v>O.E.C.F, TOKYO</v>
          </cell>
          <cell r="E656" t="str">
            <v>3</v>
          </cell>
          <cell r="F656" t="str">
            <v>JAPAN</v>
          </cell>
          <cell r="G656" t="str">
            <v>JPY</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1728182</v>
          </cell>
          <cell r="Y656">
            <v>888986</v>
          </cell>
          <cell r="Z656">
            <v>0</v>
          </cell>
          <cell r="AA656">
            <v>2617168</v>
          </cell>
          <cell r="AB656">
            <v>0</v>
          </cell>
          <cell r="AC656">
            <v>0</v>
          </cell>
          <cell r="AD656">
            <v>0</v>
          </cell>
          <cell r="AE656">
            <v>0</v>
          </cell>
          <cell r="AF656">
            <v>0</v>
          </cell>
          <cell r="AG656">
            <v>0</v>
          </cell>
          <cell r="AH656">
            <v>0</v>
          </cell>
          <cell r="AI656">
            <v>0</v>
          </cell>
          <cell r="AJ656">
            <v>1728182</v>
          </cell>
          <cell r="AK656">
            <v>888986</v>
          </cell>
          <cell r="AL656">
            <v>0</v>
          </cell>
          <cell r="AM656">
            <v>2617168</v>
          </cell>
          <cell r="AN656">
            <v>0</v>
          </cell>
          <cell r="AO656">
            <v>0</v>
          </cell>
          <cell r="AP656">
            <v>0</v>
          </cell>
          <cell r="AQ656">
            <v>0</v>
          </cell>
          <cell r="AR656">
            <v>0</v>
          </cell>
          <cell r="AS656">
            <v>0</v>
          </cell>
          <cell r="AT656">
            <v>0</v>
          </cell>
          <cell r="AU656">
            <v>0</v>
          </cell>
          <cell r="AV656">
            <v>0</v>
          </cell>
          <cell r="AW656">
            <v>0</v>
          </cell>
          <cell r="AX656">
            <v>0</v>
          </cell>
          <cell r="AY656">
            <v>0</v>
          </cell>
          <cell r="AZ656">
            <v>1728182</v>
          </cell>
          <cell r="BA656">
            <v>865592</v>
          </cell>
          <cell r="BB656">
            <v>0</v>
          </cell>
          <cell r="BC656">
            <v>2593774</v>
          </cell>
          <cell r="BD656">
            <v>0</v>
          </cell>
          <cell r="BE656">
            <v>0</v>
          </cell>
          <cell r="BF656">
            <v>0</v>
          </cell>
          <cell r="BG656">
            <v>0</v>
          </cell>
          <cell r="BH656">
            <v>0</v>
          </cell>
          <cell r="BI656">
            <v>0</v>
          </cell>
          <cell r="BJ656">
            <v>0</v>
          </cell>
          <cell r="BK656">
            <v>0</v>
          </cell>
          <cell r="BL656">
            <v>1728182</v>
          </cell>
          <cell r="BM656">
            <v>865592</v>
          </cell>
          <cell r="BN656">
            <v>0</v>
          </cell>
          <cell r="BO656">
            <v>2593774</v>
          </cell>
          <cell r="BP656">
            <v>3456364</v>
          </cell>
          <cell r="BQ656">
            <v>1754578</v>
          </cell>
          <cell r="BR656">
            <v>0</v>
          </cell>
          <cell r="BS656">
            <v>5210942</v>
          </cell>
        </row>
        <row r="657">
          <cell r="B657" t="str">
            <v>79909</v>
          </cell>
          <cell r="C657" t="str">
            <v>REP. INDONESIA</v>
          </cell>
          <cell r="D657" t="str">
            <v>O.E.C.F, TOKYO</v>
          </cell>
          <cell r="E657" t="str">
            <v>3</v>
          </cell>
          <cell r="F657" t="str">
            <v>JAPAN</v>
          </cell>
          <cell r="G657" t="str">
            <v>JPY</v>
          </cell>
          <cell r="H657">
            <v>0</v>
          </cell>
          <cell r="I657">
            <v>0</v>
          </cell>
          <cell r="J657">
            <v>0</v>
          </cell>
          <cell r="K657">
            <v>0</v>
          </cell>
          <cell r="L657">
            <v>1953406</v>
          </cell>
          <cell r="M657">
            <v>679464</v>
          </cell>
          <cell r="N657">
            <v>0</v>
          </cell>
          <cell r="O657">
            <v>2632870</v>
          </cell>
          <cell r="P657">
            <v>0</v>
          </cell>
          <cell r="Q657">
            <v>0</v>
          </cell>
          <cell r="R657">
            <v>0</v>
          </cell>
          <cell r="S657">
            <v>0</v>
          </cell>
          <cell r="T657">
            <v>1953406</v>
          </cell>
          <cell r="U657">
            <v>679464</v>
          </cell>
          <cell r="V657">
            <v>0</v>
          </cell>
          <cell r="W657">
            <v>2632870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1953406</v>
          </cell>
          <cell r="AS657">
            <v>642858</v>
          </cell>
          <cell r="AT657">
            <v>0</v>
          </cell>
          <cell r="AU657">
            <v>2596264</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1953406</v>
          </cell>
          <cell r="BM657">
            <v>642858</v>
          </cell>
          <cell r="BN657">
            <v>0</v>
          </cell>
          <cell r="BO657">
            <v>2596264</v>
          </cell>
          <cell r="BP657">
            <v>3906812</v>
          </cell>
          <cell r="BQ657">
            <v>1322322</v>
          </cell>
          <cell r="BR657">
            <v>0</v>
          </cell>
          <cell r="BS657">
            <v>5229134</v>
          </cell>
        </row>
        <row r="658">
          <cell r="B658" t="str">
            <v>77808</v>
          </cell>
          <cell r="C658" t="str">
            <v>REP. INDONESIA</v>
          </cell>
          <cell r="D658" t="str">
            <v>O.E.C.F, TOKYO</v>
          </cell>
          <cell r="E658" t="str">
            <v>3</v>
          </cell>
          <cell r="F658" t="str">
            <v>JAPAN</v>
          </cell>
          <cell r="G658" t="str">
            <v>JPY</v>
          </cell>
          <cell r="H658">
            <v>0</v>
          </cell>
          <cell r="I658">
            <v>0</v>
          </cell>
          <cell r="J658">
            <v>0</v>
          </cell>
          <cell r="K658">
            <v>0</v>
          </cell>
          <cell r="L658">
            <v>2215013</v>
          </cell>
          <cell r="M658">
            <v>502474</v>
          </cell>
          <cell r="N658">
            <v>0</v>
          </cell>
          <cell r="O658">
            <v>2717487</v>
          </cell>
          <cell r="P658">
            <v>0</v>
          </cell>
          <cell r="Q658">
            <v>0</v>
          </cell>
          <cell r="R658">
            <v>0</v>
          </cell>
          <cell r="S658">
            <v>0</v>
          </cell>
          <cell r="T658">
            <v>2215013</v>
          </cell>
          <cell r="U658">
            <v>502474</v>
          </cell>
          <cell r="V658">
            <v>0</v>
          </cell>
          <cell r="W658">
            <v>2717487</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2215013</v>
          </cell>
          <cell r="AS658">
            <v>463878</v>
          </cell>
          <cell r="AT658">
            <v>0</v>
          </cell>
          <cell r="AU658">
            <v>2678891</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2215013</v>
          </cell>
          <cell r="BM658">
            <v>463878</v>
          </cell>
          <cell r="BN658">
            <v>0</v>
          </cell>
          <cell r="BO658">
            <v>2678891</v>
          </cell>
          <cell r="BP658">
            <v>4430026</v>
          </cell>
          <cell r="BQ658">
            <v>966352</v>
          </cell>
          <cell r="BR658">
            <v>0</v>
          </cell>
          <cell r="BS658">
            <v>5396378</v>
          </cell>
        </row>
        <row r="659">
          <cell r="B659" t="str">
            <v>79908</v>
          </cell>
          <cell r="C659" t="str">
            <v>REP. INDONESIA</v>
          </cell>
          <cell r="D659" t="str">
            <v>O.E.C.F, TOKYO</v>
          </cell>
          <cell r="E659" t="str">
            <v>3</v>
          </cell>
          <cell r="F659" t="str">
            <v>JAPAN</v>
          </cell>
          <cell r="G659" t="str">
            <v>JPY</v>
          </cell>
          <cell r="H659">
            <v>0</v>
          </cell>
          <cell r="I659">
            <v>0</v>
          </cell>
          <cell r="J659">
            <v>0</v>
          </cell>
          <cell r="K659">
            <v>0</v>
          </cell>
          <cell r="L659">
            <v>2066413</v>
          </cell>
          <cell r="M659">
            <v>656270</v>
          </cell>
          <cell r="N659">
            <v>0</v>
          </cell>
          <cell r="O659">
            <v>2722683</v>
          </cell>
          <cell r="P659">
            <v>0</v>
          </cell>
          <cell r="Q659">
            <v>0</v>
          </cell>
          <cell r="R659">
            <v>0</v>
          </cell>
          <cell r="S659">
            <v>0</v>
          </cell>
          <cell r="T659">
            <v>2066413</v>
          </cell>
          <cell r="U659">
            <v>656270</v>
          </cell>
          <cell r="V659">
            <v>0</v>
          </cell>
          <cell r="W659">
            <v>2722683</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2066413</v>
          </cell>
          <cell r="AS659">
            <v>618225</v>
          </cell>
          <cell r="AT659">
            <v>0</v>
          </cell>
          <cell r="AU659">
            <v>2684638</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2066413</v>
          </cell>
          <cell r="BM659">
            <v>618225</v>
          </cell>
          <cell r="BN659">
            <v>0</v>
          </cell>
          <cell r="BO659">
            <v>2684638</v>
          </cell>
          <cell r="BP659">
            <v>4132826</v>
          </cell>
          <cell r="BQ659">
            <v>1274495</v>
          </cell>
          <cell r="BR659">
            <v>0</v>
          </cell>
          <cell r="BS659">
            <v>5407321</v>
          </cell>
        </row>
        <row r="660">
          <cell r="B660" t="str">
            <v>77500</v>
          </cell>
          <cell r="C660" t="str">
            <v>REP. INDONESIA</v>
          </cell>
          <cell r="D660" t="str">
            <v>O.E.C.F, TOKYO</v>
          </cell>
          <cell r="E660" t="str">
            <v>3</v>
          </cell>
          <cell r="F660" t="str">
            <v>JAPAN</v>
          </cell>
          <cell r="G660" t="str">
            <v>JPY</v>
          </cell>
          <cell r="H660">
            <v>0</v>
          </cell>
          <cell r="I660">
            <v>0</v>
          </cell>
          <cell r="J660">
            <v>0</v>
          </cell>
          <cell r="K660">
            <v>0</v>
          </cell>
          <cell r="L660">
            <v>2486153</v>
          </cell>
          <cell r="M660">
            <v>241082</v>
          </cell>
          <cell r="N660">
            <v>0</v>
          </cell>
          <cell r="O660">
            <v>2727235</v>
          </cell>
          <cell r="P660">
            <v>0</v>
          </cell>
          <cell r="Q660">
            <v>0</v>
          </cell>
          <cell r="R660">
            <v>0</v>
          </cell>
          <cell r="S660">
            <v>0</v>
          </cell>
          <cell r="T660">
            <v>2486153</v>
          </cell>
          <cell r="U660">
            <v>241082</v>
          </cell>
          <cell r="V660">
            <v>0</v>
          </cell>
          <cell r="W660">
            <v>2727235</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2486153</v>
          </cell>
          <cell r="AS660">
            <v>204371</v>
          </cell>
          <cell r="AT660">
            <v>0</v>
          </cell>
          <cell r="AU660">
            <v>2690524</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2486153</v>
          </cell>
          <cell r="BM660">
            <v>204371</v>
          </cell>
          <cell r="BN660">
            <v>0</v>
          </cell>
          <cell r="BO660">
            <v>2690524</v>
          </cell>
          <cell r="BP660">
            <v>4972306</v>
          </cell>
          <cell r="BQ660">
            <v>445453</v>
          </cell>
          <cell r="BR660">
            <v>0</v>
          </cell>
          <cell r="BS660">
            <v>5417759</v>
          </cell>
        </row>
        <row r="661">
          <cell r="B661" t="str">
            <v>79903</v>
          </cell>
          <cell r="C661" t="str">
            <v>REP. INDONESIA</v>
          </cell>
          <cell r="D661" t="str">
            <v>O.E.C.F, TOKYO</v>
          </cell>
          <cell r="E661" t="str">
            <v>3</v>
          </cell>
          <cell r="F661" t="str">
            <v>JAPAN</v>
          </cell>
          <cell r="G661" t="str">
            <v>JPY</v>
          </cell>
          <cell r="H661">
            <v>0</v>
          </cell>
          <cell r="I661">
            <v>0</v>
          </cell>
          <cell r="J661">
            <v>0</v>
          </cell>
          <cell r="K661">
            <v>0</v>
          </cell>
          <cell r="L661">
            <v>2211703</v>
          </cell>
          <cell r="M661">
            <v>663390</v>
          </cell>
          <cell r="N661">
            <v>0</v>
          </cell>
          <cell r="O661">
            <v>2875093</v>
          </cell>
          <cell r="P661">
            <v>0</v>
          </cell>
          <cell r="Q661">
            <v>0</v>
          </cell>
          <cell r="R661">
            <v>0</v>
          </cell>
          <cell r="S661">
            <v>0</v>
          </cell>
          <cell r="T661">
            <v>2211703</v>
          </cell>
          <cell r="U661">
            <v>663390</v>
          </cell>
          <cell r="V661">
            <v>0</v>
          </cell>
          <cell r="W661">
            <v>2875093</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2211703</v>
          </cell>
          <cell r="AS661">
            <v>617580</v>
          </cell>
          <cell r="AT661">
            <v>0</v>
          </cell>
          <cell r="AU661">
            <v>2829283</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2211703</v>
          </cell>
          <cell r="BM661">
            <v>617580</v>
          </cell>
          <cell r="BN661">
            <v>0</v>
          </cell>
          <cell r="BO661">
            <v>2829283</v>
          </cell>
          <cell r="BP661">
            <v>4423406</v>
          </cell>
          <cell r="BQ661">
            <v>1280970</v>
          </cell>
          <cell r="BR661">
            <v>0</v>
          </cell>
          <cell r="BS661">
            <v>5704376</v>
          </cell>
        </row>
        <row r="662">
          <cell r="B662" t="str">
            <v>78501</v>
          </cell>
          <cell r="C662" t="str">
            <v>REP. INDONESIA</v>
          </cell>
          <cell r="D662" t="str">
            <v>O.E.C.F, TOKYO</v>
          </cell>
          <cell r="E662" t="str">
            <v>3</v>
          </cell>
          <cell r="F662" t="str">
            <v>JAPAN</v>
          </cell>
          <cell r="G662" t="str">
            <v>JPY</v>
          </cell>
          <cell r="H662">
            <v>0</v>
          </cell>
          <cell r="I662">
            <v>0</v>
          </cell>
          <cell r="J662">
            <v>0</v>
          </cell>
          <cell r="K662">
            <v>0</v>
          </cell>
          <cell r="L662">
            <v>2539897</v>
          </cell>
          <cell r="M662">
            <v>416126</v>
          </cell>
          <cell r="N662">
            <v>0</v>
          </cell>
          <cell r="O662">
            <v>2956023</v>
          </cell>
          <cell r="P662">
            <v>0</v>
          </cell>
          <cell r="Q662">
            <v>0</v>
          </cell>
          <cell r="R662">
            <v>0</v>
          </cell>
          <cell r="S662">
            <v>0</v>
          </cell>
          <cell r="T662">
            <v>2539897</v>
          </cell>
          <cell r="U662">
            <v>416126</v>
          </cell>
          <cell r="V662">
            <v>0</v>
          </cell>
          <cell r="W662">
            <v>2956023</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2539897</v>
          </cell>
          <cell r="AS662">
            <v>379941</v>
          </cell>
          <cell r="AT662">
            <v>0</v>
          </cell>
          <cell r="AU662">
            <v>2919838</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2539897</v>
          </cell>
          <cell r="BM662">
            <v>379941</v>
          </cell>
          <cell r="BN662">
            <v>0</v>
          </cell>
          <cell r="BO662">
            <v>2919838</v>
          </cell>
          <cell r="BP662">
            <v>5079794</v>
          </cell>
          <cell r="BQ662">
            <v>796067</v>
          </cell>
          <cell r="BR662">
            <v>0</v>
          </cell>
          <cell r="BS662">
            <v>5875861</v>
          </cell>
        </row>
        <row r="663">
          <cell r="B663" t="str">
            <v>81900</v>
          </cell>
          <cell r="C663" t="str">
            <v>REP. INDONESIA</v>
          </cell>
          <cell r="D663" t="str">
            <v>O.E.C.F, TOKYO</v>
          </cell>
          <cell r="E663" t="str">
            <v>3</v>
          </cell>
          <cell r="F663" t="str">
            <v>JAPAN</v>
          </cell>
          <cell r="G663" t="str">
            <v>JPY</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1922656</v>
          </cell>
          <cell r="AG663">
            <v>1079637</v>
          </cell>
          <cell r="AH663">
            <v>0</v>
          </cell>
          <cell r="AI663">
            <v>3002293</v>
          </cell>
          <cell r="AJ663">
            <v>1922656</v>
          </cell>
          <cell r="AK663">
            <v>1079637</v>
          </cell>
          <cell r="AL663">
            <v>0</v>
          </cell>
          <cell r="AM663">
            <v>3002293</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1922656</v>
          </cell>
          <cell r="BI663">
            <v>1045899</v>
          </cell>
          <cell r="BJ663">
            <v>0</v>
          </cell>
          <cell r="BK663">
            <v>2968555</v>
          </cell>
          <cell r="BL663">
            <v>1922656</v>
          </cell>
          <cell r="BM663">
            <v>1045899</v>
          </cell>
          <cell r="BN663">
            <v>0</v>
          </cell>
          <cell r="BO663">
            <v>2968555</v>
          </cell>
          <cell r="BP663">
            <v>3845312</v>
          </cell>
          <cell r="BQ663">
            <v>2125536</v>
          </cell>
          <cell r="BR663">
            <v>0</v>
          </cell>
          <cell r="BS663">
            <v>5970848</v>
          </cell>
        </row>
        <row r="664">
          <cell r="B664" t="str">
            <v>78302</v>
          </cell>
          <cell r="C664" t="str">
            <v>REP. INDONESIA</v>
          </cell>
          <cell r="D664" t="str">
            <v>O.E.C.F, TOKYO</v>
          </cell>
          <cell r="E664" t="str">
            <v>3</v>
          </cell>
          <cell r="F664" t="str">
            <v>JAPAN</v>
          </cell>
          <cell r="G664" t="str">
            <v>JPY</v>
          </cell>
          <cell r="H664">
            <v>0</v>
          </cell>
          <cell r="I664">
            <v>0</v>
          </cell>
          <cell r="J664">
            <v>0</v>
          </cell>
          <cell r="K664">
            <v>0</v>
          </cell>
          <cell r="L664">
            <v>2130811</v>
          </cell>
          <cell r="M664">
            <v>934521</v>
          </cell>
          <cell r="N664">
            <v>0</v>
          </cell>
          <cell r="O664">
            <v>3065332</v>
          </cell>
          <cell r="P664">
            <v>0</v>
          </cell>
          <cell r="Q664">
            <v>0</v>
          </cell>
          <cell r="R664">
            <v>0</v>
          </cell>
          <cell r="S664">
            <v>0</v>
          </cell>
          <cell r="T664">
            <v>2130811</v>
          </cell>
          <cell r="U664">
            <v>934521</v>
          </cell>
          <cell r="V664">
            <v>0</v>
          </cell>
          <cell r="W664">
            <v>3065332</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2130811</v>
          </cell>
          <cell r="AS664">
            <v>892489</v>
          </cell>
          <cell r="AT664">
            <v>0</v>
          </cell>
          <cell r="AU664">
            <v>3023300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2130811</v>
          </cell>
          <cell r="BM664">
            <v>892489</v>
          </cell>
          <cell r="BN664">
            <v>0</v>
          </cell>
          <cell r="BO664">
            <v>3023300</v>
          </cell>
          <cell r="BP664">
            <v>4261622</v>
          </cell>
          <cell r="BQ664">
            <v>1827010</v>
          </cell>
          <cell r="BR664">
            <v>0</v>
          </cell>
          <cell r="BS664">
            <v>6088632</v>
          </cell>
        </row>
        <row r="665">
          <cell r="B665" t="str">
            <v>84300</v>
          </cell>
          <cell r="C665" t="str">
            <v>REP. INDONESIA</v>
          </cell>
          <cell r="D665" t="str">
            <v>O.E.C.F, TOKYO</v>
          </cell>
          <cell r="E665" t="str">
            <v>3</v>
          </cell>
          <cell r="F665" t="str">
            <v>JAPAN</v>
          </cell>
          <cell r="G665" t="str">
            <v>JPY</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2020007</v>
          </cell>
          <cell r="Y665">
            <v>1093792</v>
          </cell>
          <cell r="Z665">
            <v>0</v>
          </cell>
          <cell r="AA665">
            <v>3113799</v>
          </cell>
          <cell r="AB665">
            <v>0</v>
          </cell>
          <cell r="AC665">
            <v>0</v>
          </cell>
          <cell r="AD665">
            <v>0</v>
          </cell>
          <cell r="AE665">
            <v>0</v>
          </cell>
          <cell r="AF665">
            <v>0</v>
          </cell>
          <cell r="AG665">
            <v>0</v>
          </cell>
          <cell r="AH665">
            <v>0</v>
          </cell>
          <cell r="AI665">
            <v>0</v>
          </cell>
          <cell r="AJ665">
            <v>2020007</v>
          </cell>
          <cell r="AK665">
            <v>1093792</v>
          </cell>
          <cell r="AL665">
            <v>0</v>
          </cell>
          <cell r="AM665">
            <v>3113799</v>
          </cell>
          <cell r="AN665">
            <v>0</v>
          </cell>
          <cell r="AO665">
            <v>0</v>
          </cell>
          <cell r="AP665">
            <v>0</v>
          </cell>
          <cell r="AQ665">
            <v>0</v>
          </cell>
          <cell r="AR665">
            <v>0</v>
          </cell>
          <cell r="AS665">
            <v>0</v>
          </cell>
          <cell r="AT665">
            <v>0</v>
          </cell>
          <cell r="AU665">
            <v>0</v>
          </cell>
          <cell r="AV665">
            <v>0</v>
          </cell>
          <cell r="AW665">
            <v>0</v>
          </cell>
          <cell r="AX665">
            <v>0</v>
          </cell>
          <cell r="AY665">
            <v>0</v>
          </cell>
          <cell r="AZ665">
            <v>2020007</v>
          </cell>
          <cell r="BA665">
            <v>1063409</v>
          </cell>
          <cell r="BB665">
            <v>0</v>
          </cell>
          <cell r="BC665">
            <v>3083416</v>
          </cell>
          <cell r="BD665">
            <v>0</v>
          </cell>
          <cell r="BE665">
            <v>0</v>
          </cell>
          <cell r="BF665">
            <v>0</v>
          </cell>
          <cell r="BG665">
            <v>0</v>
          </cell>
          <cell r="BH665">
            <v>0</v>
          </cell>
          <cell r="BI665">
            <v>0</v>
          </cell>
          <cell r="BJ665">
            <v>0</v>
          </cell>
          <cell r="BK665">
            <v>0</v>
          </cell>
          <cell r="BL665">
            <v>2020007</v>
          </cell>
          <cell r="BM665">
            <v>1063409</v>
          </cell>
          <cell r="BN665">
            <v>0</v>
          </cell>
          <cell r="BO665">
            <v>3083416</v>
          </cell>
          <cell r="BP665">
            <v>4040014</v>
          </cell>
          <cell r="BQ665">
            <v>2157201</v>
          </cell>
          <cell r="BR665">
            <v>0</v>
          </cell>
          <cell r="BS665">
            <v>6197215</v>
          </cell>
        </row>
        <row r="666">
          <cell r="B666" t="str">
            <v>80200</v>
          </cell>
          <cell r="C666" t="str">
            <v>REP. INDONESIA</v>
          </cell>
          <cell r="D666" t="str">
            <v>O.E.C.F, TOKYO</v>
          </cell>
          <cell r="E666" t="str">
            <v>3</v>
          </cell>
          <cell r="F666" t="str">
            <v>JAPAN</v>
          </cell>
          <cell r="G666" t="str">
            <v>JPY</v>
          </cell>
          <cell r="H666">
            <v>0</v>
          </cell>
          <cell r="I666">
            <v>0</v>
          </cell>
          <cell r="J666">
            <v>0</v>
          </cell>
          <cell r="K666">
            <v>0</v>
          </cell>
          <cell r="L666">
            <v>2043540</v>
          </cell>
          <cell r="M666">
            <v>1081676</v>
          </cell>
          <cell r="N666">
            <v>0</v>
          </cell>
          <cell r="O666">
            <v>3125216</v>
          </cell>
          <cell r="P666">
            <v>0</v>
          </cell>
          <cell r="Q666">
            <v>0</v>
          </cell>
          <cell r="R666">
            <v>0</v>
          </cell>
          <cell r="S666">
            <v>0</v>
          </cell>
          <cell r="T666">
            <v>2043540</v>
          </cell>
          <cell r="U666">
            <v>1081676</v>
          </cell>
          <cell r="V666">
            <v>0</v>
          </cell>
          <cell r="W666">
            <v>3125216</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2043540</v>
          </cell>
          <cell r="AS666">
            <v>1034255</v>
          </cell>
          <cell r="AT666">
            <v>0</v>
          </cell>
          <cell r="AU666">
            <v>3077795</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2043540</v>
          </cell>
          <cell r="BM666">
            <v>1034255</v>
          </cell>
          <cell r="BN666">
            <v>0</v>
          </cell>
          <cell r="BO666">
            <v>3077795</v>
          </cell>
          <cell r="BP666">
            <v>4087080</v>
          </cell>
          <cell r="BQ666">
            <v>2115931</v>
          </cell>
          <cell r="BR666">
            <v>0</v>
          </cell>
          <cell r="BS666">
            <v>6203011</v>
          </cell>
        </row>
        <row r="667">
          <cell r="B667" t="str">
            <v>86589</v>
          </cell>
          <cell r="C667" t="str">
            <v>REP. INDONESIA</v>
          </cell>
          <cell r="D667" t="str">
            <v>O.E.C.F, TOKYO</v>
          </cell>
          <cell r="E667" t="str">
            <v>3</v>
          </cell>
          <cell r="F667" t="str">
            <v>JAPAN</v>
          </cell>
          <cell r="G667" t="str">
            <v>JPY</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3136212</v>
          </cell>
          <cell r="AD667">
            <v>0</v>
          </cell>
          <cell r="AE667">
            <v>3136212</v>
          </cell>
          <cell r="AF667">
            <v>0</v>
          </cell>
          <cell r="AG667">
            <v>0</v>
          </cell>
          <cell r="AH667">
            <v>0</v>
          </cell>
          <cell r="AI667">
            <v>0</v>
          </cell>
          <cell r="AJ667">
            <v>0</v>
          </cell>
          <cell r="AK667">
            <v>3136212</v>
          </cell>
          <cell r="AL667">
            <v>0</v>
          </cell>
          <cell r="AM667">
            <v>3136212</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3170676</v>
          </cell>
          <cell r="BF667">
            <v>0</v>
          </cell>
          <cell r="BG667">
            <v>3170676</v>
          </cell>
          <cell r="BH667">
            <v>0</v>
          </cell>
          <cell r="BI667">
            <v>0</v>
          </cell>
          <cell r="BJ667">
            <v>0</v>
          </cell>
          <cell r="BK667">
            <v>0</v>
          </cell>
          <cell r="BL667">
            <v>0</v>
          </cell>
          <cell r="BM667">
            <v>3170676</v>
          </cell>
          <cell r="BN667">
            <v>0</v>
          </cell>
          <cell r="BO667">
            <v>3170676</v>
          </cell>
          <cell r="BP667">
            <v>0</v>
          </cell>
          <cell r="BQ667">
            <v>6306888</v>
          </cell>
          <cell r="BR667">
            <v>0</v>
          </cell>
          <cell r="BS667">
            <v>6306888</v>
          </cell>
        </row>
        <row r="668">
          <cell r="B668" t="str">
            <v>84500</v>
          </cell>
          <cell r="C668" t="str">
            <v>REP. INDONESIA</v>
          </cell>
          <cell r="D668" t="str">
            <v>O.E.C.F, TOKYO</v>
          </cell>
          <cell r="E668" t="str">
            <v>3</v>
          </cell>
          <cell r="F668" t="str">
            <v>JAPAN</v>
          </cell>
          <cell r="G668" t="str">
            <v>JPY</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2111653</v>
          </cell>
          <cell r="Y668">
            <v>1143417</v>
          </cell>
          <cell r="Z668">
            <v>0</v>
          </cell>
          <cell r="AA668">
            <v>3255070</v>
          </cell>
          <cell r="AB668">
            <v>0</v>
          </cell>
          <cell r="AC668">
            <v>0</v>
          </cell>
          <cell r="AD668">
            <v>0</v>
          </cell>
          <cell r="AE668">
            <v>0</v>
          </cell>
          <cell r="AF668">
            <v>0</v>
          </cell>
          <cell r="AG668">
            <v>0</v>
          </cell>
          <cell r="AH668">
            <v>0</v>
          </cell>
          <cell r="AI668">
            <v>0</v>
          </cell>
          <cell r="AJ668">
            <v>2111653</v>
          </cell>
          <cell r="AK668">
            <v>1143417</v>
          </cell>
          <cell r="AL668">
            <v>0</v>
          </cell>
          <cell r="AM668">
            <v>3255070</v>
          </cell>
          <cell r="AN668">
            <v>0</v>
          </cell>
          <cell r="AO668">
            <v>0</v>
          </cell>
          <cell r="AP668">
            <v>0</v>
          </cell>
          <cell r="AQ668">
            <v>0</v>
          </cell>
          <cell r="AR668">
            <v>0</v>
          </cell>
          <cell r="AS668">
            <v>0</v>
          </cell>
          <cell r="AT668">
            <v>0</v>
          </cell>
          <cell r="AU668">
            <v>0</v>
          </cell>
          <cell r="AV668">
            <v>0</v>
          </cell>
          <cell r="AW668">
            <v>0</v>
          </cell>
          <cell r="AX668">
            <v>0</v>
          </cell>
          <cell r="AY668">
            <v>0</v>
          </cell>
          <cell r="AZ668">
            <v>2111653</v>
          </cell>
          <cell r="BA668">
            <v>1111655</v>
          </cell>
          <cell r="BB668">
            <v>0</v>
          </cell>
          <cell r="BC668">
            <v>3223308</v>
          </cell>
          <cell r="BD668">
            <v>0</v>
          </cell>
          <cell r="BE668">
            <v>0</v>
          </cell>
          <cell r="BF668">
            <v>0</v>
          </cell>
          <cell r="BG668">
            <v>0</v>
          </cell>
          <cell r="BH668">
            <v>0</v>
          </cell>
          <cell r="BI668">
            <v>0</v>
          </cell>
          <cell r="BJ668">
            <v>0</v>
          </cell>
          <cell r="BK668">
            <v>0</v>
          </cell>
          <cell r="BL668">
            <v>2111653</v>
          </cell>
          <cell r="BM668">
            <v>1111655</v>
          </cell>
          <cell r="BN668">
            <v>0</v>
          </cell>
          <cell r="BO668">
            <v>3223308</v>
          </cell>
          <cell r="BP668">
            <v>4223306</v>
          </cell>
          <cell r="BQ668">
            <v>2255072</v>
          </cell>
          <cell r="BR668">
            <v>0</v>
          </cell>
          <cell r="BS668">
            <v>6478378</v>
          </cell>
        </row>
        <row r="669">
          <cell r="B669" t="str">
            <v>78245</v>
          </cell>
          <cell r="C669" t="str">
            <v>REP. INDONESIA</v>
          </cell>
          <cell r="D669" t="str">
            <v>O.E.C.F, TOKYO</v>
          </cell>
          <cell r="E669" t="str">
            <v>3</v>
          </cell>
          <cell r="F669" t="str">
            <v>JAPAN</v>
          </cell>
          <cell r="G669" t="str">
            <v>JPY</v>
          </cell>
          <cell r="H669">
            <v>0</v>
          </cell>
          <cell r="I669">
            <v>0</v>
          </cell>
          <cell r="J669">
            <v>0</v>
          </cell>
          <cell r="K669">
            <v>0</v>
          </cell>
          <cell r="L669">
            <v>2292496</v>
          </cell>
          <cell r="M669">
            <v>970762</v>
          </cell>
          <cell r="N669">
            <v>0</v>
          </cell>
          <cell r="O669">
            <v>3263258</v>
          </cell>
          <cell r="P669">
            <v>0</v>
          </cell>
          <cell r="Q669">
            <v>0</v>
          </cell>
          <cell r="R669">
            <v>0</v>
          </cell>
          <cell r="S669">
            <v>0</v>
          </cell>
          <cell r="T669">
            <v>2292496</v>
          </cell>
          <cell r="U669">
            <v>970762</v>
          </cell>
          <cell r="V669">
            <v>0</v>
          </cell>
          <cell r="W669">
            <v>3263258</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2292496</v>
          </cell>
          <cell r="AS669">
            <v>925917</v>
          </cell>
          <cell r="AT669">
            <v>0</v>
          </cell>
          <cell r="AU669">
            <v>3218413</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2292496</v>
          </cell>
          <cell r="BM669">
            <v>925917</v>
          </cell>
          <cell r="BN669">
            <v>0</v>
          </cell>
          <cell r="BO669">
            <v>3218413</v>
          </cell>
          <cell r="BP669">
            <v>4584992</v>
          </cell>
          <cell r="BQ669">
            <v>1896679</v>
          </cell>
          <cell r="BR669">
            <v>0</v>
          </cell>
          <cell r="BS669">
            <v>6481671</v>
          </cell>
        </row>
        <row r="670">
          <cell r="B670" t="str">
            <v>83500</v>
          </cell>
          <cell r="C670" t="str">
            <v>REP. INDONESIA</v>
          </cell>
          <cell r="D670" t="str">
            <v>O.E.C.F, TOKYO</v>
          </cell>
          <cell r="E670" t="str">
            <v>3</v>
          </cell>
          <cell r="F670" t="str">
            <v>JAPAN</v>
          </cell>
          <cell r="G670" t="str">
            <v>JPY</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2174582</v>
          </cell>
          <cell r="Y670">
            <v>1144783</v>
          </cell>
          <cell r="Z670">
            <v>0</v>
          </cell>
          <cell r="AA670">
            <v>3319365</v>
          </cell>
          <cell r="AB670">
            <v>0</v>
          </cell>
          <cell r="AC670">
            <v>0</v>
          </cell>
          <cell r="AD670">
            <v>0</v>
          </cell>
          <cell r="AE670">
            <v>0</v>
          </cell>
          <cell r="AF670">
            <v>0</v>
          </cell>
          <cell r="AG670">
            <v>0</v>
          </cell>
          <cell r="AH670">
            <v>0</v>
          </cell>
          <cell r="AI670">
            <v>0</v>
          </cell>
          <cell r="AJ670">
            <v>2174582</v>
          </cell>
          <cell r="AK670">
            <v>1144783</v>
          </cell>
          <cell r="AL670">
            <v>0</v>
          </cell>
          <cell r="AM670">
            <v>3319365</v>
          </cell>
          <cell r="AN670">
            <v>0</v>
          </cell>
          <cell r="AO670">
            <v>0</v>
          </cell>
          <cell r="AP670">
            <v>0</v>
          </cell>
          <cell r="AQ670">
            <v>0</v>
          </cell>
          <cell r="AR670">
            <v>0</v>
          </cell>
          <cell r="AS670">
            <v>0</v>
          </cell>
          <cell r="AT670">
            <v>0</v>
          </cell>
          <cell r="AU670">
            <v>0</v>
          </cell>
          <cell r="AV670">
            <v>0</v>
          </cell>
          <cell r="AW670">
            <v>0</v>
          </cell>
          <cell r="AX670">
            <v>0</v>
          </cell>
          <cell r="AY670">
            <v>0</v>
          </cell>
          <cell r="AZ670">
            <v>2174582</v>
          </cell>
          <cell r="BA670">
            <v>1112075</v>
          </cell>
          <cell r="BB670">
            <v>0</v>
          </cell>
          <cell r="BC670">
            <v>3286657</v>
          </cell>
          <cell r="BD670">
            <v>0</v>
          </cell>
          <cell r="BE670">
            <v>0</v>
          </cell>
          <cell r="BF670">
            <v>0</v>
          </cell>
          <cell r="BG670">
            <v>0</v>
          </cell>
          <cell r="BH670">
            <v>0</v>
          </cell>
          <cell r="BI670">
            <v>0</v>
          </cell>
          <cell r="BJ670">
            <v>0</v>
          </cell>
          <cell r="BK670">
            <v>0</v>
          </cell>
          <cell r="BL670">
            <v>2174582</v>
          </cell>
          <cell r="BM670">
            <v>1112075</v>
          </cell>
          <cell r="BN670">
            <v>0</v>
          </cell>
          <cell r="BO670">
            <v>3286657</v>
          </cell>
          <cell r="BP670">
            <v>4349164</v>
          </cell>
          <cell r="BQ670">
            <v>2256858</v>
          </cell>
          <cell r="BR670">
            <v>0</v>
          </cell>
          <cell r="BS670">
            <v>6606022</v>
          </cell>
        </row>
        <row r="671">
          <cell r="B671" t="str">
            <v>86515</v>
          </cell>
          <cell r="C671" t="str">
            <v>REP. INDONESIA</v>
          </cell>
          <cell r="D671" t="str">
            <v>O.E.C.F, TOKYO</v>
          </cell>
          <cell r="E671" t="str">
            <v>3</v>
          </cell>
          <cell r="F671" t="str">
            <v>JAPAN</v>
          </cell>
          <cell r="G671" t="str">
            <v>JPY</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2581609</v>
          </cell>
          <cell r="AH671">
            <v>0</v>
          </cell>
          <cell r="AI671">
            <v>2581609</v>
          </cell>
          <cell r="AJ671">
            <v>0</v>
          </cell>
          <cell r="AK671">
            <v>2581609</v>
          </cell>
          <cell r="AL671">
            <v>0</v>
          </cell>
          <cell r="AM671">
            <v>2581609</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2736026</v>
          </cell>
          <cell r="BI671">
            <v>1406055</v>
          </cell>
          <cell r="BJ671">
            <v>0</v>
          </cell>
          <cell r="BK671">
            <v>4142081</v>
          </cell>
          <cell r="BL671">
            <v>2736026</v>
          </cell>
          <cell r="BM671">
            <v>1406055</v>
          </cell>
          <cell r="BN671">
            <v>0</v>
          </cell>
          <cell r="BO671">
            <v>4142081</v>
          </cell>
          <cell r="BP671">
            <v>2736026</v>
          </cell>
          <cell r="BQ671">
            <v>3987664</v>
          </cell>
          <cell r="BR671">
            <v>0</v>
          </cell>
          <cell r="BS671">
            <v>6723690</v>
          </cell>
        </row>
        <row r="672">
          <cell r="B672" t="str">
            <v>78219</v>
          </cell>
          <cell r="C672" t="str">
            <v>REP. INDONESIA</v>
          </cell>
          <cell r="D672" t="str">
            <v>O.E.C.F, TOKYO</v>
          </cell>
          <cell r="E672" t="str">
            <v>3</v>
          </cell>
          <cell r="F672" t="str">
            <v>JAPAN</v>
          </cell>
          <cell r="G672" t="str">
            <v>JPY</v>
          </cell>
          <cell r="H672">
            <v>0</v>
          </cell>
          <cell r="I672">
            <v>0</v>
          </cell>
          <cell r="J672">
            <v>0</v>
          </cell>
          <cell r="K672">
            <v>0</v>
          </cell>
          <cell r="L672">
            <v>2931232</v>
          </cell>
          <cell r="M672">
            <v>849656</v>
          </cell>
          <cell r="N672">
            <v>0</v>
          </cell>
          <cell r="O672">
            <v>3780888</v>
          </cell>
          <cell r="P672">
            <v>0</v>
          </cell>
          <cell r="Q672">
            <v>0</v>
          </cell>
          <cell r="R672">
            <v>0</v>
          </cell>
          <cell r="S672">
            <v>0</v>
          </cell>
          <cell r="T672">
            <v>2931232</v>
          </cell>
          <cell r="U672">
            <v>849656</v>
          </cell>
          <cell r="V672">
            <v>0</v>
          </cell>
          <cell r="W672">
            <v>3780888</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2931232</v>
          </cell>
          <cell r="AS672">
            <v>803880</v>
          </cell>
          <cell r="AT672">
            <v>0</v>
          </cell>
          <cell r="AU672">
            <v>3735112</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2931232</v>
          </cell>
          <cell r="BM672">
            <v>803880</v>
          </cell>
          <cell r="BN672">
            <v>0</v>
          </cell>
          <cell r="BO672">
            <v>3735112</v>
          </cell>
          <cell r="BP672">
            <v>5862464</v>
          </cell>
          <cell r="BQ672">
            <v>1653536</v>
          </cell>
          <cell r="BR672">
            <v>0</v>
          </cell>
          <cell r="BS672">
            <v>7516000</v>
          </cell>
        </row>
        <row r="673">
          <cell r="B673" t="str">
            <v>81800</v>
          </cell>
          <cell r="C673" t="str">
            <v>REP. INDONESIA</v>
          </cell>
          <cell r="D673" t="str">
            <v>O.E.C.F, TOKYO</v>
          </cell>
          <cell r="E673" t="str">
            <v>3</v>
          </cell>
          <cell r="F673" t="str">
            <v>JAPAN</v>
          </cell>
          <cell r="G673" t="str">
            <v>JPY</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2439399</v>
          </cell>
          <cell r="AG673">
            <v>1369806</v>
          </cell>
          <cell r="AH673">
            <v>0</v>
          </cell>
          <cell r="AI673">
            <v>3809205</v>
          </cell>
          <cell r="AJ673">
            <v>2439399</v>
          </cell>
          <cell r="AK673">
            <v>1369806</v>
          </cell>
          <cell r="AL673">
            <v>0</v>
          </cell>
          <cell r="AM673">
            <v>3809205</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2439399</v>
          </cell>
          <cell r="BI673">
            <v>1327000</v>
          </cell>
          <cell r="BJ673">
            <v>0</v>
          </cell>
          <cell r="BK673">
            <v>3766399</v>
          </cell>
          <cell r="BL673">
            <v>2439399</v>
          </cell>
          <cell r="BM673">
            <v>1327000</v>
          </cell>
          <cell r="BN673">
            <v>0</v>
          </cell>
          <cell r="BO673">
            <v>3766399</v>
          </cell>
          <cell r="BP673">
            <v>4878798</v>
          </cell>
          <cell r="BQ673">
            <v>2696806</v>
          </cell>
          <cell r="BR673">
            <v>0</v>
          </cell>
          <cell r="BS673">
            <v>7575604</v>
          </cell>
        </row>
        <row r="674">
          <cell r="B674" t="str">
            <v>86514</v>
          </cell>
          <cell r="C674" t="str">
            <v>REP. INDONESIA</v>
          </cell>
          <cell r="D674" t="str">
            <v>O.E.C.F, TOKYO</v>
          </cell>
          <cell r="E674" t="str">
            <v>3</v>
          </cell>
          <cell r="F674" t="str">
            <v>JAPAN</v>
          </cell>
          <cell r="G674" t="str">
            <v>JPY</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2914182</v>
          </cell>
          <cell r="Y674">
            <v>1424352</v>
          </cell>
          <cell r="Z674">
            <v>0</v>
          </cell>
          <cell r="AA674">
            <v>4338534</v>
          </cell>
          <cell r="AB674">
            <v>0</v>
          </cell>
          <cell r="AC674">
            <v>0</v>
          </cell>
          <cell r="AD674">
            <v>0</v>
          </cell>
          <cell r="AE674">
            <v>0</v>
          </cell>
          <cell r="AF674">
            <v>0</v>
          </cell>
          <cell r="AG674">
            <v>0</v>
          </cell>
          <cell r="AH674">
            <v>0</v>
          </cell>
          <cell r="AI674">
            <v>0</v>
          </cell>
          <cell r="AJ674">
            <v>2914182</v>
          </cell>
          <cell r="AK674">
            <v>1424352</v>
          </cell>
          <cell r="AL674">
            <v>0</v>
          </cell>
          <cell r="AM674">
            <v>4338534</v>
          </cell>
          <cell r="AN674">
            <v>0</v>
          </cell>
          <cell r="AO674">
            <v>0</v>
          </cell>
          <cell r="AP674">
            <v>0</v>
          </cell>
          <cell r="AQ674">
            <v>0</v>
          </cell>
          <cell r="AR674">
            <v>0</v>
          </cell>
          <cell r="AS674">
            <v>0</v>
          </cell>
          <cell r="AT674">
            <v>0</v>
          </cell>
          <cell r="AU674">
            <v>0</v>
          </cell>
          <cell r="AV674">
            <v>0</v>
          </cell>
          <cell r="AW674">
            <v>0</v>
          </cell>
          <cell r="AX674">
            <v>0</v>
          </cell>
          <cell r="AY674">
            <v>0</v>
          </cell>
          <cell r="AZ674">
            <v>2914182</v>
          </cell>
          <cell r="BA674">
            <v>1387825</v>
          </cell>
          <cell r="BB674">
            <v>0</v>
          </cell>
          <cell r="BC674">
            <v>4302007</v>
          </cell>
          <cell r="BD674">
            <v>0</v>
          </cell>
          <cell r="BE674">
            <v>0</v>
          </cell>
          <cell r="BF674">
            <v>0</v>
          </cell>
          <cell r="BG674">
            <v>0</v>
          </cell>
          <cell r="BH674">
            <v>0</v>
          </cell>
          <cell r="BI674">
            <v>0</v>
          </cell>
          <cell r="BJ674">
            <v>0</v>
          </cell>
          <cell r="BK674">
            <v>0</v>
          </cell>
          <cell r="BL674">
            <v>2914182</v>
          </cell>
          <cell r="BM674">
            <v>1387825</v>
          </cell>
          <cell r="BN674">
            <v>0</v>
          </cell>
          <cell r="BO674">
            <v>4302007</v>
          </cell>
          <cell r="BP674">
            <v>5828364</v>
          </cell>
          <cell r="BQ674">
            <v>2812177</v>
          </cell>
          <cell r="BR674">
            <v>0</v>
          </cell>
          <cell r="BS674">
            <v>8640541</v>
          </cell>
        </row>
        <row r="675">
          <cell r="B675" t="str">
            <v>78217</v>
          </cell>
          <cell r="C675" t="str">
            <v>REP. INDONESIA</v>
          </cell>
          <cell r="D675" t="str">
            <v>O.E.C.F, TOKYO</v>
          </cell>
          <cell r="E675" t="str">
            <v>3</v>
          </cell>
          <cell r="F675" t="str">
            <v>JAPAN</v>
          </cell>
          <cell r="G675" t="str">
            <v>JPY</v>
          </cell>
          <cell r="H675">
            <v>0</v>
          </cell>
          <cell r="I675">
            <v>0</v>
          </cell>
          <cell r="J675">
            <v>0</v>
          </cell>
          <cell r="K675">
            <v>0</v>
          </cell>
          <cell r="L675">
            <v>3418667</v>
          </cell>
          <cell r="M675">
            <v>1137433</v>
          </cell>
          <cell r="N675">
            <v>0</v>
          </cell>
          <cell r="O675">
            <v>4556100</v>
          </cell>
          <cell r="P675">
            <v>0</v>
          </cell>
          <cell r="Q675">
            <v>0</v>
          </cell>
          <cell r="R675">
            <v>0</v>
          </cell>
          <cell r="S675">
            <v>0</v>
          </cell>
          <cell r="T675">
            <v>3418667</v>
          </cell>
          <cell r="U675">
            <v>1137433</v>
          </cell>
          <cell r="V675">
            <v>0</v>
          </cell>
          <cell r="W675">
            <v>4556100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3418667</v>
          </cell>
          <cell r="AS675">
            <v>1073930</v>
          </cell>
          <cell r="AT675">
            <v>0</v>
          </cell>
          <cell r="AU675">
            <v>4492597</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3418667</v>
          </cell>
          <cell r="BM675">
            <v>1073930</v>
          </cell>
          <cell r="BN675">
            <v>0</v>
          </cell>
          <cell r="BO675">
            <v>4492597</v>
          </cell>
          <cell r="BP675">
            <v>6837334</v>
          </cell>
          <cell r="BQ675">
            <v>2211363</v>
          </cell>
          <cell r="BR675">
            <v>0</v>
          </cell>
          <cell r="BS675">
            <v>9048697</v>
          </cell>
        </row>
        <row r="676">
          <cell r="B676" t="str">
            <v>83100</v>
          </cell>
          <cell r="C676" t="str">
            <v>REP. INDONESIA</v>
          </cell>
          <cell r="D676" t="str">
            <v>O.E.C.F, TOKYO</v>
          </cell>
          <cell r="E676" t="str">
            <v>3</v>
          </cell>
          <cell r="F676" t="str">
            <v>JAPAN</v>
          </cell>
          <cell r="G676" t="str">
            <v>JPY</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3029051</v>
          </cell>
          <cell r="Y676">
            <v>1807223</v>
          </cell>
          <cell r="Z676">
            <v>0</v>
          </cell>
          <cell r="AA676">
            <v>4836274</v>
          </cell>
          <cell r="AB676">
            <v>0</v>
          </cell>
          <cell r="AC676">
            <v>0</v>
          </cell>
          <cell r="AD676">
            <v>0</v>
          </cell>
          <cell r="AE676">
            <v>0</v>
          </cell>
          <cell r="AF676">
            <v>0</v>
          </cell>
          <cell r="AG676">
            <v>0</v>
          </cell>
          <cell r="AH676">
            <v>0</v>
          </cell>
          <cell r="AI676">
            <v>0</v>
          </cell>
          <cell r="AJ676">
            <v>3029051</v>
          </cell>
          <cell r="AK676">
            <v>1807223</v>
          </cell>
          <cell r="AL676">
            <v>0</v>
          </cell>
          <cell r="AM676">
            <v>4836274</v>
          </cell>
          <cell r="AN676">
            <v>0</v>
          </cell>
          <cell r="AO676">
            <v>0</v>
          </cell>
          <cell r="AP676">
            <v>0</v>
          </cell>
          <cell r="AQ676">
            <v>0</v>
          </cell>
          <cell r="AR676">
            <v>0</v>
          </cell>
          <cell r="AS676">
            <v>0</v>
          </cell>
          <cell r="AT676">
            <v>0</v>
          </cell>
          <cell r="AU676">
            <v>0</v>
          </cell>
          <cell r="AV676">
            <v>0</v>
          </cell>
          <cell r="AW676">
            <v>0</v>
          </cell>
          <cell r="AX676">
            <v>0</v>
          </cell>
          <cell r="AY676">
            <v>0</v>
          </cell>
          <cell r="AZ676">
            <v>3029051</v>
          </cell>
          <cell r="BA676">
            <v>1754070</v>
          </cell>
          <cell r="BB676">
            <v>0</v>
          </cell>
          <cell r="BC676">
            <v>4783121</v>
          </cell>
          <cell r="BD676">
            <v>0</v>
          </cell>
          <cell r="BE676">
            <v>0</v>
          </cell>
          <cell r="BF676">
            <v>0</v>
          </cell>
          <cell r="BG676">
            <v>0</v>
          </cell>
          <cell r="BH676">
            <v>0</v>
          </cell>
          <cell r="BI676">
            <v>0</v>
          </cell>
          <cell r="BJ676">
            <v>0</v>
          </cell>
          <cell r="BK676">
            <v>0</v>
          </cell>
          <cell r="BL676">
            <v>3029051</v>
          </cell>
          <cell r="BM676">
            <v>1754070</v>
          </cell>
          <cell r="BN676">
            <v>0</v>
          </cell>
          <cell r="BO676">
            <v>4783121</v>
          </cell>
          <cell r="BP676">
            <v>6058102</v>
          </cell>
          <cell r="BQ676">
            <v>3561293</v>
          </cell>
          <cell r="BR676">
            <v>0</v>
          </cell>
          <cell r="BS676">
            <v>9619395</v>
          </cell>
        </row>
        <row r="677">
          <cell r="B677" t="str">
            <v>86508</v>
          </cell>
          <cell r="C677" t="str">
            <v>REP. INDONESIA</v>
          </cell>
          <cell r="D677" t="str">
            <v>O.E.C.F, TOKYO</v>
          </cell>
          <cell r="E677" t="str">
            <v>3</v>
          </cell>
          <cell r="F677" t="str">
            <v>JAPAN</v>
          </cell>
          <cell r="G677" t="str">
            <v>JPY</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3480032</v>
          </cell>
          <cell r="AG677">
            <v>1744783</v>
          </cell>
          <cell r="AH677">
            <v>0</v>
          </cell>
          <cell r="AI677">
            <v>5224815</v>
          </cell>
          <cell r="AJ677">
            <v>3480032</v>
          </cell>
          <cell r="AK677">
            <v>1744783</v>
          </cell>
          <cell r="AL677">
            <v>0</v>
          </cell>
          <cell r="AM677">
            <v>5224815</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3480032</v>
          </cell>
          <cell r="BI677">
            <v>1701164</v>
          </cell>
          <cell r="BJ677">
            <v>0</v>
          </cell>
          <cell r="BK677">
            <v>5181196</v>
          </cell>
          <cell r="BL677">
            <v>3480032</v>
          </cell>
          <cell r="BM677">
            <v>1701164</v>
          </cell>
          <cell r="BN677">
            <v>0</v>
          </cell>
          <cell r="BO677">
            <v>5181196</v>
          </cell>
          <cell r="BP677">
            <v>6960064</v>
          </cell>
          <cell r="BQ677">
            <v>3445947</v>
          </cell>
          <cell r="BR677">
            <v>0</v>
          </cell>
          <cell r="BS677">
            <v>10406011</v>
          </cell>
        </row>
        <row r="678">
          <cell r="B678" t="str">
            <v>86507</v>
          </cell>
          <cell r="C678" t="str">
            <v>REP. INDONESIA</v>
          </cell>
          <cell r="D678" t="str">
            <v>O.E.C.F, TOKYO</v>
          </cell>
          <cell r="E678" t="str">
            <v>3</v>
          </cell>
          <cell r="F678" t="str">
            <v>JAPAN</v>
          </cell>
          <cell r="G678" t="str">
            <v>JPY</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3723569</v>
          </cell>
          <cell r="AG678">
            <v>1866885</v>
          </cell>
          <cell r="AH678">
            <v>0</v>
          </cell>
          <cell r="AI678">
            <v>5590454</v>
          </cell>
          <cell r="AJ678">
            <v>3723569</v>
          </cell>
          <cell r="AK678">
            <v>1866885</v>
          </cell>
          <cell r="AL678">
            <v>0</v>
          </cell>
          <cell r="AM678">
            <v>5590454</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3723569</v>
          </cell>
          <cell r="BI678">
            <v>1820213</v>
          </cell>
          <cell r="BJ678">
            <v>0</v>
          </cell>
          <cell r="BK678">
            <v>5543782</v>
          </cell>
          <cell r="BL678">
            <v>3723569</v>
          </cell>
          <cell r="BM678">
            <v>1820213</v>
          </cell>
          <cell r="BN678">
            <v>0</v>
          </cell>
          <cell r="BO678">
            <v>5543782</v>
          </cell>
          <cell r="BP678">
            <v>7447138</v>
          </cell>
          <cell r="BQ678">
            <v>3687098</v>
          </cell>
          <cell r="BR678">
            <v>0</v>
          </cell>
          <cell r="BS678">
            <v>11134236</v>
          </cell>
        </row>
        <row r="679">
          <cell r="B679" t="str">
            <v>86552</v>
          </cell>
          <cell r="C679" t="str">
            <v>REP. INDONESIA</v>
          </cell>
          <cell r="D679" t="str">
            <v>O.E.C.F, TOKYO</v>
          </cell>
          <cell r="E679" t="str">
            <v>3</v>
          </cell>
          <cell r="F679" t="str">
            <v>JAPAN</v>
          </cell>
          <cell r="G679" t="str">
            <v>JPY</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6127066</v>
          </cell>
          <cell r="Z679">
            <v>0</v>
          </cell>
          <cell r="AA679">
            <v>6127066</v>
          </cell>
          <cell r="AB679">
            <v>0</v>
          </cell>
          <cell r="AC679">
            <v>0</v>
          </cell>
          <cell r="AD679">
            <v>0</v>
          </cell>
          <cell r="AE679">
            <v>0</v>
          </cell>
          <cell r="AF679">
            <v>0</v>
          </cell>
          <cell r="AG679">
            <v>0</v>
          </cell>
          <cell r="AH679">
            <v>0</v>
          </cell>
          <cell r="AI679">
            <v>0</v>
          </cell>
          <cell r="AJ679">
            <v>0</v>
          </cell>
          <cell r="AK679">
            <v>6127066</v>
          </cell>
          <cell r="AL679">
            <v>0</v>
          </cell>
          <cell r="AM679">
            <v>6127066</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6127066</v>
          </cell>
          <cell r="BB679">
            <v>0</v>
          </cell>
          <cell r="BC679">
            <v>6127066</v>
          </cell>
          <cell r="BD679">
            <v>0</v>
          </cell>
          <cell r="BE679">
            <v>0</v>
          </cell>
          <cell r="BF679">
            <v>0</v>
          </cell>
          <cell r="BG679">
            <v>0</v>
          </cell>
          <cell r="BH679">
            <v>0</v>
          </cell>
          <cell r="BI679">
            <v>0</v>
          </cell>
          <cell r="BJ679">
            <v>0</v>
          </cell>
          <cell r="BK679">
            <v>0</v>
          </cell>
          <cell r="BL679">
            <v>0</v>
          </cell>
          <cell r="BM679">
            <v>6127066</v>
          </cell>
          <cell r="BN679">
            <v>0</v>
          </cell>
          <cell r="BO679">
            <v>6127066</v>
          </cell>
          <cell r="BP679">
            <v>0</v>
          </cell>
          <cell r="BQ679">
            <v>12254132</v>
          </cell>
          <cell r="BR679">
            <v>0</v>
          </cell>
          <cell r="BS679">
            <v>12254132</v>
          </cell>
        </row>
        <row r="680">
          <cell r="B680" t="str">
            <v>78232</v>
          </cell>
          <cell r="C680" t="str">
            <v>REP. INDONESIA</v>
          </cell>
          <cell r="D680" t="str">
            <v>O.E.C.F, TOKYO</v>
          </cell>
          <cell r="E680" t="str">
            <v>3</v>
          </cell>
          <cell r="F680" t="str">
            <v>JAPAN</v>
          </cell>
          <cell r="G680" t="str">
            <v>JPY</v>
          </cell>
          <cell r="H680">
            <v>0</v>
          </cell>
          <cell r="I680">
            <v>0</v>
          </cell>
          <cell r="J680">
            <v>0</v>
          </cell>
          <cell r="K680">
            <v>0</v>
          </cell>
          <cell r="L680">
            <v>4544553</v>
          </cell>
          <cell r="M680">
            <v>1718215</v>
          </cell>
          <cell r="N680">
            <v>0</v>
          </cell>
          <cell r="O680">
            <v>6262768</v>
          </cell>
          <cell r="P680">
            <v>0</v>
          </cell>
          <cell r="Q680">
            <v>0</v>
          </cell>
          <cell r="R680">
            <v>0</v>
          </cell>
          <cell r="S680">
            <v>0</v>
          </cell>
          <cell r="T680">
            <v>4544553</v>
          </cell>
          <cell r="U680">
            <v>1718215</v>
          </cell>
          <cell r="V680">
            <v>0</v>
          </cell>
          <cell r="W680">
            <v>6262768</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4544553</v>
          </cell>
          <cell r="AS680">
            <v>1631557</v>
          </cell>
          <cell r="AT680">
            <v>0</v>
          </cell>
          <cell r="AU680">
            <v>6176110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4544553</v>
          </cell>
          <cell r="BM680">
            <v>1631557</v>
          </cell>
          <cell r="BN680">
            <v>0</v>
          </cell>
          <cell r="BO680">
            <v>6176110</v>
          </cell>
          <cell r="BP680">
            <v>9089106</v>
          </cell>
          <cell r="BQ680">
            <v>3349772</v>
          </cell>
          <cell r="BR680">
            <v>0</v>
          </cell>
          <cell r="BS680">
            <v>12438878</v>
          </cell>
        </row>
        <row r="681">
          <cell r="B681" t="str">
            <v>86551</v>
          </cell>
          <cell r="C681" t="str">
            <v>REP. INDONESIA</v>
          </cell>
          <cell r="D681" t="str">
            <v>O.E.C.F, TOKYO</v>
          </cell>
          <cell r="E681" t="str">
            <v>3</v>
          </cell>
          <cell r="F681" t="str">
            <v>JAPAN</v>
          </cell>
          <cell r="G681" t="str">
            <v>JPY</v>
          </cell>
          <cell r="H681">
            <v>0</v>
          </cell>
          <cell r="I681">
            <v>0</v>
          </cell>
          <cell r="J681">
            <v>0</v>
          </cell>
          <cell r="K681">
            <v>0</v>
          </cell>
          <cell r="L681">
            <v>0</v>
          </cell>
          <cell r="M681">
            <v>0</v>
          </cell>
          <cell r="N681">
            <v>0</v>
          </cell>
          <cell r="O681">
            <v>0</v>
          </cell>
          <cell r="P681">
            <v>0</v>
          </cell>
          <cell r="Q681">
            <v>6217906</v>
          </cell>
          <cell r="R681">
            <v>0</v>
          </cell>
          <cell r="S681">
            <v>6217906</v>
          </cell>
          <cell r="T681">
            <v>0</v>
          </cell>
          <cell r="U681">
            <v>6217906</v>
          </cell>
          <cell r="V681">
            <v>0</v>
          </cell>
          <cell r="W681">
            <v>6217906</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6286235</v>
          </cell>
          <cell r="AX681">
            <v>0</v>
          </cell>
          <cell r="AY681">
            <v>6286235</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6286235</v>
          </cell>
          <cell r="BN681">
            <v>0</v>
          </cell>
          <cell r="BO681">
            <v>6286235</v>
          </cell>
          <cell r="BP681">
            <v>0</v>
          </cell>
          <cell r="BQ681">
            <v>12504141</v>
          </cell>
          <cell r="BR681">
            <v>0</v>
          </cell>
          <cell r="BS681">
            <v>12504141</v>
          </cell>
        </row>
        <row r="682">
          <cell r="B682" t="str">
            <v>86531</v>
          </cell>
          <cell r="C682" t="str">
            <v>REP. INDONESIA</v>
          </cell>
          <cell r="D682" t="str">
            <v>O.E.C.F, TOKYO</v>
          </cell>
          <cell r="E682" t="str">
            <v>3</v>
          </cell>
          <cell r="F682" t="str">
            <v>JAPAN</v>
          </cell>
          <cell r="G682" t="str">
            <v>JPY</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3394216</v>
          </cell>
          <cell r="AH682">
            <v>0</v>
          </cell>
          <cell r="AI682">
            <v>3394216</v>
          </cell>
          <cell r="AJ682">
            <v>0</v>
          </cell>
          <cell r="AK682">
            <v>3394216</v>
          </cell>
          <cell r="AL682">
            <v>0</v>
          </cell>
          <cell r="AM682">
            <v>3394216</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6604765</v>
          </cell>
          <cell r="BI682">
            <v>3394216</v>
          </cell>
          <cell r="BJ682">
            <v>0</v>
          </cell>
          <cell r="BK682">
            <v>9998981</v>
          </cell>
          <cell r="BL682">
            <v>6604765</v>
          </cell>
          <cell r="BM682">
            <v>3394216</v>
          </cell>
          <cell r="BN682">
            <v>0</v>
          </cell>
          <cell r="BO682">
            <v>9998981</v>
          </cell>
          <cell r="BP682">
            <v>6604765</v>
          </cell>
          <cell r="BQ682">
            <v>6788432</v>
          </cell>
          <cell r="BR682">
            <v>0</v>
          </cell>
          <cell r="BS682">
            <v>13393197</v>
          </cell>
        </row>
        <row r="683">
          <cell r="B683" t="str">
            <v>86530</v>
          </cell>
          <cell r="C683" t="str">
            <v>REP. INDONESIA</v>
          </cell>
          <cell r="D683" t="str">
            <v>O.E.C.F, TOKYO</v>
          </cell>
          <cell r="E683" t="str">
            <v>3</v>
          </cell>
          <cell r="F683" t="str">
            <v>JAPAN</v>
          </cell>
          <cell r="G683" t="str">
            <v>JPY</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3394216</v>
          </cell>
          <cell r="AH683">
            <v>0</v>
          </cell>
          <cell r="AI683">
            <v>3394216</v>
          </cell>
          <cell r="AJ683">
            <v>0</v>
          </cell>
          <cell r="AK683">
            <v>3394216</v>
          </cell>
          <cell r="AL683">
            <v>0</v>
          </cell>
          <cell r="AM683">
            <v>3394216</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6604765</v>
          </cell>
          <cell r="BI683">
            <v>3394216</v>
          </cell>
          <cell r="BJ683">
            <v>0</v>
          </cell>
          <cell r="BK683">
            <v>9998981</v>
          </cell>
          <cell r="BL683">
            <v>6604765</v>
          </cell>
          <cell r="BM683">
            <v>3394216</v>
          </cell>
          <cell r="BN683">
            <v>0</v>
          </cell>
          <cell r="BO683">
            <v>9998981</v>
          </cell>
          <cell r="BP683">
            <v>6604765</v>
          </cell>
          <cell r="BQ683">
            <v>6788432</v>
          </cell>
          <cell r="BR683">
            <v>0</v>
          </cell>
          <cell r="BS683">
            <v>13393197</v>
          </cell>
        </row>
        <row r="684">
          <cell r="B684" t="str">
            <v>83800</v>
          </cell>
          <cell r="C684" t="str">
            <v>REP. INDONESIA</v>
          </cell>
          <cell r="D684" t="str">
            <v>O.E.C.F, TOKYO</v>
          </cell>
          <cell r="E684" t="str">
            <v>3</v>
          </cell>
          <cell r="F684" t="str">
            <v>JAPAN</v>
          </cell>
          <cell r="G684" t="str">
            <v>JPY</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4484715</v>
          </cell>
          <cell r="Y684">
            <v>2675716</v>
          </cell>
          <cell r="Z684">
            <v>0</v>
          </cell>
          <cell r="AA684">
            <v>7160431</v>
          </cell>
          <cell r="AB684">
            <v>0</v>
          </cell>
          <cell r="AC684">
            <v>0</v>
          </cell>
          <cell r="AD684">
            <v>0</v>
          </cell>
          <cell r="AE684">
            <v>0</v>
          </cell>
          <cell r="AF684">
            <v>0</v>
          </cell>
          <cell r="AG684">
            <v>0</v>
          </cell>
          <cell r="AH684">
            <v>0</v>
          </cell>
          <cell r="AI684">
            <v>0</v>
          </cell>
          <cell r="AJ684">
            <v>4484715</v>
          </cell>
          <cell r="AK684">
            <v>2675716</v>
          </cell>
          <cell r="AL684">
            <v>0</v>
          </cell>
          <cell r="AM684">
            <v>7160431</v>
          </cell>
          <cell r="AN684">
            <v>0</v>
          </cell>
          <cell r="AO684">
            <v>0</v>
          </cell>
          <cell r="AP684">
            <v>0</v>
          </cell>
          <cell r="AQ684">
            <v>0</v>
          </cell>
          <cell r="AR684">
            <v>0</v>
          </cell>
          <cell r="AS684">
            <v>0</v>
          </cell>
          <cell r="AT684">
            <v>0</v>
          </cell>
          <cell r="AU684">
            <v>0</v>
          </cell>
          <cell r="AV684">
            <v>0</v>
          </cell>
          <cell r="AW684">
            <v>0</v>
          </cell>
          <cell r="AX684">
            <v>0</v>
          </cell>
          <cell r="AY684">
            <v>0</v>
          </cell>
          <cell r="AZ684">
            <v>4484715</v>
          </cell>
          <cell r="BA684">
            <v>2597019</v>
          </cell>
          <cell r="BB684">
            <v>0</v>
          </cell>
          <cell r="BC684">
            <v>7081734</v>
          </cell>
          <cell r="BD684">
            <v>0</v>
          </cell>
          <cell r="BE684">
            <v>0</v>
          </cell>
          <cell r="BF684">
            <v>0</v>
          </cell>
          <cell r="BG684">
            <v>0</v>
          </cell>
          <cell r="BH684">
            <v>0</v>
          </cell>
          <cell r="BI684">
            <v>0</v>
          </cell>
          <cell r="BJ684">
            <v>0</v>
          </cell>
          <cell r="BK684">
            <v>0</v>
          </cell>
          <cell r="BL684">
            <v>4484715</v>
          </cell>
          <cell r="BM684">
            <v>2597019</v>
          </cell>
          <cell r="BN684">
            <v>0</v>
          </cell>
          <cell r="BO684">
            <v>7081734</v>
          </cell>
          <cell r="BP684">
            <v>8969430</v>
          </cell>
          <cell r="BQ684">
            <v>5272735</v>
          </cell>
          <cell r="BR684">
            <v>0</v>
          </cell>
          <cell r="BS684">
            <v>14242165</v>
          </cell>
        </row>
        <row r="685">
          <cell r="B685" t="str">
            <v>78500</v>
          </cell>
          <cell r="C685" t="str">
            <v>REP. INDONESIA</v>
          </cell>
          <cell r="D685" t="str">
            <v>O.E.C.F, TOKYO</v>
          </cell>
          <cell r="E685" t="str">
            <v>3</v>
          </cell>
          <cell r="F685" t="str">
            <v>JAPAN</v>
          </cell>
          <cell r="G685" t="str">
            <v>JPY</v>
          </cell>
          <cell r="H685">
            <v>0</v>
          </cell>
          <cell r="I685">
            <v>0</v>
          </cell>
          <cell r="J685">
            <v>0</v>
          </cell>
          <cell r="K685">
            <v>0</v>
          </cell>
          <cell r="L685">
            <v>6309438</v>
          </cell>
          <cell r="M685">
            <v>874678</v>
          </cell>
          <cell r="N685">
            <v>0</v>
          </cell>
          <cell r="O685">
            <v>7184116</v>
          </cell>
          <cell r="P685">
            <v>0</v>
          </cell>
          <cell r="Q685">
            <v>0</v>
          </cell>
          <cell r="R685">
            <v>0</v>
          </cell>
          <cell r="S685">
            <v>0</v>
          </cell>
          <cell r="T685">
            <v>6309438</v>
          </cell>
          <cell r="U685">
            <v>874678</v>
          </cell>
          <cell r="V685">
            <v>0</v>
          </cell>
          <cell r="W685">
            <v>7184116</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6309438</v>
          </cell>
          <cell r="AS685">
            <v>786519</v>
          </cell>
          <cell r="AT685">
            <v>0</v>
          </cell>
          <cell r="AU685">
            <v>7095957</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6309438</v>
          </cell>
          <cell r="BM685">
            <v>786519</v>
          </cell>
          <cell r="BN685">
            <v>0</v>
          </cell>
          <cell r="BO685">
            <v>7095957</v>
          </cell>
          <cell r="BP685">
            <v>12618876</v>
          </cell>
          <cell r="BQ685">
            <v>1661197</v>
          </cell>
          <cell r="BR685">
            <v>0</v>
          </cell>
          <cell r="BS685">
            <v>14280073</v>
          </cell>
        </row>
        <row r="686">
          <cell r="B686" t="str">
            <v>83700</v>
          </cell>
          <cell r="C686" t="str">
            <v>REP. INDONESIA</v>
          </cell>
          <cell r="D686" t="str">
            <v>O.E.C.F, TOKYO</v>
          </cell>
          <cell r="E686" t="str">
            <v>3</v>
          </cell>
          <cell r="F686" t="str">
            <v>JAPAN</v>
          </cell>
          <cell r="G686" t="str">
            <v>JPY</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4824203</v>
          </cell>
          <cell r="Y686">
            <v>2612207</v>
          </cell>
          <cell r="Z686">
            <v>0</v>
          </cell>
          <cell r="AA686">
            <v>7436410</v>
          </cell>
          <cell r="AB686">
            <v>0</v>
          </cell>
          <cell r="AC686">
            <v>0</v>
          </cell>
          <cell r="AD686">
            <v>0</v>
          </cell>
          <cell r="AE686">
            <v>0</v>
          </cell>
          <cell r="AF686">
            <v>0</v>
          </cell>
          <cell r="AG686">
            <v>0</v>
          </cell>
          <cell r="AH686">
            <v>0</v>
          </cell>
          <cell r="AI686">
            <v>0</v>
          </cell>
          <cell r="AJ686">
            <v>4824203</v>
          </cell>
          <cell r="AK686">
            <v>2612207</v>
          </cell>
          <cell r="AL686">
            <v>0</v>
          </cell>
          <cell r="AM686">
            <v>7436410</v>
          </cell>
          <cell r="AN686">
            <v>0</v>
          </cell>
          <cell r="AO686">
            <v>0</v>
          </cell>
          <cell r="AP686">
            <v>0</v>
          </cell>
          <cell r="AQ686">
            <v>0</v>
          </cell>
          <cell r="AR686">
            <v>0</v>
          </cell>
          <cell r="AS686">
            <v>0</v>
          </cell>
          <cell r="AT686">
            <v>0</v>
          </cell>
          <cell r="AU686">
            <v>0</v>
          </cell>
          <cell r="AV686">
            <v>0</v>
          </cell>
          <cell r="AW686">
            <v>0</v>
          </cell>
          <cell r="AX686">
            <v>0</v>
          </cell>
          <cell r="AY686">
            <v>0</v>
          </cell>
          <cell r="AZ686">
            <v>4824203</v>
          </cell>
          <cell r="BA686">
            <v>2539646</v>
          </cell>
          <cell r="BB686">
            <v>0</v>
          </cell>
          <cell r="BC686">
            <v>7363849</v>
          </cell>
          <cell r="BD686">
            <v>0</v>
          </cell>
          <cell r="BE686">
            <v>0</v>
          </cell>
          <cell r="BF686">
            <v>0</v>
          </cell>
          <cell r="BG686">
            <v>0</v>
          </cell>
          <cell r="BH686">
            <v>0</v>
          </cell>
          <cell r="BI686">
            <v>0</v>
          </cell>
          <cell r="BJ686">
            <v>0</v>
          </cell>
          <cell r="BK686">
            <v>0</v>
          </cell>
          <cell r="BL686">
            <v>4824203</v>
          </cell>
          <cell r="BM686">
            <v>2539646</v>
          </cell>
          <cell r="BN686">
            <v>0</v>
          </cell>
          <cell r="BO686">
            <v>7363849</v>
          </cell>
          <cell r="BP686">
            <v>9648406</v>
          </cell>
          <cell r="BQ686">
            <v>5151853</v>
          </cell>
          <cell r="BR686">
            <v>0</v>
          </cell>
          <cell r="BS686">
            <v>14800259</v>
          </cell>
        </row>
        <row r="687">
          <cell r="B687" t="str">
            <v>85800</v>
          </cell>
          <cell r="C687" t="str">
            <v>REP. INDONESIA</v>
          </cell>
          <cell r="D687" t="str">
            <v>O.E.C.F, TOKYO</v>
          </cell>
          <cell r="E687" t="str">
            <v>3</v>
          </cell>
          <cell r="F687" t="str">
            <v>JAPAN</v>
          </cell>
          <cell r="G687" t="str">
            <v>JPY</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5094533</v>
          </cell>
          <cell r="Y687">
            <v>2620656</v>
          </cell>
          <cell r="Z687">
            <v>0</v>
          </cell>
          <cell r="AA687">
            <v>7715189</v>
          </cell>
          <cell r="AB687">
            <v>0</v>
          </cell>
          <cell r="AC687">
            <v>0</v>
          </cell>
          <cell r="AD687">
            <v>0</v>
          </cell>
          <cell r="AE687">
            <v>0</v>
          </cell>
          <cell r="AF687">
            <v>0</v>
          </cell>
          <cell r="AG687">
            <v>0</v>
          </cell>
          <cell r="AH687">
            <v>0</v>
          </cell>
          <cell r="AI687">
            <v>0</v>
          </cell>
          <cell r="AJ687">
            <v>5094533</v>
          </cell>
          <cell r="AK687">
            <v>2620656</v>
          </cell>
          <cell r="AL687">
            <v>0</v>
          </cell>
          <cell r="AM687">
            <v>7715189</v>
          </cell>
          <cell r="AN687">
            <v>0</v>
          </cell>
          <cell r="AO687">
            <v>0</v>
          </cell>
          <cell r="AP687">
            <v>0</v>
          </cell>
          <cell r="AQ687">
            <v>0</v>
          </cell>
          <cell r="AR687">
            <v>0</v>
          </cell>
          <cell r="AS687">
            <v>0</v>
          </cell>
          <cell r="AT687">
            <v>0</v>
          </cell>
          <cell r="AU687">
            <v>0</v>
          </cell>
          <cell r="AV687">
            <v>0</v>
          </cell>
          <cell r="AW687">
            <v>0</v>
          </cell>
          <cell r="AX687">
            <v>0</v>
          </cell>
          <cell r="AY687">
            <v>0</v>
          </cell>
          <cell r="AZ687">
            <v>5094533</v>
          </cell>
          <cell r="BA687">
            <v>2551691</v>
          </cell>
          <cell r="BB687">
            <v>0</v>
          </cell>
          <cell r="BC687">
            <v>7646224</v>
          </cell>
          <cell r="BD687">
            <v>0</v>
          </cell>
          <cell r="BE687">
            <v>0</v>
          </cell>
          <cell r="BF687">
            <v>0</v>
          </cell>
          <cell r="BG687">
            <v>0</v>
          </cell>
          <cell r="BH687">
            <v>0</v>
          </cell>
          <cell r="BI687">
            <v>0</v>
          </cell>
          <cell r="BJ687">
            <v>0</v>
          </cell>
          <cell r="BK687">
            <v>0</v>
          </cell>
          <cell r="BL687">
            <v>5094533</v>
          </cell>
          <cell r="BM687">
            <v>2551691</v>
          </cell>
          <cell r="BN687">
            <v>0</v>
          </cell>
          <cell r="BO687">
            <v>7646224</v>
          </cell>
          <cell r="BP687">
            <v>10189066</v>
          </cell>
          <cell r="BQ687">
            <v>5172347</v>
          </cell>
          <cell r="BR687">
            <v>0</v>
          </cell>
          <cell r="BS687">
            <v>15361413</v>
          </cell>
        </row>
        <row r="688">
          <cell r="B688" t="str">
            <v>86502</v>
          </cell>
          <cell r="C688" t="str">
            <v>REP. INDONESIA</v>
          </cell>
          <cell r="D688" t="str">
            <v>O.E.C.F, TOKYO</v>
          </cell>
          <cell r="E688" t="str">
            <v>3</v>
          </cell>
          <cell r="F688" t="str">
            <v>JAPAN</v>
          </cell>
          <cell r="G688" t="str">
            <v>JPY</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5630654</v>
          </cell>
          <cell r="AG688">
            <v>2862249</v>
          </cell>
          <cell r="AH688">
            <v>0</v>
          </cell>
          <cell r="AI688">
            <v>8492903</v>
          </cell>
          <cell r="AJ688">
            <v>5630654</v>
          </cell>
          <cell r="AK688">
            <v>2862249</v>
          </cell>
          <cell r="AL688">
            <v>0</v>
          </cell>
          <cell r="AM688">
            <v>8492903</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5630654</v>
          </cell>
          <cell r="BI688">
            <v>2790693</v>
          </cell>
          <cell r="BJ688">
            <v>0</v>
          </cell>
          <cell r="BK688">
            <v>8421347</v>
          </cell>
          <cell r="BL688">
            <v>5630654</v>
          </cell>
          <cell r="BM688">
            <v>2790693</v>
          </cell>
          <cell r="BN688">
            <v>0</v>
          </cell>
          <cell r="BO688">
            <v>8421347</v>
          </cell>
          <cell r="BP688">
            <v>11261308</v>
          </cell>
          <cell r="BQ688">
            <v>5652942</v>
          </cell>
          <cell r="BR688">
            <v>0</v>
          </cell>
          <cell r="BS688">
            <v>16914250</v>
          </cell>
        </row>
        <row r="689">
          <cell r="B689" t="str">
            <v>86100</v>
          </cell>
          <cell r="C689" t="str">
            <v>REP. INDONESIA</v>
          </cell>
          <cell r="D689" t="str">
            <v>O.E.C.F, TOKYO</v>
          </cell>
          <cell r="E689" t="str">
            <v>3</v>
          </cell>
          <cell r="F689" t="str">
            <v>JAPAN</v>
          </cell>
          <cell r="G689" t="str">
            <v>JPY</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6765889</v>
          </cell>
          <cell r="Y689">
            <v>3528749</v>
          </cell>
          <cell r="Z689">
            <v>0</v>
          </cell>
          <cell r="AA689">
            <v>10294638</v>
          </cell>
          <cell r="AB689">
            <v>0</v>
          </cell>
          <cell r="AC689">
            <v>0</v>
          </cell>
          <cell r="AD689">
            <v>0</v>
          </cell>
          <cell r="AE689">
            <v>0</v>
          </cell>
          <cell r="AF689">
            <v>0</v>
          </cell>
          <cell r="AG689">
            <v>0</v>
          </cell>
          <cell r="AH689">
            <v>0</v>
          </cell>
          <cell r="AI689">
            <v>0</v>
          </cell>
          <cell r="AJ689">
            <v>6765889</v>
          </cell>
          <cell r="AK689">
            <v>3528749</v>
          </cell>
          <cell r="AL689">
            <v>0</v>
          </cell>
          <cell r="AM689">
            <v>10294638</v>
          </cell>
          <cell r="AN689">
            <v>0</v>
          </cell>
          <cell r="AO689">
            <v>0</v>
          </cell>
          <cell r="AP689">
            <v>0</v>
          </cell>
          <cell r="AQ689">
            <v>0</v>
          </cell>
          <cell r="AR689">
            <v>0</v>
          </cell>
          <cell r="AS689">
            <v>0</v>
          </cell>
          <cell r="AT689">
            <v>0</v>
          </cell>
          <cell r="AU689">
            <v>0</v>
          </cell>
          <cell r="AV689">
            <v>0</v>
          </cell>
          <cell r="AW689">
            <v>0</v>
          </cell>
          <cell r="AX689">
            <v>0</v>
          </cell>
          <cell r="AY689">
            <v>0</v>
          </cell>
          <cell r="AZ689">
            <v>6765889</v>
          </cell>
          <cell r="BA689">
            <v>3435887</v>
          </cell>
          <cell r="BB689">
            <v>0</v>
          </cell>
          <cell r="BC689">
            <v>10201776</v>
          </cell>
          <cell r="BD689">
            <v>0</v>
          </cell>
          <cell r="BE689">
            <v>0</v>
          </cell>
          <cell r="BF689">
            <v>0</v>
          </cell>
          <cell r="BG689">
            <v>0</v>
          </cell>
          <cell r="BH689">
            <v>0</v>
          </cell>
          <cell r="BI689">
            <v>0</v>
          </cell>
          <cell r="BJ689">
            <v>0</v>
          </cell>
          <cell r="BK689">
            <v>0</v>
          </cell>
          <cell r="BL689">
            <v>6765889</v>
          </cell>
          <cell r="BM689">
            <v>3435887</v>
          </cell>
          <cell r="BN689">
            <v>0</v>
          </cell>
          <cell r="BO689">
            <v>10201776</v>
          </cell>
          <cell r="BP689">
            <v>13531778</v>
          </cell>
          <cell r="BQ689">
            <v>6964636</v>
          </cell>
          <cell r="BR689">
            <v>0</v>
          </cell>
          <cell r="BS689">
            <v>20496414</v>
          </cell>
        </row>
        <row r="690">
          <cell r="B690" t="str">
            <v>86501</v>
          </cell>
          <cell r="C690" t="str">
            <v>REP. INDONESIA</v>
          </cell>
          <cell r="D690" t="str">
            <v>O.E.C.F, TOKYO</v>
          </cell>
          <cell r="E690" t="str">
            <v>3</v>
          </cell>
          <cell r="F690" t="str">
            <v>JAPAN</v>
          </cell>
          <cell r="G690" t="str">
            <v>JPY</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7882925</v>
          </cell>
          <cell r="AC690">
            <v>3282752</v>
          </cell>
          <cell r="AD690">
            <v>0</v>
          </cell>
          <cell r="AE690">
            <v>11165677</v>
          </cell>
          <cell r="AF690">
            <v>0</v>
          </cell>
          <cell r="AG690">
            <v>0</v>
          </cell>
          <cell r="AH690">
            <v>0</v>
          </cell>
          <cell r="AI690">
            <v>0</v>
          </cell>
          <cell r="AJ690">
            <v>7882925</v>
          </cell>
          <cell r="AK690">
            <v>3282752</v>
          </cell>
          <cell r="AL690">
            <v>0</v>
          </cell>
          <cell r="AM690">
            <v>11165677</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7882925</v>
          </cell>
          <cell r="BE690">
            <v>3874512</v>
          </cell>
          <cell r="BF690">
            <v>0</v>
          </cell>
          <cell r="BG690">
            <v>11757437</v>
          </cell>
          <cell r="BH690">
            <v>0</v>
          </cell>
          <cell r="BI690">
            <v>0</v>
          </cell>
          <cell r="BJ690">
            <v>0</v>
          </cell>
          <cell r="BK690">
            <v>0</v>
          </cell>
          <cell r="BL690">
            <v>7882925</v>
          </cell>
          <cell r="BM690">
            <v>3874512</v>
          </cell>
          <cell r="BN690">
            <v>0</v>
          </cell>
          <cell r="BO690">
            <v>11757437</v>
          </cell>
          <cell r="BP690">
            <v>15765850</v>
          </cell>
          <cell r="BQ690">
            <v>7157264</v>
          </cell>
          <cell r="BR690">
            <v>0</v>
          </cell>
          <cell r="BS690">
            <v>22923114</v>
          </cell>
        </row>
        <row r="691">
          <cell r="B691" t="str">
            <v>86200</v>
          </cell>
          <cell r="C691" t="str">
            <v>REP. INDONESIA</v>
          </cell>
          <cell r="D691" t="str">
            <v>O.E.C.F, TOKYO</v>
          </cell>
          <cell r="E691" t="str">
            <v>3</v>
          </cell>
          <cell r="F691" t="str">
            <v>JAPAN</v>
          </cell>
          <cell r="G691" t="str">
            <v>JPY</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12856964</v>
          </cell>
          <cell r="Y691">
            <v>6595623</v>
          </cell>
          <cell r="Z691">
            <v>0</v>
          </cell>
          <cell r="AA691">
            <v>19452587</v>
          </cell>
          <cell r="AB691">
            <v>0</v>
          </cell>
          <cell r="AC691">
            <v>0</v>
          </cell>
          <cell r="AD691">
            <v>0</v>
          </cell>
          <cell r="AE691">
            <v>0</v>
          </cell>
          <cell r="AF691">
            <v>0</v>
          </cell>
          <cell r="AG691">
            <v>0</v>
          </cell>
          <cell r="AH691">
            <v>0</v>
          </cell>
          <cell r="AI691">
            <v>0</v>
          </cell>
          <cell r="AJ691">
            <v>12856964</v>
          </cell>
          <cell r="AK691">
            <v>6595623</v>
          </cell>
          <cell r="AL691">
            <v>0</v>
          </cell>
          <cell r="AM691">
            <v>19452587</v>
          </cell>
          <cell r="AN691">
            <v>0</v>
          </cell>
          <cell r="AO691">
            <v>0</v>
          </cell>
          <cell r="AP691">
            <v>0</v>
          </cell>
          <cell r="AQ691">
            <v>0</v>
          </cell>
          <cell r="AR691">
            <v>0</v>
          </cell>
          <cell r="AS691">
            <v>0</v>
          </cell>
          <cell r="AT691">
            <v>0</v>
          </cell>
          <cell r="AU691">
            <v>0</v>
          </cell>
          <cell r="AV691">
            <v>0</v>
          </cell>
          <cell r="AW691">
            <v>0</v>
          </cell>
          <cell r="AX691">
            <v>0</v>
          </cell>
          <cell r="AY691">
            <v>0</v>
          </cell>
          <cell r="AZ691">
            <v>12856964</v>
          </cell>
          <cell r="BA691">
            <v>6422054</v>
          </cell>
          <cell r="BB691">
            <v>0</v>
          </cell>
          <cell r="BC691">
            <v>19279018</v>
          </cell>
          <cell r="BD691">
            <v>0</v>
          </cell>
          <cell r="BE691">
            <v>0</v>
          </cell>
          <cell r="BF691">
            <v>0</v>
          </cell>
          <cell r="BG691">
            <v>0</v>
          </cell>
          <cell r="BH691">
            <v>0</v>
          </cell>
          <cell r="BI691">
            <v>0</v>
          </cell>
          <cell r="BJ691">
            <v>0</v>
          </cell>
          <cell r="BK691">
            <v>0</v>
          </cell>
          <cell r="BL691">
            <v>12856964</v>
          </cell>
          <cell r="BM691">
            <v>6422054</v>
          </cell>
          <cell r="BN691">
            <v>0</v>
          </cell>
          <cell r="BO691">
            <v>19279018</v>
          </cell>
          <cell r="BP691">
            <v>25713928</v>
          </cell>
          <cell r="BQ691">
            <v>13017677</v>
          </cell>
          <cell r="BR691">
            <v>0</v>
          </cell>
          <cell r="BS691">
            <v>38731605</v>
          </cell>
        </row>
        <row r="692">
          <cell r="F692" t="str">
            <v>JAPAN Total</v>
          </cell>
          <cell r="H692">
            <v>0</v>
          </cell>
          <cell r="I692">
            <v>8882344</v>
          </cell>
          <cell r="J692">
            <v>0</v>
          </cell>
          <cell r="K692">
            <v>8882344</v>
          </cell>
          <cell r="L692">
            <v>126001164</v>
          </cell>
          <cell r="M692">
            <v>37499953</v>
          </cell>
          <cell r="N692">
            <v>0</v>
          </cell>
          <cell r="O692">
            <v>163501117</v>
          </cell>
          <cell r="P692">
            <v>0</v>
          </cell>
          <cell r="Q692">
            <v>11263594</v>
          </cell>
          <cell r="R692">
            <v>0</v>
          </cell>
          <cell r="S692">
            <v>11263594</v>
          </cell>
          <cell r="T692">
            <v>126001164</v>
          </cell>
          <cell r="U692">
            <v>57645891</v>
          </cell>
          <cell r="V692">
            <v>0</v>
          </cell>
          <cell r="W692">
            <v>183647055</v>
          </cell>
          <cell r="X692">
            <v>63608442</v>
          </cell>
          <cell r="Y692">
            <v>44022108</v>
          </cell>
          <cell r="Z692">
            <v>0</v>
          </cell>
          <cell r="AA692">
            <v>107630550</v>
          </cell>
          <cell r="AB692">
            <v>11422922</v>
          </cell>
          <cell r="AC692">
            <v>13822184</v>
          </cell>
          <cell r="AD692">
            <v>0</v>
          </cell>
          <cell r="AE692">
            <v>25245106</v>
          </cell>
          <cell r="AF692">
            <v>34586676</v>
          </cell>
          <cell r="AG692">
            <v>49733456</v>
          </cell>
          <cell r="AH692">
            <v>0</v>
          </cell>
          <cell r="AI692">
            <v>84320132</v>
          </cell>
          <cell r="AJ692">
            <v>109618040</v>
          </cell>
          <cell r="AK692">
            <v>107577748</v>
          </cell>
          <cell r="AL692">
            <v>0</v>
          </cell>
          <cell r="AM692">
            <v>217195788</v>
          </cell>
          <cell r="AN692">
            <v>6069698</v>
          </cell>
          <cell r="AO692">
            <v>7968205</v>
          </cell>
          <cell r="AP692">
            <v>0</v>
          </cell>
          <cell r="AQ692">
            <v>14037903</v>
          </cell>
          <cell r="AR692">
            <v>127176183</v>
          </cell>
          <cell r="AS692">
            <v>35531436</v>
          </cell>
          <cell r="AT692">
            <v>0</v>
          </cell>
          <cell r="AU692">
            <v>162707619</v>
          </cell>
          <cell r="AV692">
            <v>0</v>
          </cell>
          <cell r="AW692">
            <v>11380938</v>
          </cell>
          <cell r="AX692">
            <v>0</v>
          </cell>
          <cell r="AY692">
            <v>11380938</v>
          </cell>
          <cell r="AZ692">
            <v>63608442</v>
          </cell>
          <cell r="BA692">
            <v>43086243</v>
          </cell>
          <cell r="BB692">
            <v>0</v>
          </cell>
          <cell r="BC692">
            <v>106694685</v>
          </cell>
          <cell r="BD692">
            <v>13811571</v>
          </cell>
          <cell r="BE692">
            <v>14645500</v>
          </cell>
          <cell r="BF692">
            <v>0</v>
          </cell>
          <cell r="BG692">
            <v>28457071</v>
          </cell>
          <cell r="BH692">
            <v>59936186</v>
          </cell>
          <cell r="BI692">
            <v>47098096</v>
          </cell>
          <cell r="BJ692">
            <v>0</v>
          </cell>
          <cell r="BK692">
            <v>107034282</v>
          </cell>
          <cell r="BL692">
            <v>270602080</v>
          </cell>
          <cell r="BM692">
            <v>159710418</v>
          </cell>
          <cell r="BN692">
            <v>0</v>
          </cell>
          <cell r="BO692">
            <v>430312498</v>
          </cell>
          <cell r="BP692">
            <v>506221284</v>
          </cell>
          <cell r="BQ692">
            <v>324934057</v>
          </cell>
          <cell r="BR692">
            <v>0</v>
          </cell>
          <cell r="BS692">
            <v>831155341</v>
          </cell>
        </row>
        <row r="693">
          <cell r="B693" t="str">
            <v>250020</v>
          </cell>
          <cell r="C693" t="str">
            <v>REP. INDONESIA</v>
          </cell>
          <cell r="D693" t="str">
            <v>KUWAIT FUND FOR ARAB EC. DEV.</v>
          </cell>
          <cell r="E693" t="str">
            <v>3</v>
          </cell>
          <cell r="F693" t="str">
            <v>KUWAIT</v>
          </cell>
          <cell r="G693" t="str">
            <v>KWD</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4652</v>
          </cell>
          <cell r="AD693">
            <v>0</v>
          </cell>
          <cell r="AE693">
            <v>4652</v>
          </cell>
          <cell r="AF693">
            <v>0</v>
          </cell>
          <cell r="AG693">
            <v>0</v>
          </cell>
          <cell r="AH693">
            <v>0</v>
          </cell>
          <cell r="AI693">
            <v>0</v>
          </cell>
          <cell r="AJ693">
            <v>0</v>
          </cell>
          <cell r="AK693">
            <v>4652</v>
          </cell>
          <cell r="AL693">
            <v>0</v>
          </cell>
          <cell r="AM693">
            <v>4652</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4652</v>
          </cell>
          <cell r="BF693">
            <v>0</v>
          </cell>
          <cell r="BG693">
            <v>4652</v>
          </cell>
          <cell r="BH693">
            <v>0</v>
          </cell>
          <cell r="BI693">
            <v>0</v>
          </cell>
          <cell r="BJ693">
            <v>0</v>
          </cell>
          <cell r="BK693">
            <v>0</v>
          </cell>
          <cell r="BL693">
            <v>0</v>
          </cell>
          <cell r="BM693">
            <v>4652</v>
          </cell>
          <cell r="BN693">
            <v>0</v>
          </cell>
          <cell r="BO693">
            <v>4652</v>
          </cell>
          <cell r="BP693">
            <v>0</v>
          </cell>
          <cell r="BQ693">
            <v>9304</v>
          </cell>
          <cell r="BR693">
            <v>0</v>
          </cell>
          <cell r="BS693">
            <v>9304</v>
          </cell>
        </row>
        <row r="694">
          <cell r="B694" t="str">
            <v>250061</v>
          </cell>
          <cell r="C694" t="str">
            <v>REP. INDONESIA</v>
          </cell>
          <cell r="D694" t="str">
            <v>KUWAIT FUND FOR ARAB EC. DEV.</v>
          </cell>
          <cell r="E694" t="str">
            <v>3</v>
          </cell>
          <cell r="F694" t="str">
            <v>KUWAIT</v>
          </cell>
          <cell r="G694" t="str">
            <v>KWD</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20742</v>
          </cell>
          <cell r="AH694">
            <v>96772</v>
          </cell>
          <cell r="AI694">
            <v>117514</v>
          </cell>
          <cell r="AJ694">
            <v>0</v>
          </cell>
          <cell r="AK694">
            <v>20742</v>
          </cell>
          <cell r="AL694">
            <v>96772</v>
          </cell>
          <cell r="AM694">
            <v>117514</v>
          </cell>
          <cell r="AN694">
            <v>0</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20742</v>
          </cell>
          <cell r="BJ694">
            <v>96772</v>
          </cell>
          <cell r="BK694">
            <v>117514</v>
          </cell>
          <cell r="BL694">
            <v>0</v>
          </cell>
          <cell r="BM694">
            <v>20742</v>
          </cell>
          <cell r="BN694">
            <v>96772</v>
          </cell>
          <cell r="BO694">
            <v>117514</v>
          </cell>
          <cell r="BP694">
            <v>0</v>
          </cell>
          <cell r="BQ694">
            <v>41484</v>
          </cell>
          <cell r="BR694">
            <v>193544</v>
          </cell>
          <cell r="BS694">
            <v>235028</v>
          </cell>
        </row>
        <row r="695">
          <cell r="B695" t="str">
            <v>250060</v>
          </cell>
          <cell r="C695" t="str">
            <v>REP. INDONESIA</v>
          </cell>
          <cell r="D695" t="str">
            <v>KUWAIT FUND FOR ARAB EC. DEV.</v>
          </cell>
          <cell r="E695" t="str">
            <v>3</v>
          </cell>
          <cell r="F695" t="str">
            <v>KUWAIT</v>
          </cell>
          <cell r="G695" t="str">
            <v>KWD</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108336</v>
          </cell>
          <cell r="AG695">
            <v>62835</v>
          </cell>
          <cell r="AH695">
            <v>0</v>
          </cell>
          <cell r="AI695">
            <v>171171</v>
          </cell>
          <cell r="AJ695">
            <v>108336</v>
          </cell>
          <cell r="AK695">
            <v>62835</v>
          </cell>
          <cell r="AL695">
            <v>0</v>
          </cell>
          <cell r="AM695">
            <v>171171</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108336</v>
          </cell>
          <cell r="BI695">
            <v>60668</v>
          </cell>
          <cell r="BJ695">
            <v>0</v>
          </cell>
          <cell r="BK695">
            <v>169004</v>
          </cell>
          <cell r="BL695">
            <v>108336</v>
          </cell>
          <cell r="BM695">
            <v>60668</v>
          </cell>
          <cell r="BN695">
            <v>0</v>
          </cell>
          <cell r="BO695">
            <v>169004</v>
          </cell>
          <cell r="BP695">
            <v>216672</v>
          </cell>
          <cell r="BQ695">
            <v>123503</v>
          </cell>
          <cell r="BR695">
            <v>0</v>
          </cell>
          <cell r="BS695">
            <v>340175</v>
          </cell>
        </row>
        <row r="696">
          <cell r="B696" t="str">
            <v>250040</v>
          </cell>
          <cell r="C696" t="str">
            <v>REP. INDONESIA</v>
          </cell>
          <cell r="D696" t="str">
            <v>KUWAIT FUND FOR ARAB EC. DEV.</v>
          </cell>
          <cell r="E696" t="str">
            <v>3</v>
          </cell>
          <cell r="F696" t="str">
            <v>KUWAIT</v>
          </cell>
          <cell r="G696" t="str">
            <v>KWD</v>
          </cell>
          <cell r="H696">
            <v>0</v>
          </cell>
          <cell r="I696">
            <v>0</v>
          </cell>
          <cell r="J696">
            <v>0</v>
          </cell>
          <cell r="K696">
            <v>0</v>
          </cell>
          <cell r="L696">
            <v>663131</v>
          </cell>
          <cell r="M696">
            <v>96510</v>
          </cell>
          <cell r="N696">
            <v>0</v>
          </cell>
          <cell r="O696">
            <v>759641</v>
          </cell>
          <cell r="P696">
            <v>0</v>
          </cell>
          <cell r="Q696">
            <v>0</v>
          </cell>
          <cell r="R696">
            <v>0</v>
          </cell>
          <cell r="S696">
            <v>0</v>
          </cell>
          <cell r="T696">
            <v>663131</v>
          </cell>
          <cell r="U696">
            <v>96510</v>
          </cell>
          <cell r="V696">
            <v>0</v>
          </cell>
          <cell r="W696">
            <v>759641</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663131</v>
          </cell>
          <cell r="AS696">
            <v>83247</v>
          </cell>
          <cell r="AT696">
            <v>0</v>
          </cell>
          <cell r="AU696">
            <v>746378</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663131</v>
          </cell>
          <cell r="BM696">
            <v>83247</v>
          </cell>
          <cell r="BN696">
            <v>0</v>
          </cell>
          <cell r="BO696">
            <v>746378</v>
          </cell>
          <cell r="BP696">
            <v>1326262</v>
          </cell>
          <cell r="BQ696">
            <v>179757</v>
          </cell>
          <cell r="BR696">
            <v>0</v>
          </cell>
          <cell r="BS696">
            <v>1506019</v>
          </cell>
        </row>
        <row r="697">
          <cell r="B697" t="str">
            <v>250050</v>
          </cell>
          <cell r="C697" t="str">
            <v>REP. INDONESIA</v>
          </cell>
          <cell r="D697" t="str">
            <v>KUWAIT FUND FOR ARAB EC. DEV.</v>
          </cell>
          <cell r="E697" t="str">
            <v>3</v>
          </cell>
          <cell r="F697" t="str">
            <v>KUWAIT</v>
          </cell>
          <cell r="G697" t="str">
            <v>KWD</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749308</v>
          </cell>
          <cell r="AG697">
            <v>193517</v>
          </cell>
          <cell r="AH697">
            <v>0</v>
          </cell>
          <cell r="AI697">
            <v>942825</v>
          </cell>
          <cell r="AJ697">
            <v>749308</v>
          </cell>
          <cell r="AK697">
            <v>193517</v>
          </cell>
          <cell r="AL697">
            <v>0</v>
          </cell>
          <cell r="AM697">
            <v>942825</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749308</v>
          </cell>
          <cell r="BI697">
            <v>178531</v>
          </cell>
          <cell r="BJ697">
            <v>0</v>
          </cell>
          <cell r="BK697">
            <v>927839</v>
          </cell>
          <cell r="BL697">
            <v>749308</v>
          </cell>
          <cell r="BM697">
            <v>178531</v>
          </cell>
          <cell r="BN697">
            <v>0</v>
          </cell>
          <cell r="BO697">
            <v>927839</v>
          </cell>
          <cell r="BP697">
            <v>1498616</v>
          </cell>
          <cell r="BQ697">
            <v>372048</v>
          </cell>
          <cell r="BR697">
            <v>0</v>
          </cell>
          <cell r="BS697">
            <v>1870664</v>
          </cell>
        </row>
        <row r="698">
          <cell r="B698" t="str">
            <v>250030</v>
          </cell>
          <cell r="C698" t="str">
            <v>REP. INDONESIA</v>
          </cell>
          <cell r="D698" t="str">
            <v>KUWAIT FUND FOR ARAB EC. DEV.</v>
          </cell>
          <cell r="E698" t="str">
            <v>3</v>
          </cell>
          <cell r="F698" t="str">
            <v>KUWAIT</v>
          </cell>
          <cell r="G698" t="str">
            <v>KWD</v>
          </cell>
          <cell r="H698">
            <v>0</v>
          </cell>
          <cell r="I698">
            <v>0</v>
          </cell>
          <cell r="J698">
            <v>0</v>
          </cell>
          <cell r="K698">
            <v>0</v>
          </cell>
          <cell r="L698">
            <v>1198892</v>
          </cell>
          <cell r="M698">
            <v>239028</v>
          </cell>
          <cell r="N698">
            <v>0</v>
          </cell>
          <cell r="O698">
            <v>1437920</v>
          </cell>
          <cell r="P698">
            <v>0</v>
          </cell>
          <cell r="Q698">
            <v>0</v>
          </cell>
          <cell r="R698">
            <v>0</v>
          </cell>
          <cell r="S698">
            <v>0</v>
          </cell>
          <cell r="T698">
            <v>1198892</v>
          </cell>
          <cell r="U698">
            <v>239028</v>
          </cell>
          <cell r="V698">
            <v>0</v>
          </cell>
          <cell r="W698">
            <v>1437920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1198892</v>
          </cell>
          <cell r="AS698">
            <v>215050</v>
          </cell>
          <cell r="AT698">
            <v>0</v>
          </cell>
          <cell r="AU698">
            <v>1413942</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1198892</v>
          </cell>
          <cell r="BM698">
            <v>215050</v>
          </cell>
          <cell r="BN698">
            <v>0</v>
          </cell>
          <cell r="BO698">
            <v>1413942</v>
          </cell>
          <cell r="BP698">
            <v>2397784</v>
          </cell>
          <cell r="BQ698">
            <v>454078</v>
          </cell>
          <cell r="BR698">
            <v>0</v>
          </cell>
          <cell r="BS698">
            <v>2851862</v>
          </cell>
        </row>
        <row r="699">
          <cell r="F699" t="str">
            <v>KUWAIT Total</v>
          </cell>
          <cell r="H699">
            <v>0</v>
          </cell>
          <cell r="I699">
            <v>0</v>
          </cell>
          <cell r="J699">
            <v>0</v>
          </cell>
          <cell r="K699">
            <v>0</v>
          </cell>
          <cell r="L699">
            <v>1862023</v>
          </cell>
          <cell r="M699">
            <v>335538</v>
          </cell>
          <cell r="N699">
            <v>0</v>
          </cell>
          <cell r="O699">
            <v>2197561</v>
          </cell>
          <cell r="P699">
            <v>0</v>
          </cell>
          <cell r="Q699">
            <v>0</v>
          </cell>
          <cell r="R699">
            <v>0</v>
          </cell>
          <cell r="S699">
            <v>0</v>
          </cell>
          <cell r="T699">
            <v>1862023</v>
          </cell>
          <cell r="U699">
            <v>335538</v>
          </cell>
          <cell r="V699">
            <v>0</v>
          </cell>
          <cell r="W699">
            <v>2197561</v>
          </cell>
          <cell r="X699">
            <v>0</v>
          </cell>
          <cell r="Y699">
            <v>0</v>
          </cell>
          <cell r="Z699">
            <v>0</v>
          </cell>
          <cell r="AA699">
            <v>0</v>
          </cell>
          <cell r="AB699">
            <v>0</v>
          </cell>
          <cell r="AC699">
            <v>4652</v>
          </cell>
          <cell r="AD699">
            <v>0</v>
          </cell>
          <cell r="AE699">
            <v>4652</v>
          </cell>
          <cell r="AF699">
            <v>857644</v>
          </cell>
          <cell r="AG699">
            <v>277094</v>
          </cell>
          <cell r="AH699">
            <v>96772</v>
          </cell>
          <cell r="AI699">
            <v>1231510</v>
          </cell>
          <cell r="AJ699">
            <v>857644</v>
          </cell>
          <cell r="AK699">
            <v>281746</v>
          </cell>
          <cell r="AL699">
            <v>96772</v>
          </cell>
          <cell r="AM699">
            <v>1236162</v>
          </cell>
          <cell r="AN699">
            <v>0</v>
          </cell>
          <cell r="AO699">
            <v>0</v>
          </cell>
          <cell r="AP699">
            <v>0</v>
          </cell>
          <cell r="AQ699">
            <v>0</v>
          </cell>
          <cell r="AR699">
            <v>1862023</v>
          </cell>
          <cell r="AS699">
            <v>298297</v>
          </cell>
          <cell r="AT699">
            <v>0</v>
          </cell>
          <cell r="AU699">
            <v>2160320</v>
          </cell>
          <cell r="AV699">
            <v>0</v>
          </cell>
          <cell r="AW699">
            <v>0</v>
          </cell>
          <cell r="AX699">
            <v>0</v>
          </cell>
          <cell r="AY699">
            <v>0</v>
          </cell>
          <cell r="AZ699">
            <v>0</v>
          </cell>
          <cell r="BA699">
            <v>0</v>
          </cell>
          <cell r="BB699">
            <v>0</v>
          </cell>
          <cell r="BC699">
            <v>0</v>
          </cell>
          <cell r="BD699">
            <v>0</v>
          </cell>
          <cell r="BE699">
            <v>4652</v>
          </cell>
          <cell r="BF699">
            <v>0</v>
          </cell>
          <cell r="BG699">
            <v>4652</v>
          </cell>
          <cell r="BH699">
            <v>857644</v>
          </cell>
          <cell r="BI699">
            <v>259941</v>
          </cell>
          <cell r="BJ699">
            <v>96772</v>
          </cell>
          <cell r="BK699">
            <v>1214357</v>
          </cell>
          <cell r="BL699">
            <v>2719667</v>
          </cell>
          <cell r="BM699">
            <v>562890</v>
          </cell>
          <cell r="BN699">
            <v>96772</v>
          </cell>
          <cell r="BO699">
            <v>3379329</v>
          </cell>
          <cell r="BP699">
            <v>5439334</v>
          </cell>
          <cell r="BQ699">
            <v>1180174</v>
          </cell>
          <cell r="BR699">
            <v>193544</v>
          </cell>
          <cell r="BS699">
            <v>6813052</v>
          </cell>
        </row>
        <row r="700">
          <cell r="B700" t="str">
            <v>105300</v>
          </cell>
          <cell r="C700" t="str">
            <v>REP. INDONESIA</v>
          </cell>
          <cell r="D700" t="str">
            <v>N.I.O. N.V, AMSTERDAM</v>
          </cell>
          <cell r="E700" t="str">
            <v>3</v>
          </cell>
          <cell r="F700" t="str">
            <v>NETHERLANDS</v>
          </cell>
          <cell r="G700" t="str">
            <v>NLG</v>
          </cell>
          <cell r="H700">
            <v>0</v>
          </cell>
          <cell r="I700">
            <v>3798</v>
          </cell>
          <cell r="J700">
            <v>0</v>
          </cell>
          <cell r="K700">
            <v>3798</v>
          </cell>
          <cell r="L700">
            <v>0</v>
          </cell>
          <cell r="M700">
            <v>0</v>
          </cell>
          <cell r="N700">
            <v>0</v>
          </cell>
          <cell r="O700">
            <v>0</v>
          </cell>
          <cell r="P700">
            <v>0</v>
          </cell>
          <cell r="Q700">
            <v>0</v>
          </cell>
          <cell r="R700">
            <v>0</v>
          </cell>
          <cell r="S700">
            <v>0</v>
          </cell>
          <cell r="T700">
            <v>0</v>
          </cell>
          <cell r="U700">
            <v>3798</v>
          </cell>
          <cell r="V700">
            <v>0</v>
          </cell>
          <cell r="W700">
            <v>3798</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16741</v>
          </cell>
          <cell r="AO700">
            <v>3756</v>
          </cell>
          <cell r="AP700">
            <v>0</v>
          </cell>
          <cell r="AQ700">
            <v>20497</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16741</v>
          </cell>
          <cell r="BM700">
            <v>3756</v>
          </cell>
          <cell r="BN700">
            <v>0</v>
          </cell>
          <cell r="BO700">
            <v>20497</v>
          </cell>
          <cell r="BP700">
            <v>16741</v>
          </cell>
          <cell r="BQ700">
            <v>7554</v>
          </cell>
          <cell r="BR700">
            <v>0</v>
          </cell>
          <cell r="BS700">
            <v>24295</v>
          </cell>
        </row>
        <row r="701">
          <cell r="B701" t="str">
            <v>104900</v>
          </cell>
          <cell r="C701" t="str">
            <v>REP. INDONESIA</v>
          </cell>
          <cell r="D701" t="str">
            <v>N.I.O. N.V, AMSTERDAM</v>
          </cell>
          <cell r="E701" t="str">
            <v>3</v>
          </cell>
          <cell r="F701" t="str">
            <v>NETHERLANDS</v>
          </cell>
          <cell r="G701" t="str">
            <v>NLG</v>
          </cell>
          <cell r="H701">
            <v>0</v>
          </cell>
          <cell r="I701">
            <v>10981</v>
          </cell>
          <cell r="J701">
            <v>0</v>
          </cell>
          <cell r="K701">
            <v>10981</v>
          </cell>
          <cell r="L701">
            <v>0</v>
          </cell>
          <cell r="M701">
            <v>0</v>
          </cell>
          <cell r="N701">
            <v>0</v>
          </cell>
          <cell r="O701">
            <v>0</v>
          </cell>
          <cell r="P701">
            <v>0</v>
          </cell>
          <cell r="Q701">
            <v>0</v>
          </cell>
          <cell r="R701">
            <v>0</v>
          </cell>
          <cell r="S701">
            <v>0</v>
          </cell>
          <cell r="T701">
            <v>0</v>
          </cell>
          <cell r="U701">
            <v>10981</v>
          </cell>
          <cell r="V701">
            <v>0</v>
          </cell>
          <cell r="W701">
            <v>10981</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51253</v>
          </cell>
          <cell r="AO701">
            <v>10861</v>
          </cell>
          <cell r="AP701">
            <v>0</v>
          </cell>
          <cell r="AQ701">
            <v>62114</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51253</v>
          </cell>
          <cell r="BM701">
            <v>10861</v>
          </cell>
          <cell r="BN701">
            <v>0</v>
          </cell>
          <cell r="BO701">
            <v>62114</v>
          </cell>
          <cell r="BP701">
            <v>51253</v>
          </cell>
          <cell r="BQ701">
            <v>21842</v>
          </cell>
          <cell r="BR701">
            <v>0</v>
          </cell>
          <cell r="BS701">
            <v>73095</v>
          </cell>
        </row>
        <row r="702">
          <cell r="B702" t="str">
            <v>106303</v>
          </cell>
          <cell r="C702" t="str">
            <v>REP. INDONESIA</v>
          </cell>
          <cell r="D702" t="str">
            <v>N.I.O. N.V, AMSTERDAM</v>
          </cell>
          <cell r="E702" t="str">
            <v>3</v>
          </cell>
          <cell r="F702" t="str">
            <v>NETHERLANDS</v>
          </cell>
          <cell r="G702" t="str">
            <v>NLG</v>
          </cell>
          <cell r="H702">
            <v>57930</v>
          </cell>
          <cell r="I702">
            <v>16354</v>
          </cell>
          <cell r="J702">
            <v>0</v>
          </cell>
          <cell r="K702">
            <v>74284</v>
          </cell>
          <cell r="L702">
            <v>0</v>
          </cell>
          <cell r="M702">
            <v>0</v>
          </cell>
          <cell r="N702">
            <v>0</v>
          </cell>
          <cell r="O702">
            <v>0</v>
          </cell>
          <cell r="P702">
            <v>0</v>
          </cell>
          <cell r="Q702">
            <v>0</v>
          </cell>
          <cell r="R702">
            <v>0</v>
          </cell>
          <cell r="S702">
            <v>0</v>
          </cell>
          <cell r="T702">
            <v>57930</v>
          </cell>
          <cell r="U702">
            <v>16354</v>
          </cell>
          <cell r="V702">
            <v>0</v>
          </cell>
          <cell r="W702">
            <v>74284</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15165</v>
          </cell>
          <cell r="AP702">
            <v>0</v>
          </cell>
          <cell r="AQ702">
            <v>15165</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cell r="BM702">
            <v>15165</v>
          </cell>
          <cell r="BN702">
            <v>0</v>
          </cell>
          <cell r="BO702">
            <v>15165</v>
          </cell>
          <cell r="BP702">
            <v>57930</v>
          </cell>
          <cell r="BQ702">
            <v>31519</v>
          </cell>
          <cell r="BR702">
            <v>0</v>
          </cell>
          <cell r="BS702">
            <v>89449</v>
          </cell>
        </row>
        <row r="703">
          <cell r="B703" t="str">
            <v>103900</v>
          </cell>
          <cell r="C703" t="str">
            <v>REP. INDONESIA</v>
          </cell>
          <cell r="D703" t="str">
            <v>N.I.O. N.V, AMSTERDAM</v>
          </cell>
          <cell r="E703" t="str">
            <v>3</v>
          </cell>
          <cell r="F703" t="str">
            <v>NETHERLANDS</v>
          </cell>
          <cell r="G703" t="str">
            <v>NLG</v>
          </cell>
          <cell r="H703">
            <v>0</v>
          </cell>
          <cell r="I703">
            <v>13427</v>
          </cell>
          <cell r="J703">
            <v>0</v>
          </cell>
          <cell r="K703">
            <v>13427</v>
          </cell>
          <cell r="L703">
            <v>0</v>
          </cell>
          <cell r="M703">
            <v>0</v>
          </cell>
          <cell r="N703">
            <v>0</v>
          </cell>
          <cell r="O703">
            <v>0</v>
          </cell>
          <cell r="P703">
            <v>0</v>
          </cell>
          <cell r="Q703">
            <v>0</v>
          </cell>
          <cell r="R703">
            <v>0</v>
          </cell>
          <cell r="S703">
            <v>0</v>
          </cell>
          <cell r="T703">
            <v>0</v>
          </cell>
          <cell r="U703">
            <v>13427</v>
          </cell>
          <cell r="V703">
            <v>0</v>
          </cell>
          <cell r="W703">
            <v>13427</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12680</v>
          </cell>
          <cell r="AP703">
            <v>0</v>
          </cell>
          <cell r="AQ703">
            <v>12680</v>
          </cell>
          <cell r="AR703">
            <v>0</v>
          </cell>
          <cell r="AS703">
            <v>0</v>
          </cell>
          <cell r="AT703">
            <v>0</v>
          </cell>
          <cell r="AU703">
            <v>0</v>
          </cell>
          <cell r="AV703">
            <v>0</v>
          </cell>
          <cell r="AW703">
            <v>0</v>
          </cell>
          <cell r="AX703">
            <v>0</v>
          </cell>
          <cell r="AY703">
            <v>0</v>
          </cell>
          <cell r="AZ703">
            <v>0</v>
          </cell>
          <cell r="BA703">
            <v>0</v>
          </cell>
          <cell r="BB703">
            <v>0</v>
          </cell>
          <cell r="BC703">
            <v>0</v>
          </cell>
          <cell r="BD703">
            <v>72658</v>
          </cell>
          <cell r="BE703">
            <v>0</v>
          </cell>
          <cell r="BF703">
            <v>0</v>
          </cell>
          <cell r="BG703">
            <v>72658</v>
          </cell>
          <cell r="BH703">
            <v>0</v>
          </cell>
          <cell r="BI703">
            <v>0</v>
          </cell>
          <cell r="BJ703">
            <v>0</v>
          </cell>
          <cell r="BK703">
            <v>0</v>
          </cell>
          <cell r="BL703">
            <v>72658</v>
          </cell>
          <cell r="BM703">
            <v>12680</v>
          </cell>
          <cell r="BN703">
            <v>0</v>
          </cell>
          <cell r="BO703">
            <v>85338</v>
          </cell>
          <cell r="BP703">
            <v>72658</v>
          </cell>
          <cell r="BQ703">
            <v>26107</v>
          </cell>
          <cell r="BR703">
            <v>0</v>
          </cell>
          <cell r="BS703">
            <v>98765</v>
          </cell>
        </row>
        <row r="704">
          <cell r="B704" t="str">
            <v>104100</v>
          </cell>
          <cell r="C704" t="str">
            <v>REP. INDONESIA</v>
          </cell>
          <cell r="D704" t="str">
            <v>N.I.O. N.V, AMSTERDAM</v>
          </cell>
          <cell r="E704" t="str">
            <v>3</v>
          </cell>
          <cell r="F704" t="str">
            <v>NETHERLANDS</v>
          </cell>
          <cell r="G704" t="str">
            <v>NLG</v>
          </cell>
          <cell r="H704">
            <v>0</v>
          </cell>
          <cell r="I704">
            <v>16612</v>
          </cell>
          <cell r="J704">
            <v>0</v>
          </cell>
          <cell r="K704">
            <v>16612</v>
          </cell>
          <cell r="L704">
            <v>0</v>
          </cell>
          <cell r="M704">
            <v>0</v>
          </cell>
          <cell r="N704">
            <v>0</v>
          </cell>
          <cell r="O704">
            <v>0</v>
          </cell>
          <cell r="P704">
            <v>87877</v>
          </cell>
          <cell r="Q704">
            <v>0</v>
          </cell>
          <cell r="R704">
            <v>0</v>
          </cell>
          <cell r="S704">
            <v>87877</v>
          </cell>
          <cell r="T704">
            <v>87877</v>
          </cell>
          <cell r="U704">
            <v>16612</v>
          </cell>
          <cell r="V704">
            <v>0</v>
          </cell>
          <cell r="W704">
            <v>104489</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15698</v>
          </cell>
          <cell r="AP704">
            <v>0</v>
          </cell>
          <cell r="AQ704">
            <v>15698</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15698</v>
          </cell>
          <cell r="BN704">
            <v>0</v>
          </cell>
          <cell r="BO704">
            <v>15698</v>
          </cell>
          <cell r="BP704">
            <v>87877</v>
          </cell>
          <cell r="BQ704">
            <v>32310</v>
          </cell>
          <cell r="BR704">
            <v>0</v>
          </cell>
          <cell r="BS704">
            <v>120187</v>
          </cell>
        </row>
        <row r="705">
          <cell r="B705" t="str">
            <v>102100</v>
          </cell>
          <cell r="C705" t="str">
            <v>REP. INDONESIA</v>
          </cell>
          <cell r="D705" t="str">
            <v>N.I.O. N.V, AMSTERDAM</v>
          </cell>
          <cell r="E705" t="str">
            <v>3</v>
          </cell>
          <cell r="F705" t="str">
            <v>NETHERLANDS</v>
          </cell>
          <cell r="G705" t="str">
            <v>NLG</v>
          </cell>
          <cell r="H705">
            <v>0</v>
          </cell>
          <cell r="I705">
            <v>3012</v>
          </cell>
          <cell r="J705">
            <v>0</v>
          </cell>
          <cell r="K705">
            <v>3012</v>
          </cell>
          <cell r="L705">
            <v>0</v>
          </cell>
          <cell r="M705">
            <v>0</v>
          </cell>
          <cell r="N705">
            <v>0</v>
          </cell>
          <cell r="O705">
            <v>0</v>
          </cell>
          <cell r="P705">
            <v>119493</v>
          </cell>
          <cell r="Q705">
            <v>0</v>
          </cell>
          <cell r="R705">
            <v>0</v>
          </cell>
          <cell r="S705">
            <v>119493</v>
          </cell>
          <cell r="T705">
            <v>119493</v>
          </cell>
          <cell r="U705">
            <v>3012</v>
          </cell>
          <cell r="V705">
            <v>0</v>
          </cell>
          <cell r="W705">
            <v>122505</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1981</v>
          </cell>
          <cell r="AP705">
            <v>0</v>
          </cell>
          <cell r="AQ705">
            <v>1981</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cell r="BM705">
            <v>1981</v>
          </cell>
          <cell r="BN705">
            <v>0</v>
          </cell>
          <cell r="BO705">
            <v>1981</v>
          </cell>
          <cell r="BP705">
            <v>119493</v>
          </cell>
          <cell r="BQ705">
            <v>4993</v>
          </cell>
          <cell r="BR705">
            <v>0</v>
          </cell>
          <cell r="BS705">
            <v>124486</v>
          </cell>
        </row>
        <row r="706">
          <cell r="B706" t="str">
            <v>105200</v>
          </cell>
          <cell r="C706" t="str">
            <v>REP. INDONESIA</v>
          </cell>
          <cell r="D706" t="str">
            <v>N.I.O. N.V, AMSTERDAM</v>
          </cell>
          <cell r="E706" t="str">
            <v>3</v>
          </cell>
          <cell r="F706" t="str">
            <v>NETHERLANDS</v>
          </cell>
          <cell r="G706" t="str">
            <v>NLG</v>
          </cell>
          <cell r="H706">
            <v>0</v>
          </cell>
          <cell r="I706">
            <v>20157</v>
          </cell>
          <cell r="J706">
            <v>0</v>
          </cell>
          <cell r="K706">
            <v>20157</v>
          </cell>
          <cell r="L706">
            <v>88858</v>
          </cell>
          <cell r="M706">
            <v>0</v>
          </cell>
          <cell r="N706">
            <v>0</v>
          </cell>
          <cell r="O706">
            <v>88858</v>
          </cell>
          <cell r="P706">
            <v>0</v>
          </cell>
          <cell r="Q706">
            <v>0</v>
          </cell>
          <cell r="R706">
            <v>0</v>
          </cell>
          <cell r="S706">
            <v>0</v>
          </cell>
          <cell r="T706">
            <v>88858</v>
          </cell>
          <cell r="U706">
            <v>20157</v>
          </cell>
          <cell r="V706">
            <v>0</v>
          </cell>
          <cell r="W706">
            <v>109015</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19001</v>
          </cell>
          <cell r="AP706">
            <v>0</v>
          </cell>
          <cell r="AQ706">
            <v>19001</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cell r="BM706">
            <v>19001</v>
          </cell>
          <cell r="BN706">
            <v>0</v>
          </cell>
          <cell r="BO706">
            <v>19001</v>
          </cell>
          <cell r="BP706">
            <v>88858</v>
          </cell>
          <cell r="BQ706">
            <v>39158</v>
          </cell>
          <cell r="BR706">
            <v>0</v>
          </cell>
          <cell r="BS706">
            <v>128016</v>
          </cell>
        </row>
        <row r="707">
          <cell r="B707" t="str">
            <v>104800</v>
          </cell>
          <cell r="C707" t="str">
            <v>REP. INDONESIA</v>
          </cell>
          <cell r="D707" t="str">
            <v>N.I.O. N.V, AMSTERDAM</v>
          </cell>
          <cell r="E707" t="str">
            <v>3</v>
          </cell>
          <cell r="F707" t="str">
            <v>NETHERLANDS</v>
          </cell>
          <cell r="G707" t="str">
            <v>NLG</v>
          </cell>
          <cell r="H707">
            <v>0</v>
          </cell>
          <cell r="I707">
            <v>21036</v>
          </cell>
          <cell r="J707">
            <v>0</v>
          </cell>
          <cell r="K707">
            <v>21036</v>
          </cell>
          <cell r="L707">
            <v>0</v>
          </cell>
          <cell r="M707">
            <v>0</v>
          </cell>
          <cell r="N707">
            <v>0</v>
          </cell>
          <cell r="O707">
            <v>0</v>
          </cell>
          <cell r="P707">
            <v>0</v>
          </cell>
          <cell r="Q707">
            <v>0</v>
          </cell>
          <cell r="R707">
            <v>0</v>
          </cell>
          <cell r="S707">
            <v>0</v>
          </cell>
          <cell r="T707">
            <v>0</v>
          </cell>
          <cell r="U707">
            <v>21036</v>
          </cell>
          <cell r="V707">
            <v>0</v>
          </cell>
          <cell r="W707">
            <v>21036</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98186</v>
          </cell>
          <cell r="AO707">
            <v>20807</v>
          </cell>
          <cell r="AP707">
            <v>0</v>
          </cell>
          <cell r="AQ707">
            <v>118993</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98186</v>
          </cell>
          <cell r="BM707">
            <v>20807</v>
          </cell>
          <cell r="BN707">
            <v>0</v>
          </cell>
          <cell r="BO707">
            <v>118993</v>
          </cell>
          <cell r="BP707">
            <v>98186</v>
          </cell>
          <cell r="BQ707">
            <v>41843</v>
          </cell>
          <cell r="BR707">
            <v>0</v>
          </cell>
          <cell r="BS707">
            <v>140029</v>
          </cell>
        </row>
        <row r="708">
          <cell r="B708" t="str">
            <v>104500</v>
          </cell>
          <cell r="C708" t="str">
            <v>REP. INDONESIA</v>
          </cell>
          <cell r="D708" t="str">
            <v>N.I.O. N.V, AMSTERDAM</v>
          </cell>
          <cell r="E708" t="str">
            <v>3</v>
          </cell>
          <cell r="F708" t="str">
            <v>NETHERLANDS</v>
          </cell>
          <cell r="G708" t="str">
            <v>NLG</v>
          </cell>
          <cell r="H708">
            <v>0</v>
          </cell>
          <cell r="I708">
            <v>24170</v>
          </cell>
          <cell r="J708">
            <v>0</v>
          </cell>
          <cell r="K708">
            <v>24170</v>
          </cell>
          <cell r="L708">
            <v>0</v>
          </cell>
          <cell r="M708">
            <v>0</v>
          </cell>
          <cell r="N708">
            <v>0</v>
          </cell>
          <cell r="O708">
            <v>0</v>
          </cell>
          <cell r="P708">
            <v>0</v>
          </cell>
          <cell r="Q708">
            <v>0</v>
          </cell>
          <cell r="R708">
            <v>0</v>
          </cell>
          <cell r="S708">
            <v>0</v>
          </cell>
          <cell r="T708">
            <v>0</v>
          </cell>
          <cell r="U708">
            <v>24170</v>
          </cell>
          <cell r="V708">
            <v>0</v>
          </cell>
          <cell r="W708">
            <v>24170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23422</v>
          </cell>
          <cell r="AP708">
            <v>0</v>
          </cell>
          <cell r="AQ708">
            <v>23422</v>
          </cell>
          <cell r="AR708">
            <v>0</v>
          </cell>
          <cell r="AS708">
            <v>0</v>
          </cell>
          <cell r="AT708">
            <v>0</v>
          </cell>
          <cell r="AU708">
            <v>0</v>
          </cell>
          <cell r="AV708">
            <v>117431</v>
          </cell>
          <cell r="AW708">
            <v>0</v>
          </cell>
          <cell r="AX708">
            <v>0</v>
          </cell>
          <cell r="AY708">
            <v>117431</v>
          </cell>
          <cell r="AZ708">
            <v>0</v>
          </cell>
          <cell r="BA708">
            <v>0</v>
          </cell>
          <cell r="BB708">
            <v>0</v>
          </cell>
          <cell r="BC708">
            <v>0</v>
          </cell>
          <cell r="BD708">
            <v>0</v>
          </cell>
          <cell r="BE708">
            <v>0</v>
          </cell>
          <cell r="BF708">
            <v>0</v>
          </cell>
          <cell r="BG708">
            <v>0</v>
          </cell>
          <cell r="BH708">
            <v>0</v>
          </cell>
          <cell r="BI708">
            <v>0</v>
          </cell>
          <cell r="BJ708">
            <v>0</v>
          </cell>
          <cell r="BK708">
            <v>0</v>
          </cell>
          <cell r="BL708">
            <v>117431</v>
          </cell>
          <cell r="BM708">
            <v>23422</v>
          </cell>
          <cell r="BN708">
            <v>0</v>
          </cell>
          <cell r="BO708">
            <v>140853</v>
          </cell>
          <cell r="BP708">
            <v>117431</v>
          </cell>
          <cell r="BQ708">
            <v>47592</v>
          </cell>
          <cell r="BR708">
            <v>0</v>
          </cell>
          <cell r="BS708">
            <v>165023</v>
          </cell>
        </row>
        <row r="709">
          <cell r="B709" t="str">
            <v>103300</v>
          </cell>
          <cell r="C709" t="str">
            <v>REP. INDONESIA</v>
          </cell>
          <cell r="D709" t="str">
            <v>N.I.O. N.V, AMSTERDAM</v>
          </cell>
          <cell r="E709" t="str">
            <v>3</v>
          </cell>
          <cell r="F709" t="str">
            <v>NETHERLANDS</v>
          </cell>
          <cell r="G709" t="str">
            <v>NLG</v>
          </cell>
          <cell r="H709">
            <v>0</v>
          </cell>
          <cell r="I709">
            <v>15731</v>
          </cell>
          <cell r="J709">
            <v>0</v>
          </cell>
          <cell r="K709">
            <v>15731</v>
          </cell>
          <cell r="L709">
            <v>0</v>
          </cell>
          <cell r="M709">
            <v>0</v>
          </cell>
          <cell r="N709">
            <v>0</v>
          </cell>
          <cell r="O709">
            <v>0</v>
          </cell>
          <cell r="P709">
            <v>0</v>
          </cell>
          <cell r="Q709">
            <v>0</v>
          </cell>
          <cell r="R709">
            <v>0</v>
          </cell>
          <cell r="S709">
            <v>0</v>
          </cell>
          <cell r="T709">
            <v>0</v>
          </cell>
          <cell r="U709">
            <v>15731</v>
          </cell>
          <cell r="V709">
            <v>0</v>
          </cell>
          <cell r="W709">
            <v>15731</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13755</v>
          </cell>
          <cell r="AP709">
            <v>0</v>
          </cell>
          <cell r="AQ709">
            <v>13755</v>
          </cell>
          <cell r="AR709">
            <v>0</v>
          </cell>
          <cell r="AS709">
            <v>0</v>
          </cell>
          <cell r="AT709">
            <v>0</v>
          </cell>
          <cell r="AU709">
            <v>0</v>
          </cell>
          <cell r="AV709">
            <v>0</v>
          </cell>
          <cell r="AW709">
            <v>0</v>
          </cell>
          <cell r="AX709">
            <v>0</v>
          </cell>
          <cell r="AY709">
            <v>0</v>
          </cell>
          <cell r="AZ709">
            <v>0</v>
          </cell>
          <cell r="BA709">
            <v>0</v>
          </cell>
          <cell r="BB709">
            <v>0</v>
          </cell>
          <cell r="BC709">
            <v>0</v>
          </cell>
          <cell r="BD709">
            <v>138688</v>
          </cell>
          <cell r="BE709">
            <v>0</v>
          </cell>
          <cell r="BF709">
            <v>0</v>
          </cell>
          <cell r="BG709">
            <v>138688</v>
          </cell>
          <cell r="BH709">
            <v>0</v>
          </cell>
          <cell r="BI709">
            <v>0</v>
          </cell>
          <cell r="BJ709">
            <v>0</v>
          </cell>
          <cell r="BK709">
            <v>0</v>
          </cell>
          <cell r="BL709">
            <v>138688</v>
          </cell>
          <cell r="BM709">
            <v>13755</v>
          </cell>
          <cell r="BN709">
            <v>0</v>
          </cell>
          <cell r="BO709">
            <v>152443</v>
          </cell>
          <cell r="BP709">
            <v>138688</v>
          </cell>
          <cell r="BQ709">
            <v>29486</v>
          </cell>
          <cell r="BR709">
            <v>0</v>
          </cell>
          <cell r="BS709">
            <v>168174</v>
          </cell>
        </row>
        <row r="710">
          <cell r="B710" t="str">
            <v>105000</v>
          </cell>
          <cell r="C710" t="str">
            <v>REP. INDONESIA</v>
          </cell>
          <cell r="D710" t="str">
            <v>N.I.O. N.V, AMSTERDAM</v>
          </cell>
          <cell r="E710" t="str">
            <v>3</v>
          </cell>
          <cell r="F710" t="str">
            <v>NETHERLANDS</v>
          </cell>
          <cell r="G710" t="str">
            <v>NLG</v>
          </cell>
          <cell r="H710">
            <v>0</v>
          </cell>
          <cell r="I710">
            <v>37497</v>
          </cell>
          <cell r="J710">
            <v>0</v>
          </cell>
          <cell r="K710">
            <v>37497</v>
          </cell>
          <cell r="L710">
            <v>0</v>
          </cell>
          <cell r="M710">
            <v>0</v>
          </cell>
          <cell r="N710">
            <v>0</v>
          </cell>
          <cell r="O710">
            <v>0</v>
          </cell>
          <cell r="P710">
            <v>0</v>
          </cell>
          <cell r="Q710">
            <v>0</v>
          </cell>
          <cell r="R710">
            <v>0</v>
          </cell>
          <cell r="S710">
            <v>0</v>
          </cell>
          <cell r="T710">
            <v>0</v>
          </cell>
          <cell r="U710">
            <v>37497</v>
          </cell>
          <cell r="V710">
            <v>0</v>
          </cell>
          <cell r="W710">
            <v>37497</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175017</v>
          </cell>
          <cell r="AO710">
            <v>37089</v>
          </cell>
          <cell r="AP710">
            <v>0</v>
          </cell>
          <cell r="AQ710">
            <v>212106</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175017</v>
          </cell>
          <cell r="BM710">
            <v>37089</v>
          </cell>
          <cell r="BN710">
            <v>0</v>
          </cell>
          <cell r="BO710">
            <v>212106</v>
          </cell>
          <cell r="BP710">
            <v>175017</v>
          </cell>
          <cell r="BQ710">
            <v>74586</v>
          </cell>
          <cell r="BR710">
            <v>0</v>
          </cell>
          <cell r="BS710">
            <v>249603</v>
          </cell>
        </row>
        <row r="711">
          <cell r="B711" t="str">
            <v>103800</v>
          </cell>
          <cell r="C711" t="str">
            <v>REP. INDONESIA</v>
          </cell>
          <cell r="D711" t="str">
            <v>N.I.O. N.V, AMSTERDAM</v>
          </cell>
          <cell r="E711" t="str">
            <v>3</v>
          </cell>
          <cell r="F711" t="str">
            <v>NETHERLANDS</v>
          </cell>
          <cell r="G711" t="str">
            <v>NLG</v>
          </cell>
          <cell r="H711">
            <v>0</v>
          </cell>
          <cell r="I711">
            <v>12696</v>
          </cell>
          <cell r="J711">
            <v>0</v>
          </cell>
          <cell r="K711">
            <v>12696</v>
          </cell>
          <cell r="L711">
            <v>0</v>
          </cell>
          <cell r="M711">
            <v>0</v>
          </cell>
          <cell r="N711">
            <v>0</v>
          </cell>
          <cell r="O711">
            <v>0</v>
          </cell>
          <cell r="P711">
            <v>0</v>
          </cell>
          <cell r="Q711">
            <v>0</v>
          </cell>
          <cell r="R711">
            <v>0</v>
          </cell>
          <cell r="S711">
            <v>0</v>
          </cell>
          <cell r="T711">
            <v>0</v>
          </cell>
          <cell r="U711">
            <v>12696</v>
          </cell>
          <cell r="V711">
            <v>0</v>
          </cell>
          <cell r="W711">
            <v>12696</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251847</v>
          </cell>
          <cell r="AO711">
            <v>12558</v>
          </cell>
          <cell r="AP711">
            <v>0</v>
          </cell>
          <cell r="AQ711">
            <v>264405</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251847</v>
          </cell>
          <cell r="BM711">
            <v>12558</v>
          </cell>
          <cell r="BN711">
            <v>0</v>
          </cell>
          <cell r="BO711">
            <v>264405</v>
          </cell>
          <cell r="BP711">
            <v>251847</v>
          </cell>
          <cell r="BQ711">
            <v>25254</v>
          </cell>
          <cell r="BR711">
            <v>0</v>
          </cell>
          <cell r="BS711">
            <v>277101</v>
          </cell>
        </row>
        <row r="712">
          <cell r="B712" t="str">
            <v>104300</v>
          </cell>
          <cell r="C712" t="str">
            <v>REP. INDONESIA</v>
          </cell>
          <cell r="D712" t="str">
            <v>N.I.O. N.V, AMSTERDAM</v>
          </cell>
          <cell r="E712" t="str">
            <v>3</v>
          </cell>
          <cell r="F712" t="str">
            <v>NETHERLANDS</v>
          </cell>
          <cell r="G712" t="str">
            <v>NLG</v>
          </cell>
          <cell r="H712">
            <v>0</v>
          </cell>
          <cell r="I712">
            <v>60602</v>
          </cell>
          <cell r="J712">
            <v>0</v>
          </cell>
          <cell r="K712">
            <v>60602</v>
          </cell>
          <cell r="L712">
            <v>0</v>
          </cell>
          <cell r="M712">
            <v>0</v>
          </cell>
          <cell r="N712">
            <v>0</v>
          </cell>
          <cell r="O712">
            <v>0</v>
          </cell>
          <cell r="P712">
            <v>320578</v>
          </cell>
          <cell r="Q712">
            <v>0</v>
          </cell>
          <cell r="R712">
            <v>0</v>
          </cell>
          <cell r="S712">
            <v>320578</v>
          </cell>
          <cell r="T712">
            <v>320578</v>
          </cell>
          <cell r="U712">
            <v>60602</v>
          </cell>
          <cell r="V712">
            <v>0</v>
          </cell>
          <cell r="W712">
            <v>381180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57265</v>
          </cell>
          <cell r="AP712">
            <v>0</v>
          </cell>
          <cell r="AQ712">
            <v>57265</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cell r="BM712">
            <v>57265</v>
          </cell>
          <cell r="BN712">
            <v>0</v>
          </cell>
          <cell r="BO712">
            <v>57265</v>
          </cell>
          <cell r="BP712">
            <v>320578</v>
          </cell>
          <cell r="BQ712">
            <v>117867</v>
          </cell>
          <cell r="BR712">
            <v>0</v>
          </cell>
          <cell r="BS712">
            <v>438445</v>
          </cell>
        </row>
        <row r="713">
          <cell r="B713" t="str">
            <v>104200</v>
          </cell>
          <cell r="C713" t="str">
            <v>REP. INDONESIA</v>
          </cell>
          <cell r="D713" t="str">
            <v>N.I.O. N.V, AMSTERDAM</v>
          </cell>
          <cell r="E713" t="str">
            <v>3</v>
          </cell>
          <cell r="F713" t="str">
            <v>NETHERLANDS</v>
          </cell>
          <cell r="G713" t="str">
            <v>NLG</v>
          </cell>
          <cell r="H713">
            <v>0</v>
          </cell>
          <cell r="I713">
            <v>60602</v>
          </cell>
          <cell r="J713">
            <v>0</v>
          </cell>
          <cell r="K713">
            <v>60602</v>
          </cell>
          <cell r="L713">
            <v>0</v>
          </cell>
          <cell r="M713">
            <v>0</v>
          </cell>
          <cell r="N713">
            <v>0</v>
          </cell>
          <cell r="O713">
            <v>0</v>
          </cell>
          <cell r="P713">
            <v>320578</v>
          </cell>
          <cell r="Q713">
            <v>0</v>
          </cell>
          <cell r="R713">
            <v>0</v>
          </cell>
          <cell r="S713">
            <v>320578</v>
          </cell>
          <cell r="T713">
            <v>320578</v>
          </cell>
          <cell r="U713">
            <v>60602</v>
          </cell>
          <cell r="V713">
            <v>0</v>
          </cell>
          <cell r="W713">
            <v>381180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57265</v>
          </cell>
          <cell r="AP713">
            <v>0</v>
          </cell>
          <cell r="AQ713">
            <v>57265</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cell r="BM713">
            <v>57265</v>
          </cell>
          <cell r="BN713">
            <v>0</v>
          </cell>
          <cell r="BO713">
            <v>57265</v>
          </cell>
          <cell r="BP713">
            <v>320578</v>
          </cell>
          <cell r="BQ713">
            <v>117867</v>
          </cell>
          <cell r="BR713">
            <v>0</v>
          </cell>
          <cell r="BS713">
            <v>438445</v>
          </cell>
        </row>
        <row r="714">
          <cell r="B714" t="str">
            <v>104700</v>
          </cell>
          <cell r="C714" t="str">
            <v>REP. INDONESIA</v>
          </cell>
          <cell r="D714" t="str">
            <v>N.I.O. N.V, AMSTERDAM</v>
          </cell>
          <cell r="E714" t="str">
            <v>3</v>
          </cell>
          <cell r="F714" t="str">
            <v>NETHERLANDS</v>
          </cell>
          <cell r="G714" t="str">
            <v>NLG</v>
          </cell>
          <cell r="H714">
            <v>0</v>
          </cell>
          <cell r="I714">
            <v>71052</v>
          </cell>
          <cell r="J714">
            <v>0</v>
          </cell>
          <cell r="K714">
            <v>71052</v>
          </cell>
          <cell r="L714">
            <v>0</v>
          </cell>
          <cell r="M714">
            <v>0</v>
          </cell>
          <cell r="N714">
            <v>0</v>
          </cell>
          <cell r="O714">
            <v>0</v>
          </cell>
          <cell r="P714">
            <v>0</v>
          </cell>
          <cell r="Q714">
            <v>0</v>
          </cell>
          <cell r="R714">
            <v>0</v>
          </cell>
          <cell r="S714">
            <v>0</v>
          </cell>
          <cell r="T714">
            <v>0</v>
          </cell>
          <cell r="U714">
            <v>71052</v>
          </cell>
          <cell r="V714">
            <v>0</v>
          </cell>
          <cell r="W714">
            <v>71052</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68150</v>
          </cell>
          <cell r="AP714">
            <v>0</v>
          </cell>
          <cell r="AQ714">
            <v>68150</v>
          </cell>
          <cell r="AR714">
            <v>0</v>
          </cell>
          <cell r="AS714">
            <v>0</v>
          </cell>
          <cell r="AT714">
            <v>0</v>
          </cell>
          <cell r="AU714">
            <v>0</v>
          </cell>
          <cell r="AV714">
            <v>0</v>
          </cell>
          <cell r="AW714">
            <v>0</v>
          </cell>
          <cell r="AX714">
            <v>0</v>
          </cell>
          <cell r="AY714">
            <v>0</v>
          </cell>
          <cell r="AZ714">
            <v>341688</v>
          </cell>
          <cell r="BA714">
            <v>0</v>
          </cell>
          <cell r="BB714">
            <v>0</v>
          </cell>
          <cell r="BC714">
            <v>341688</v>
          </cell>
          <cell r="BD714">
            <v>0</v>
          </cell>
          <cell r="BE714">
            <v>0</v>
          </cell>
          <cell r="BF714">
            <v>0</v>
          </cell>
          <cell r="BG714">
            <v>0</v>
          </cell>
          <cell r="BH714">
            <v>0</v>
          </cell>
          <cell r="BI714">
            <v>0</v>
          </cell>
          <cell r="BJ714">
            <v>0</v>
          </cell>
          <cell r="BK714">
            <v>0</v>
          </cell>
          <cell r="BL714">
            <v>341688</v>
          </cell>
          <cell r="BM714">
            <v>68150</v>
          </cell>
          <cell r="BN714">
            <v>0</v>
          </cell>
          <cell r="BO714">
            <v>409838</v>
          </cell>
          <cell r="BP714">
            <v>341688</v>
          </cell>
          <cell r="BQ714">
            <v>139202</v>
          </cell>
          <cell r="BR714">
            <v>0</v>
          </cell>
          <cell r="BS714">
            <v>480890</v>
          </cell>
        </row>
        <row r="715">
          <cell r="B715" t="str">
            <v>106100</v>
          </cell>
          <cell r="C715" t="str">
            <v>REP. INDONESIA</v>
          </cell>
          <cell r="D715" t="str">
            <v>N.I.O. N.V, AMSTERDAM</v>
          </cell>
          <cell r="E715" t="str">
            <v>3</v>
          </cell>
          <cell r="F715" t="str">
            <v>NETHERLANDS</v>
          </cell>
          <cell r="G715" t="str">
            <v>NLG</v>
          </cell>
          <cell r="H715">
            <v>0</v>
          </cell>
          <cell r="I715">
            <v>102272</v>
          </cell>
          <cell r="J715">
            <v>0</v>
          </cell>
          <cell r="K715">
            <v>102272</v>
          </cell>
          <cell r="L715">
            <v>0</v>
          </cell>
          <cell r="M715">
            <v>0</v>
          </cell>
          <cell r="N715">
            <v>0</v>
          </cell>
          <cell r="O715">
            <v>0</v>
          </cell>
          <cell r="P715">
            <v>0</v>
          </cell>
          <cell r="Q715">
            <v>0</v>
          </cell>
          <cell r="R715">
            <v>0</v>
          </cell>
          <cell r="S715">
            <v>0</v>
          </cell>
          <cell r="T715">
            <v>0</v>
          </cell>
          <cell r="U715">
            <v>102272</v>
          </cell>
          <cell r="V715">
            <v>0</v>
          </cell>
          <cell r="W715">
            <v>102272</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427110</v>
          </cell>
          <cell r="AO715">
            <v>101161</v>
          </cell>
          <cell r="AP715">
            <v>0</v>
          </cell>
          <cell r="AQ715">
            <v>528271</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427110</v>
          </cell>
          <cell r="BM715">
            <v>101161</v>
          </cell>
          <cell r="BN715">
            <v>0</v>
          </cell>
          <cell r="BO715">
            <v>528271</v>
          </cell>
          <cell r="BP715">
            <v>427110</v>
          </cell>
          <cell r="BQ715">
            <v>203433</v>
          </cell>
          <cell r="BR715">
            <v>0</v>
          </cell>
          <cell r="BS715">
            <v>630543</v>
          </cell>
        </row>
        <row r="716">
          <cell r="B716" t="str">
            <v>106200</v>
          </cell>
          <cell r="C716" t="str">
            <v>REP. INDONESIA</v>
          </cell>
          <cell r="D716" t="str">
            <v>N.I.O. N.V, AMSTERDAM</v>
          </cell>
          <cell r="E716" t="str">
            <v>3</v>
          </cell>
          <cell r="F716" t="str">
            <v>NETHERLANDS</v>
          </cell>
          <cell r="G716" t="str">
            <v>NLG</v>
          </cell>
          <cell r="H716">
            <v>0</v>
          </cell>
          <cell r="I716">
            <v>110439</v>
          </cell>
          <cell r="J716">
            <v>0</v>
          </cell>
          <cell r="K716">
            <v>110439</v>
          </cell>
          <cell r="L716">
            <v>0</v>
          </cell>
          <cell r="M716">
            <v>0</v>
          </cell>
          <cell r="N716">
            <v>0</v>
          </cell>
          <cell r="O716">
            <v>0</v>
          </cell>
          <cell r="P716">
            <v>0</v>
          </cell>
          <cell r="Q716">
            <v>0</v>
          </cell>
          <cell r="R716">
            <v>0</v>
          </cell>
          <cell r="S716">
            <v>0</v>
          </cell>
          <cell r="T716">
            <v>0</v>
          </cell>
          <cell r="U716">
            <v>110439</v>
          </cell>
          <cell r="V716">
            <v>0</v>
          </cell>
          <cell r="W716">
            <v>110439</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417291</v>
          </cell>
          <cell r="AO716">
            <v>109239</v>
          </cell>
          <cell r="AP716">
            <v>0</v>
          </cell>
          <cell r="AQ716">
            <v>526530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417291</v>
          </cell>
          <cell r="BM716">
            <v>109239</v>
          </cell>
          <cell r="BN716">
            <v>0</v>
          </cell>
          <cell r="BO716">
            <v>526530</v>
          </cell>
          <cell r="BP716">
            <v>417291</v>
          </cell>
          <cell r="BQ716">
            <v>219678</v>
          </cell>
          <cell r="BR716">
            <v>0</v>
          </cell>
          <cell r="BS716">
            <v>636969</v>
          </cell>
        </row>
        <row r="717">
          <cell r="B717" t="str">
            <v>105400</v>
          </cell>
          <cell r="C717" t="str">
            <v>REP. INDONESIA</v>
          </cell>
          <cell r="D717" t="str">
            <v>N.I.O. N.V, AMSTERDAM</v>
          </cell>
          <cell r="E717" t="str">
            <v>3</v>
          </cell>
          <cell r="F717" t="str">
            <v>NETHERLANDS</v>
          </cell>
          <cell r="G717" t="str">
            <v>NLG</v>
          </cell>
          <cell r="H717">
            <v>0</v>
          </cell>
          <cell r="I717">
            <v>91738</v>
          </cell>
          <cell r="J717">
            <v>0</v>
          </cell>
          <cell r="K717">
            <v>91738</v>
          </cell>
          <cell r="L717">
            <v>0</v>
          </cell>
          <cell r="M717">
            <v>0</v>
          </cell>
          <cell r="N717">
            <v>0</v>
          </cell>
          <cell r="O717">
            <v>0</v>
          </cell>
          <cell r="P717">
            <v>0</v>
          </cell>
          <cell r="Q717">
            <v>0</v>
          </cell>
          <cell r="R717">
            <v>0</v>
          </cell>
          <cell r="S717">
            <v>0</v>
          </cell>
          <cell r="T717">
            <v>0</v>
          </cell>
          <cell r="U717">
            <v>91738</v>
          </cell>
          <cell r="V717">
            <v>0</v>
          </cell>
          <cell r="W717">
            <v>91738</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87813</v>
          </cell>
          <cell r="AP717">
            <v>0</v>
          </cell>
          <cell r="AQ717">
            <v>87813</v>
          </cell>
          <cell r="AR717">
            <v>0</v>
          </cell>
          <cell r="AS717">
            <v>0</v>
          </cell>
          <cell r="AT717">
            <v>0</v>
          </cell>
          <cell r="AU717">
            <v>0</v>
          </cell>
          <cell r="AV717">
            <v>0</v>
          </cell>
          <cell r="AW717">
            <v>0</v>
          </cell>
          <cell r="AX717">
            <v>0</v>
          </cell>
          <cell r="AY717">
            <v>0</v>
          </cell>
          <cell r="AZ717">
            <v>469624</v>
          </cell>
          <cell r="BA717">
            <v>0</v>
          </cell>
          <cell r="BB717">
            <v>0</v>
          </cell>
          <cell r="BC717">
            <v>469624</v>
          </cell>
          <cell r="BD717">
            <v>0</v>
          </cell>
          <cell r="BE717">
            <v>0</v>
          </cell>
          <cell r="BF717">
            <v>0</v>
          </cell>
          <cell r="BG717">
            <v>0</v>
          </cell>
          <cell r="BH717">
            <v>0</v>
          </cell>
          <cell r="BI717">
            <v>0</v>
          </cell>
          <cell r="BJ717">
            <v>0</v>
          </cell>
          <cell r="BK717">
            <v>0</v>
          </cell>
          <cell r="BL717">
            <v>469624</v>
          </cell>
          <cell r="BM717">
            <v>87813</v>
          </cell>
          <cell r="BN717">
            <v>0</v>
          </cell>
          <cell r="BO717">
            <v>557437</v>
          </cell>
          <cell r="BP717">
            <v>469624</v>
          </cell>
          <cell r="BQ717">
            <v>179551</v>
          </cell>
          <cell r="BR717">
            <v>0</v>
          </cell>
          <cell r="BS717">
            <v>649175</v>
          </cell>
        </row>
        <row r="718">
          <cell r="B718" t="str">
            <v>105100</v>
          </cell>
          <cell r="C718" t="str">
            <v>REP. INDONESIA</v>
          </cell>
          <cell r="D718" t="str">
            <v>N.I.O. N.V, AMSTERDAM</v>
          </cell>
          <cell r="E718" t="str">
            <v>3</v>
          </cell>
          <cell r="F718" t="str">
            <v>NETHERLANDS</v>
          </cell>
          <cell r="G718" t="str">
            <v>NLG</v>
          </cell>
          <cell r="H718">
            <v>0</v>
          </cell>
          <cell r="I718">
            <v>124612</v>
          </cell>
          <cell r="J718">
            <v>0</v>
          </cell>
          <cell r="K718">
            <v>124612</v>
          </cell>
          <cell r="L718">
            <v>0</v>
          </cell>
          <cell r="M718">
            <v>0</v>
          </cell>
          <cell r="N718">
            <v>0</v>
          </cell>
          <cell r="O718">
            <v>0</v>
          </cell>
          <cell r="P718">
            <v>0</v>
          </cell>
          <cell r="Q718">
            <v>0</v>
          </cell>
          <cell r="R718">
            <v>0</v>
          </cell>
          <cell r="S718">
            <v>0</v>
          </cell>
          <cell r="T718">
            <v>0</v>
          </cell>
          <cell r="U718">
            <v>124612</v>
          </cell>
          <cell r="V718">
            <v>0</v>
          </cell>
          <cell r="W718">
            <v>124612</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117510</v>
          </cell>
          <cell r="AP718">
            <v>0</v>
          </cell>
          <cell r="AQ718">
            <v>117510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554506</v>
          </cell>
          <cell r="BI718">
            <v>0</v>
          </cell>
          <cell r="BJ718">
            <v>0</v>
          </cell>
          <cell r="BK718">
            <v>554506</v>
          </cell>
          <cell r="BL718">
            <v>554506</v>
          </cell>
          <cell r="BM718">
            <v>117510</v>
          </cell>
          <cell r="BN718">
            <v>0</v>
          </cell>
          <cell r="BO718">
            <v>672016</v>
          </cell>
          <cell r="BP718">
            <v>554506</v>
          </cell>
          <cell r="BQ718">
            <v>242122</v>
          </cell>
          <cell r="BR718">
            <v>0</v>
          </cell>
          <cell r="BS718">
            <v>796628</v>
          </cell>
        </row>
        <row r="719">
          <cell r="B719" t="str">
            <v>106301</v>
          </cell>
          <cell r="C719" t="str">
            <v>REP. INDONESIA</v>
          </cell>
          <cell r="D719" t="str">
            <v>N.I.O. N.V, AMSTERDAM</v>
          </cell>
          <cell r="E719" t="str">
            <v>3</v>
          </cell>
          <cell r="F719" t="str">
            <v>NETHERLANDS</v>
          </cell>
          <cell r="G719" t="str">
            <v>NLG</v>
          </cell>
          <cell r="H719">
            <v>530696</v>
          </cell>
          <cell r="I719">
            <v>149816</v>
          </cell>
          <cell r="J719">
            <v>0</v>
          </cell>
          <cell r="K719">
            <v>680512</v>
          </cell>
          <cell r="L719">
            <v>0</v>
          </cell>
          <cell r="M719">
            <v>0</v>
          </cell>
          <cell r="N719">
            <v>0</v>
          </cell>
          <cell r="O719">
            <v>0</v>
          </cell>
          <cell r="P719">
            <v>0</v>
          </cell>
          <cell r="Q719">
            <v>0</v>
          </cell>
          <cell r="R719">
            <v>0</v>
          </cell>
          <cell r="S719">
            <v>0</v>
          </cell>
          <cell r="T719">
            <v>530696</v>
          </cell>
          <cell r="U719">
            <v>149816</v>
          </cell>
          <cell r="V719">
            <v>0</v>
          </cell>
          <cell r="W719">
            <v>680512</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138926</v>
          </cell>
          <cell r="AP719">
            <v>0</v>
          </cell>
          <cell r="AQ719">
            <v>138926</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cell r="BM719">
            <v>138926</v>
          </cell>
          <cell r="BN719">
            <v>0</v>
          </cell>
          <cell r="BO719">
            <v>138926</v>
          </cell>
          <cell r="BP719">
            <v>530696</v>
          </cell>
          <cell r="BQ719">
            <v>288742</v>
          </cell>
          <cell r="BR719">
            <v>0</v>
          </cell>
          <cell r="BS719">
            <v>819438</v>
          </cell>
        </row>
        <row r="720">
          <cell r="B720" t="str">
            <v>106305</v>
          </cell>
          <cell r="C720" t="str">
            <v>REP. INDONESIA</v>
          </cell>
          <cell r="D720" t="str">
            <v>N.I.O. N.V, AMSTERDAM</v>
          </cell>
          <cell r="E720" t="str">
            <v>3</v>
          </cell>
          <cell r="F720" t="str">
            <v>NETHERLANDS</v>
          </cell>
          <cell r="G720" t="str">
            <v>NLG</v>
          </cell>
          <cell r="H720">
            <v>650778</v>
          </cell>
          <cell r="I720">
            <v>183715</v>
          </cell>
          <cell r="J720">
            <v>0</v>
          </cell>
          <cell r="K720">
            <v>834493</v>
          </cell>
          <cell r="L720">
            <v>0</v>
          </cell>
          <cell r="M720">
            <v>0</v>
          </cell>
          <cell r="N720">
            <v>0</v>
          </cell>
          <cell r="O720">
            <v>0</v>
          </cell>
          <cell r="P720">
            <v>0</v>
          </cell>
          <cell r="Q720">
            <v>0</v>
          </cell>
          <cell r="R720">
            <v>0</v>
          </cell>
          <cell r="S720">
            <v>0</v>
          </cell>
          <cell r="T720">
            <v>650778</v>
          </cell>
          <cell r="U720">
            <v>183715</v>
          </cell>
          <cell r="V720">
            <v>0</v>
          </cell>
          <cell r="W720">
            <v>834493</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170361</v>
          </cell>
          <cell r="AP720">
            <v>0</v>
          </cell>
          <cell r="AQ720">
            <v>170361</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170361</v>
          </cell>
          <cell r="BN720">
            <v>0</v>
          </cell>
          <cell r="BO720">
            <v>170361</v>
          </cell>
          <cell r="BP720">
            <v>650778</v>
          </cell>
          <cell r="BQ720">
            <v>354076</v>
          </cell>
          <cell r="BR720">
            <v>0</v>
          </cell>
          <cell r="BS720">
            <v>1004854</v>
          </cell>
        </row>
        <row r="721">
          <cell r="B721" t="str">
            <v>105600</v>
          </cell>
          <cell r="C721" t="str">
            <v>REP. INDONESIA</v>
          </cell>
          <cell r="D721" t="str">
            <v>N.I.O. N.V, AMSTERDAM</v>
          </cell>
          <cell r="E721" t="str">
            <v>3</v>
          </cell>
          <cell r="F721" t="str">
            <v>NETHERLANDS</v>
          </cell>
          <cell r="G721" t="str">
            <v>NLG</v>
          </cell>
          <cell r="H721">
            <v>0</v>
          </cell>
          <cell r="I721">
            <v>169167</v>
          </cell>
          <cell r="J721">
            <v>0</v>
          </cell>
          <cell r="K721">
            <v>169167</v>
          </cell>
          <cell r="L721">
            <v>0</v>
          </cell>
          <cell r="M721">
            <v>0</v>
          </cell>
          <cell r="N721">
            <v>0</v>
          </cell>
          <cell r="O721">
            <v>0</v>
          </cell>
          <cell r="P721">
            <v>0</v>
          </cell>
          <cell r="Q721">
            <v>0</v>
          </cell>
          <cell r="R721">
            <v>0</v>
          </cell>
          <cell r="S721">
            <v>0</v>
          </cell>
          <cell r="T721">
            <v>0</v>
          </cell>
          <cell r="U721">
            <v>169167</v>
          </cell>
          <cell r="V721">
            <v>0</v>
          </cell>
          <cell r="W721">
            <v>169167</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684848</v>
          </cell>
          <cell r="AO721">
            <v>167328</v>
          </cell>
          <cell r="AP721">
            <v>0</v>
          </cell>
          <cell r="AQ721">
            <v>852176</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684848</v>
          </cell>
          <cell r="BM721">
            <v>167328</v>
          </cell>
          <cell r="BN721">
            <v>0</v>
          </cell>
          <cell r="BO721">
            <v>852176</v>
          </cell>
          <cell r="BP721">
            <v>684848</v>
          </cell>
          <cell r="BQ721">
            <v>336495</v>
          </cell>
          <cell r="BR721">
            <v>0</v>
          </cell>
          <cell r="BS721">
            <v>1021343</v>
          </cell>
        </row>
        <row r="722">
          <cell r="B722" t="str">
            <v>102000</v>
          </cell>
          <cell r="C722" t="str">
            <v>REP. INDONESIA</v>
          </cell>
          <cell r="D722" t="str">
            <v>N.I.O. N.V, AMSTERDAM</v>
          </cell>
          <cell r="E722" t="str">
            <v>3</v>
          </cell>
          <cell r="F722" t="str">
            <v>NETHERLANDS</v>
          </cell>
          <cell r="G722" t="str">
            <v>NLG</v>
          </cell>
          <cell r="H722">
            <v>1014263</v>
          </cell>
          <cell r="I722">
            <v>12782</v>
          </cell>
          <cell r="J722">
            <v>0</v>
          </cell>
          <cell r="K722">
            <v>1027045</v>
          </cell>
          <cell r="L722">
            <v>0</v>
          </cell>
          <cell r="M722">
            <v>0</v>
          </cell>
          <cell r="N722">
            <v>0</v>
          </cell>
          <cell r="O722">
            <v>0</v>
          </cell>
          <cell r="P722">
            <v>0</v>
          </cell>
          <cell r="Q722">
            <v>0</v>
          </cell>
          <cell r="R722">
            <v>0</v>
          </cell>
          <cell r="S722">
            <v>0</v>
          </cell>
          <cell r="T722">
            <v>1014263</v>
          </cell>
          <cell r="U722">
            <v>12782</v>
          </cell>
          <cell r="V722">
            <v>0</v>
          </cell>
          <cell r="W722">
            <v>1027045</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1014263</v>
          </cell>
          <cell r="BQ722">
            <v>12782</v>
          </cell>
          <cell r="BR722">
            <v>0</v>
          </cell>
          <cell r="BS722">
            <v>1027045</v>
          </cell>
        </row>
        <row r="723">
          <cell r="B723" t="str">
            <v>104400</v>
          </cell>
          <cell r="C723" t="str">
            <v>REP. INDONESIA</v>
          </cell>
          <cell r="D723" t="str">
            <v>N.I.O. N.V, AMSTERDAM</v>
          </cell>
          <cell r="E723" t="str">
            <v>3</v>
          </cell>
          <cell r="F723" t="str">
            <v>NETHERLANDS</v>
          </cell>
          <cell r="G723" t="str">
            <v>NLG</v>
          </cell>
          <cell r="H723">
            <v>0</v>
          </cell>
          <cell r="I723">
            <v>161482</v>
          </cell>
          <cell r="J723">
            <v>0</v>
          </cell>
          <cell r="K723">
            <v>161482</v>
          </cell>
          <cell r="L723">
            <v>0</v>
          </cell>
          <cell r="M723">
            <v>0</v>
          </cell>
          <cell r="N723">
            <v>0</v>
          </cell>
          <cell r="O723">
            <v>0</v>
          </cell>
          <cell r="P723">
            <v>0</v>
          </cell>
          <cell r="Q723">
            <v>0</v>
          </cell>
          <cell r="R723">
            <v>0</v>
          </cell>
          <cell r="S723">
            <v>0</v>
          </cell>
          <cell r="T723">
            <v>0</v>
          </cell>
          <cell r="U723">
            <v>161482</v>
          </cell>
          <cell r="V723">
            <v>0</v>
          </cell>
          <cell r="W723">
            <v>161482</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854219</v>
          </cell>
          <cell r="AO723">
            <v>159727</v>
          </cell>
          <cell r="AP723">
            <v>0</v>
          </cell>
          <cell r="AQ723">
            <v>1013946</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854219</v>
          </cell>
          <cell r="BM723">
            <v>159727</v>
          </cell>
          <cell r="BN723">
            <v>0</v>
          </cell>
          <cell r="BO723">
            <v>1013946</v>
          </cell>
          <cell r="BP723">
            <v>854219</v>
          </cell>
          <cell r="BQ723">
            <v>321209</v>
          </cell>
          <cell r="BR723">
            <v>0</v>
          </cell>
          <cell r="BS723">
            <v>1175428</v>
          </cell>
        </row>
        <row r="724">
          <cell r="B724" t="str">
            <v>106307</v>
          </cell>
          <cell r="C724" t="str">
            <v>REP. INDONESIA</v>
          </cell>
          <cell r="D724" t="str">
            <v>N.I.O. N.V, AMSTERDAM</v>
          </cell>
          <cell r="E724" t="str">
            <v>3</v>
          </cell>
          <cell r="F724" t="str">
            <v>NETHERLANDS</v>
          </cell>
          <cell r="G724" t="str">
            <v>NLG</v>
          </cell>
          <cell r="H724">
            <v>512275</v>
          </cell>
          <cell r="I724">
            <v>129121</v>
          </cell>
          <cell r="J724">
            <v>0</v>
          </cell>
          <cell r="K724">
            <v>641396</v>
          </cell>
          <cell r="L724">
            <v>0</v>
          </cell>
          <cell r="M724">
            <v>0</v>
          </cell>
          <cell r="N724">
            <v>0</v>
          </cell>
          <cell r="O724">
            <v>0</v>
          </cell>
          <cell r="P724">
            <v>0</v>
          </cell>
          <cell r="Q724">
            <v>0</v>
          </cell>
          <cell r="R724">
            <v>0</v>
          </cell>
          <cell r="S724">
            <v>0</v>
          </cell>
          <cell r="T724">
            <v>512275</v>
          </cell>
          <cell r="U724">
            <v>129121</v>
          </cell>
          <cell r="V724">
            <v>0</v>
          </cell>
          <cell r="W724">
            <v>641396</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512275</v>
          </cell>
          <cell r="AO724">
            <v>121332</v>
          </cell>
          <cell r="AP724">
            <v>0</v>
          </cell>
          <cell r="AQ724">
            <v>633607</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512275</v>
          </cell>
          <cell r="BM724">
            <v>121332</v>
          </cell>
          <cell r="BN724">
            <v>0</v>
          </cell>
          <cell r="BO724">
            <v>633607</v>
          </cell>
          <cell r="BP724">
            <v>1024550</v>
          </cell>
          <cell r="BQ724">
            <v>250453</v>
          </cell>
          <cell r="BR724">
            <v>0</v>
          </cell>
          <cell r="BS724">
            <v>1275003</v>
          </cell>
        </row>
        <row r="725">
          <cell r="B725" t="str">
            <v>102200</v>
          </cell>
          <cell r="C725" t="str">
            <v>REP. INDONESIA</v>
          </cell>
          <cell r="D725" t="str">
            <v>N.I.O. N.V, AMSTERDAM</v>
          </cell>
          <cell r="E725" t="str">
            <v>3</v>
          </cell>
          <cell r="F725" t="str">
            <v>NETHERLANDS</v>
          </cell>
          <cell r="G725" t="str">
            <v>NLG</v>
          </cell>
          <cell r="H725">
            <v>1173815</v>
          </cell>
          <cell r="I725">
            <v>59173</v>
          </cell>
          <cell r="J725">
            <v>0</v>
          </cell>
          <cell r="K725">
            <v>1232988</v>
          </cell>
          <cell r="L725">
            <v>0</v>
          </cell>
          <cell r="M725">
            <v>0</v>
          </cell>
          <cell r="N725">
            <v>0</v>
          </cell>
          <cell r="O725">
            <v>0</v>
          </cell>
          <cell r="P725">
            <v>0</v>
          </cell>
          <cell r="Q725">
            <v>0</v>
          </cell>
          <cell r="R725">
            <v>0</v>
          </cell>
          <cell r="S725">
            <v>0</v>
          </cell>
          <cell r="T725">
            <v>1173815</v>
          </cell>
          <cell r="U725">
            <v>59173</v>
          </cell>
          <cell r="V725">
            <v>0</v>
          </cell>
          <cell r="W725">
            <v>1232988</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43897</v>
          </cell>
          <cell r="AP725">
            <v>0</v>
          </cell>
          <cell r="AQ725">
            <v>43897</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43897</v>
          </cell>
          <cell r="BN725">
            <v>0</v>
          </cell>
          <cell r="BO725">
            <v>43897</v>
          </cell>
          <cell r="BP725">
            <v>1173815</v>
          </cell>
          <cell r="BQ725">
            <v>103070</v>
          </cell>
          <cell r="BR725">
            <v>0</v>
          </cell>
          <cell r="BS725">
            <v>1276885</v>
          </cell>
        </row>
        <row r="726">
          <cell r="B726" t="str">
            <v>103000</v>
          </cell>
          <cell r="C726" t="str">
            <v>REP. INDONESIA</v>
          </cell>
          <cell r="D726" t="str">
            <v>N.I.O. N.V, AMSTERDAM</v>
          </cell>
          <cell r="E726" t="str">
            <v>3</v>
          </cell>
          <cell r="F726" t="str">
            <v>NETHERLANDS</v>
          </cell>
          <cell r="G726" t="str">
            <v>NLG</v>
          </cell>
          <cell r="H726">
            <v>1276174</v>
          </cell>
          <cell r="I726">
            <v>16083</v>
          </cell>
          <cell r="J726">
            <v>0</v>
          </cell>
          <cell r="K726">
            <v>1292257</v>
          </cell>
          <cell r="L726">
            <v>0</v>
          </cell>
          <cell r="M726">
            <v>0</v>
          </cell>
          <cell r="N726">
            <v>0</v>
          </cell>
          <cell r="O726">
            <v>0</v>
          </cell>
          <cell r="P726">
            <v>0</v>
          </cell>
          <cell r="Q726">
            <v>0</v>
          </cell>
          <cell r="R726">
            <v>0</v>
          </cell>
          <cell r="S726">
            <v>0</v>
          </cell>
          <cell r="T726">
            <v>1276174</v>
          </cell>
          <cell r="U726">
            <v>16083</v>
          </cell>
          <cell r="V726">
            <v>0</v>
          </cell>
          <cell r="W726">
            <v>1292257</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1276174</v>
          </cell>
          <cell r="BQ726">
            <v>16083</v>
          </cell>
          <cell r="BR726">
            <v>0</v>
          </cell>
          <cell r="BS726">
            <v>1292257</v>
          </cell>
        </row>
        <row r="727">
          <cell r="B727" t="str">
            <v>105700</v>
          </cell>
          <cell r="C727" t="str">
            <v>REP. INDONESIA</v>
          </cell>
          <cell r="D727" t="str">
            <v>N.I.O. N.V, AMSTERDAM</v>
          </cell>
          <cell r="E727" t="str">
            <v>3</v>
          </cell>
          <cell r="F727" t="str">
            <v>NETHERLANDS</v>
          </cell>
          <cell r="G727" t="str">
            <v>NLG</v>
          </cell>
          <cell r="H727">
            <v>0</v>
          </cell>
          <cell r="I727">
            <v>235863</v>
          </cell>
          <cell r="J727">
            <v>0</v>
          </cell>
          <cell r="K727">
            <v>235863</v>
          </cell>
          <cell r="L727">
            <v>0</v>
          </cell>
          <cell r="M727">
            <v>0</v>
          </cell>
          <cell r="N727">
            <v>0</v>
          </cell>
          <cell r="O727">
            <v>0</v>
          </cell>
          <cell r="P727">
            <v>0</v>
          </cell>
          <cell r="Q727">
            <v>0</v>
          </cell>
          <cell r="R727">
            <v>0</v>
          </cell>
          <cell r="S727">
            <v>0</v>
          </cell>
          <cell r="T727">
            <v>0</v>
          </cell>
          <cell r="U727">
            <v>235863</v>
          </cell>
          <cell r="V727">
            <v>0</v>
          </cell>
          <cell r="W727">
            <v>235863</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954860</v>
          </cell>
          <cell r="AO727">
            <v>233300</v>
          </cell>
          <cell r="AP727">
            <v>0</v>
          </cell>
          <cell r="AQ727">
            <v>1188160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954860</v>
          </cell>
          <cell r="BM727">
            <v>233300</v>
          </cell>
          <cell r="BN727">
            <v>0</v>
          </cell>
          <cell r="BO727">
            <v>1188160</v>
          </cell>
          <cell r="BP727">
            <v>954860</v>
          </cell>
          <cell r="BQ727">
            <v>469163</v>
          </cell>
          <cell r="BR727">
            <v>0</v>
          </cell>
          <cell r="BS727">
            <v>1424023</v>
          </cell>
        </row>
        <row r="728">
          <cell r="B728" t="str">
            <v>102300</v>
          </cell>
          <cell r="C728" t="str">
            <v>REP. INDONESIA</v>
          </cell>
          <cell r="D728" t="str">
            <v>N.I.O. N.V, AMSTERDAM</v>
          </cell>
          <cell r="E728" t="str">
            <v>3</v>
          </cell>
          <cell r="F728" t="str">
            <v>NETHERLANDS</v>
          </cell>
          <cell r="G728" t="str">
            <v>NLG</v>
          </cell>
          <cell r="H728">
            <v>1387370</v>
          </cell>
          <cell r="I728">
            <v>69939</v>
          </cell>
          <cell r="J728">
            <v>0</v>
          </cell>
          <cell r="K728">
            <v>1457309</v>
          </cell>
          <cell r="L728">
            <v>0</v>
          </cell>
          <cell r="M728">
            <v>0</v>
          </cell>
          <cell r="N728">
            <v>0</v>
          </cell>
          <cell r="O728">
            <v>0</v>
          </cell>
          <cell r="P728">
            <v>0</v>
          </cell>
          <cell r="Q728">
            <v>0</v>
          </cell>
          <cell r="R728">
            <v>0</v>
          </cell>
          <cell r="S728">
            <v>0</v>
          </cell>
          <cell r="T728">
            <v>1387370</v>
          </cell>
          <cell r="U728">
            <v>69939</v>
          </cell>
          <cell r="V728">
            <v>0</v>
          </cell>
          <cell r="W728">
            <v>1457309</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51884</v>
          </cell>
          <cell r="AP728">
            <v>0</v>
          </cell>
          <cell r="AQ728">
            <v>51884</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cell r="BM728">
            <v>51884</v>
          </cell>
          <cell r="BN728">
            <v>0</v>
          </cell>
          <cell r="BO728">
            <v>51884</v>
          </cell>
          <cell r="BP728">
            <v>1387370</v>
          </cell>
          <cell r="BQ728">
            <v>121823</v>
          </cell>
          <cell r="BR728">
            <v>0</v>
          </cell>
          <cell r="BS728">
            <v>1509193</v>
          </cell>
        </row>
        <row r="729">
          <cell r="B729" t="str">
            <v>101800</v>
          </cell>
          <cell r="C729" t="str">
            <v>REP. INDONESIA</v>
          </cell>
          <cell r="D729" t="str">
            <v>N.I.O. N.V, AMSTERDAM</v>
          </cell>
          <cell r="E729" t="str">
            <v>3</v>
          </cell>
          <cell r="F729" t="str">
            <v>NETHERLANDS</v>
          </cell>
          <cell r="G729" t="str">
            <v>NLG</v>
          </cell>
          <cell r="H729">
            <v>1669164</v>
          </cell>
          <cell r="I729">
            <v>21036</v>
          </cell>
          <cell r="J729">
            <v>0</v>
          </cell>
          <cell r="K729">
            <v>1690200</v>
          </cell>
          <cell r="L729">
            <v>0</v>
          </cell>
          <cell r="M729">
            <v>0</v>
          </cell>
          <cell r="N729">
            <v>0</v>
          </cell>
          <cell r="O729">
            <v>0</v>
          </cell>
          <cell r="P729">
            <v>0</v>
          </cell>
          <cell r="Q729">
            <v>0</v>
          </cell>
          <cell r="R729">
            <v>0</v>
          </cell>
          <cell r="S729">
            <v>0</v>
          </cell>
          <cell r="T729">
            <v>1669164</v>
          </cell>
          <cell r="U729">
            <v>21036</v>
          </cell>
          <cell r="V729">
            <v>0</v>
          </cell>
          <cell r="W729">
            <v>1690200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1669164</v>
          </cell>
          <cell r="BQ729">
            <v>21036</v>
          </cell>
          <cell r="BR729">
            <v>0</v>
          </cell>
          <cell r="BS729">
            <v>1690200</v>
          </cell>
        </row>
        <row r="730">
          <cell r="B730" t="str">
            <v>102400</v>
          </cell>
          <cell r="C730" t="str">
            <v>REP. INDONESIA</v>
          </cell>
          <cell r="D730" t="str">
            <v>N.I.O. N.V, AMSTERDAM</v>
          </cell>
          <cell r="E730" t="str">
            <v>3</v>
          </cell>
          <cell r="F730" t="str">
            <v>NETHERLANDS</v>
          </cell>
          <cell r="G730" t="str">
            <v>NLG</v>
          </cell>
          <cell r="H730">
            <v>1600925</v>
          </cell>
          <cell r="I730">
            <v>100880</v>
          </cell>
          <cell r="J730">
            <v>0</v>
          </cell>
          <cell r="K730">
            <v>1701805</v>
          </cell>
          <cell r="L730">
            <v>0</v>
          </cell>
          <cell r="M730">
            <v>0</v>
          </cell>
          <cell r="N730">
            <v>0</v>
          </cell>
          <cell r="O730">
            <v>0</v>
          </cell>
          <cell r="P730">
            <v>0</v>
          </cell>
          <cell r="Q730">
            <v>0</v>
          </cell>
          <cell r="R730">
            <v>0</v>
          </cell>
          <cell r="S730">
            <v>0</v>
          </cell>
          <cell r="T730">
            <v>1600925</v>
          </cell>
          <cell r="U730">
            <v>100880</v>
          </cell>
          <cell r="V730">
            <v>0</v>
          </cell>
          <cell r="W730">
            <v>1701805</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79827</v>
          </cell>
          <cell r="AP730">
            <v>0</v>
          </cell>
          <cell r="AQ730">
            <v>79827</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cell r="BM730">
            <v>79827</v>
          </cell>
          <cell r="BN730">
            <v>0</v>
          </cell>
          <cell r="BO730">
            <v>79827</v>
          </cell>
          <cell r="BP730">
            <v>1600925</v>
          </cell>
          <cell r="BQ730">
            <v>180707</v>
          </cell>
          <cell r="BR730">
            <v>0</v>
          </cell>
          <cell r="BS730">
            <v>1781632</v>
          </cell>
        </row>
        <row r="731">
          <cell r="B731" t="str">
            <v>104600</v>
          </cell>
          <cell r="C731" t="str">
            <v>REP. INDONESIA</v>
          </cell>
          <cell r="D731" t="str">
            <v>N.I.O. N.V, AMSTERDAM</v>
          </cell>
          <cell r="E731" t="str">
            <v>3</v>
          </cell>
          <cell r="F731" t="str">
            <v>NETHERLANDS</v>
          </cell>
          <cell r="G731" t="str">
            <v>NLG</v>
          </cell>
          <cell r="H731">
            <v>0</v>
          </cell>
          <cell r="I731">
            <v>269819</v>
          </cell>
          <cell r="J731">
            <v>0</v>
          </cell>
          <cell r="K731">
            <v>269819</v>
          </cell>
          <cell r="L731">
            <v>0</v>
          </cell>
          <cell r="M731">
            <v>0</v>
          </cell>
          <cell r="N731">
            <v>0</v>
          </cell>
          <cell r="O731">
            <v>0</v>
          </cell>
          <cell r="P731">
            <v>1259384</v>
          </cell>
          <cell r="Q731">
            <v>0</v>
          </cell>
          <cell r="R731">
            <v>0</v>
          </cell>
          <cell r="S731">
            <v>1259384</v>
          </cell>
          <cell r="T731">
            <v>1259384</v>
          </cell>
          <cell r="U731">
            <v>269819</v>
          </cell>
          <cell r="V731">
            <v>0</v>
          </cell>
          <cell r="W731">
            <v>1529203</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256362</v>
          </cell>
          <cell r="AP731">
            <v>0</v>
          </cell>
          <cell r="AQ731">
            <v>256362</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cell r="BM731">
            <v>256362</v>
          </cell>
          <cell r="BN731">
            <v>0</v>
          </cell>
          <cell r="BO731">
            <v>256362</v>
          </cell>
          <cell r="BP731">
            <v>1259384</v>
          </cell>
          <cell r="BQ731">
            <v>526181</v>
          </cell>
          <cell r="BR731">
            <v>0</v>
          </cell>
          <cell r="BS731">
            <v>1785565</v>
          </cell>
        </row>
        <row r="732">
          <cell r="B732" t="str">
            <v>106304</v>
          </cell>
          <cell r="C732" t="str">
            <v>REP. INDONESIA</v>
          </cell>
          <cell r="D732" t="str">
            <v>N.I.O. N.V, AMSTERDAM</v>
          </cell>
          <cell r="E732" t="str">
            <v>3</v>
          </cell>
          <cell r="F732" t="str">
            <v>NETHERLANDS</v>
          </cell>
          <cell r="G732" t="str">
            <v>NLG</v>
          </cell>
          <cell r="H732">
            <v>1251873</v>
          </cell>
          <cell r="I732">
            <v>353405</v>
          </cell>
          <cell r="J732">
            <v>0</v>
          </cell>
          <cell r="K732">
            <v>1605278</v>
          </cell>
          <cell r="L732">
            <v>0</v>
          </cell>
          <cell r="M732">
            <v>0</v>
          </cell>
          <cell r="N732">
            <v>0</v>
          </cell>
          <cell r="O732">
            <v>0</v>
          </cell>
          <cell r="P732">
            <v>0</v>
          </cell>
          <cell r="Q732">
            <v>0</v>
          </cell>
          <cell r="R732">
            <v>0</v>
          </cell>
          <cell r="S732">
            <v>0</v>
          </cell>
          <cell r="T732">
            <v>1251873</v>
          </cell>
          <cell r="U732">
            <v>353405</v>
          </cell>
          <cell r="V732">
            <v>0</v>
          </cell>
          <cell r="W732">
            <v>1605278</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327716</v>
          </cell>
          <cell r="AP732">
            <v>0</v>
          </cell>
          <cell r="AQ732">
            <v>327716</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cell r="BM732">
            <v>327716</v>
          </cell>
          <cell r="BN732">
            <v>0</v>
          </cell>
          <cell r="BO732">
            <v>327716</v>
          </cell>
          <cell r="BP732">
            <v>1251873</v>
          </cell>
          <cell r="BQ732">
            <v>681121</v>
          </cell>
          <cell r="BR732">
            <v>0</v>
          </cell>
          <cell r="BS732">
            <v>1932994</v>
          </cell>
        </row>
        <row r="733">
          <cell r="B733" t="str">
            <v>106000</v>
          </cell>
          <cell r="C733" t="str">
            <v>REP. INDONESIA</v>
          </cell>
          <cell r="D733" t="str">
            <v>N.I.O. N.V, AMSTERDAM</v>
          </cell>
          <cell r="E733" t="str">
            <v>3</v>
          </cell>
          <cell r="F733" t="str">
            <v>NETHERLANDS</v>
          </cell>
          <cell r="G733" t="str">
            <v>NLG</v>
          </cell>
          <cell r="H733">
            <v>0</v>
          </cell>
          <cell r="I733">
            <v>278418</v>
          </cell>
          <cell r="J733">
            <v>0</v>
          </cell>
          <cell r="K733">
            <v>278418</v>
          </cell>
          <cell r="L733">
            <v>0</v>
          </cell>
          <cell r="M733">
            <v>0</v>
          </cell>
          <cell r="N733">
            <v>0</v>
          </cell>
          <cell r="O733">
            <v>0</v>
          </cell>
          <cell r="P733">
            <v>0</v>
          </cell>
          <cell r="Q733">
            <v>0</v>
          </cell>
          <cell r="R733">
            <v>0</v>
          </cell>
          <cell r="S733">
            <v>0</v>
          </cell>
          <cell r="T733">
            <v>0</v>
          </cell>
          <cell r="U733">
            <v>278418</v>
          </cell>
          <cell r="V733">
            <v>0</v>
          </cell>
          <cell r="W733">
            <v>278418</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1534158</v>
          </cell>
          <cell r="AO733">
            <v>275392</v>
          </cell>
          <cell r="AP733">
            <v>0</v>
          </cell>
          <cell r="AQ733">
            <v>1809550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1534158</v>
          </cell>
          <cell r="BM733">
            <v>275392</v>
          </cell>
          <cell r="BN733">
            <v>0</v>
          </cell>
          <cell r="BO733">
            <v>1809550</v>
          </cell>
          <cell r="BP733">
            <v>1534158</v>
          </cell>
          <cell r="BQ733">
            <v>553810</v>
          </cell>
          <cell r="BR733">
            <v>0</v>
          </cell>
          <cell r="BS733">
            <v>2087968</v>
          </cell>
        </row>
        <row r="734">
          <cell r="B734" t="str">
            <v>105500</v>
          </cell>
          <cell r="C734" t="str">
            <v>REP. INDONESIA</v>
          </cell>
          <cell r="D734" t="str">
            <v>N.I.O. N.V, AMSTERDAM</v>
          </cell>
          <cell r="E734" t="str">
            <v>3</v>
          </cell>
          <cell r="F734" t="str">
            <v>NETHERLANDS</v>
          </cell>
          <cell r="G734" t="str">
            <v>NLG</v>
          </cell>
          <cell r="H734">
            <v>0</v>
          </cell>
          <cell r="I734">
            <v>409809</v>
          </cell>
          <cell r="J734">
            <v>0</v>
          </cell>
          <cell r="K734">
            <v>409809</v>
          </cell>
          <cell r="L734">
            <v>0</v>
          </cell>
          <cell r="M734">
            <v>0</v>
          </cell>
          <cell r="N734">
            <v>0</v>
          </cell>
          <cell r="O734">
            <v>0</v>
          </cell>
          <cell r="P734">
            <v>0</v>
          </cell>
          <cell r="Q734">
            <v>0</v>
          </cell>
          <cell r="R734">
            <v>0</v>
          </cell>
          <cell r="S734">
            <v>0</v>
          </cell>
          <cell r="T734">
            <v>0</v>
          </cell>
          <cell r="U734">
            <v>409809</v>
          </cell>
          <cell r="V734">
            <v>0</v>
          </cell>
          <cell r="W734">
            <v>409809</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367189</v>
          </cell>
          <cell r="AP734">
            <v>0</v>
          </cell>
          <cell r="AQ734">
            <v>367189</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1534158</v>
          </cell>
          <cell r="BI734">
            <v>0</v>
          </cell>
          <cell r="BJ734">
            <v>0</v>
          </cell>
          <cell r="BK734">
            <v>1534158</v>
          </cell>
          <cell r="BL734">
            <v>1534158</v>
          </cell>
          <cell r="BM734">
            <v>367189</v>
          </cell>
          <cell r="BN734">
            <v>0</v>
          </cell>
          <cell r="BO734">
            <v>1901347</v>
          </cell>
          <cell r="BP734">
            <v>1534158</v>
          </cell>
          <cell r="BQ734">
            <v>776998</v>
          </cell>
          <cell r="BR734">
            <v>0</v>
          </cell>
          <cell r="BS734">
            <v>2311156</v>
          </cell>
        </row>
        <row r="735">
          <cell r="B735" t="str">
            <v>103100</v>
          </cell>
          <cell r="C735" t="str">
            <v>REP. INDONESIA</v>
          </cell>
          <cell r="D735" t="str">
            <v>N.I.O. N.V, AMSTERDAM</v>
          </cell>
          <cell r="E735" t="str">
            <v>3</v>
          </cell>
          <cell r="F735" t="str">
            <v>NETHERLANDS</v>
          </cell>
          <cell r="G735" t="str">
            <v>NLG</v>
          </cell>
          <cell r="H735">
            <v>0</v>
          </cell>
          <cell r="I735">
            <v>254502</v>
          </cell>
          <cell r="J735">
            <v>0</v>
          </cell>
          <cell r="K735">
            <v>254502</v>
          </cell>
          <cell r="L735">
            <v>0</v>
          </cell>
          <cell r="M735">
            <v>0</v>
          </cell>
          <cell r="N735">
            <v>0</v>
          </cell>
          <cell r="O735">
            <v>0</v>
          </cell>
          <cell r="P735">
            <v>0</v>
          </cell>
          <cell r="Q735">
            <v>0</v>
          </cell>
          <cell r="R735">
            <v>0</v>
          </cell>
          <cell r="S735">
            <v>0</v>
          </cell>
          <cell r="T735">
            <v>0</v>
          </cell>
          <cell r="U735">
            <v>254502</v>
          </cell>
          <cell r="V735">
            <v>0</v>
          </cell>
          <cell r="W735">
            <v>254502</v>
          </cell>
          <cell r="X735">
            <v>1835835</v>
          </cell>
          <cell r="Y735">
            <v>0</v>
          </cell>
          <cell r="Z735">
            <v>0</v>
          </cell>
          <cell r="AA735">
            <v>1835835</v>
          </cell>
          <cell r="AB735">
            <v>0</v>
          </cell>
          <cell r="AC735">
            <v>0</v>
          </cell>
          <cell r="AD735">
            <v>0</v>
          </cell>
          <cell r="AE735">
            <v>0</v>
          </cell>
          <cell r="AF735">
            <v>0</v>
          </cell>
          <cell r="AG735">
            <v>0</v>
          </cell>
          <cell r="AH735">
            <v>0</v>
          </cell>
          <cell r="AI735">
            <v>0</v>
          </cell>
          <cell r="AJ735">
            <v>1835835</v>
          </cell>
          <cell r="AK735">
            <v>0</v>
          </cell>
          <cell r="AL735">
            <v>0</v>
          </cell>
          <cell r="AM735">
            <v>1835835</v>
          </cell>
          <cell r="AN735">
            <v>0</v>
          </cell>
          <cell r="AO735">
            <v>240167</v>
          </cell>
          <cell r="AP735">
            <v>0</v>
          </cell>
          <cell r="AQ735">
            <v>240167</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240167</v>
          </cell>
          <cell r="BN735">
            <v>0</v>
          </cell>
          <cell r="BO735">
            <v>240167</v>
          </cell>
          <cell r="BP735">
            <v>1835835</v>
          </cell>
          <cell r="BQ735">
            <v>494669</v>
          </cell>
          <cell r="BR735">
            <v>0</v>
          </cell>
          <cell r="BS735">
            <v>2330504</v>
          </cell>
        </row>
        <row r="736">
          <cell r="B736" t="str">
            <v>105800</v>
          </cell>
          <cell r="C736" t="str">
            <v>REP. INDONESIA</v>
          </cell>
          <cell r="D736" t="str">
            <v>N.I.O. N.V, AMSTERDAM</v>
          </cell>
          <cell r="E736" t="str">
            <v>3</v>
          </cell>
          <cell r="F736" t="str">
            <v>NETHERLANDS</v>
          </cell>
          <cell r="G736" t="str">
            <v>NLG</v>
          </cell>
          <cell r="H736">
            <v>0</v>
          </cell>
          <cell r="I736">
            <v>346073</v>
          </cell>
          <cell r="J736">
            <v>0</v>
          </cell>
          <cell r="K736">
            <v>346073</v>
          </cell>
          <cell r="L736">
            <v>0</v>
          </cell>
          <cell r="M736">
            <v>0</v>
          </cell>
          <cell r="N736">
            <v>0</v>
          </cell>
          <cell r="O736">
            <v>0</v>
          </cell>
          <cell r="P736">
            <v>0</v>
          </cell>
          <cell r="Q736">
            <v>0</v>
          </cell>
          <cell r="R736">
            <v>0</v>
          </cell>
          <cell r="S736">
            <v>0</v>
          </cell>
          <cell r="T736">
            <v>0</v>
          </cell>
          <cell r="U736">
            <v>346073</v>
          </cell>
          <cell r="V736">
            <v>0</v>
          </cell>
          <cell r="W736">
            <v>346073</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331269</v>
          </cell>
          <cell r="AP736">
            <v>0</v>
          </cell>
          <cell r="AQ736">
            <v>331269</v>
          </cell>
          <cell r="AR736">
            <v>0</v>
          </cell>
          <cell r="AS736">
            <v>0</v>
          </cell>
          <cell r="AT736">
            <v>0</v>
          </cell>
          <cell r="AU736">
            <v>0</v>
          </cell>
          <cell r="AV736">
            <v>0</v>
          </cell>
          <cell r="AW736">
            <v>0</v>
          </cell>
          <cell r="AX736">
            <v>0</v>
          </cell>
          <cell r="AY736">
            <v>0</v>
          </cell>
          <cell r="AZ736">
            <v>1771621</v>
          </cell>
          <cell r="BA736">
            <v>0</v>
          </cell>
          <cell r="BB736">
            <v>0</v>
          </cell>
          <cell r="BC736">
            <v>1771621</v>
          </cell>
          <cell r="BD736">
            <v>0</v>
          </cell>
          <cell r="BE736">
            <v>0</v>
          </cell>
          <cell r="BF736">
            <v>0</v>
          </cell>
          <cell r="BG736">
            <v>0</v>
          </cell>
          <cell r="BH736">
            <v>0</v>
          </cell>
          <cell r="BI736">
            <v>0</v>
          </cell>
          <cell r="BJ736">
            <v>0</v>
          </cell>
          <cell r="BK736">
            <v>0</v>
          </cell>
          <cell r="BL736">
            <v>1771621</v>
          </cell>
          <cell r="BM736">
            <v>331269</v>
          </cell>
          <cell r="BN736">
            <v>0</v>
          </cell>
          <cell r="BO736">
            <v>2102890</v>
          </cell>
          <cell r="BP736">
            <v>1771621</v>
          </cell>
          <cell r="BQ736">
            <v>677342</v>
          </cell>
          <cell r="BR736">
            <v>0</v>
          </cell>
          <cell r="BS736">
            <v>2448963</v>
          </cell>
        </row>
        <row r="737">
          <cell r="B737" t="str">
            <v>104000</v>
          </cell>
          <cell r="C737" t="str">
            <v>REP. INDONESIA</v>
          </cell>
          <cell r="D737" t="str">
            <v>N.I.O. N.V, AMSTERDAM</v>
          </cell>
          <cell r="E737" t="str">
            <v>3</v>
          </cell>
          <cell r="F737" t="str">
            <v>NETHERLANDS</v>
          </cell>
          <cell r="G737" t="str">
            <v>NLG</v>
          </cell>
          <cell r="H737">
            <v>1835688</v>
          </cell>
          <cell r="I737">
            <v>347020</v>
          </cell>
          <cell r="J737">
            <v>0</v>
          </cell>
          <cell r="K737">
            <v>2182708</v>
          </cell>
          <cell r="L737">
            <v>0</v>
          </cell>
          <cell r="M737">
            <v>0</v>
          </cell>
          <cell r="N737">
            <v>0</v>
          </cell>
          <cell r="O737">
            <v>0</v>
          </cell>
          <cell r="P737">
            <v>0</v>
          </cell>
          <cell r="Q737">
            <v>0</v>
          </cell>
          <cell r="R737">
            <v>0</v>
          </cell>
          <cell r="S737">
            <v>0</v>
          </cell>
          <cell r="T737">
            <v>1835688</v>
          </cell>
          <cell r="U737">
            <v>347020</v>
          </cell>
          <cell r="V737">
            <v>0</v>
          </cell>
          <cell r="W737">
            <v>2182708</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320365</v>
          </cell>
          <cell r="AP737">
            <v>0</v>
          </cell>
          <cell r="AQ737">
            <v>320365</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cell r="BM737">
            <v>320365</v>
          </cell>
          <cell r="BN737">
            <v>0</v>
          </cell>
          <cell r="BO737">
            <v>320365</v>
          </cell>
          <cell r="BP737">
            <v>1835688</v>
          </cell>
          <cell r="BQ737">
            <v>667385</v>
          </cell>
          <cell r="BR737">
            <v>0</v>
          </cell>
          <cell r="BS737">
            <v>2503073</v>
          </cell>
        </row>
        <row r="738">
          <cell r="B738" t="str">
            <v>102900</v>
          </cell>
          <cell r="C738" t="str">
            <v>REP. INDONESIA</v>
          </cell>
          <cell r="D738" t="str">
            <v>N.I.O. N.V, AMSTERDAM</v>
          </cell>
          <cell r="E738" t="str">
            <v>3</v>
          </cell>
          <cell r="F738" t="str">
            <v>NETHERLANDS</v>
          </cell>
          <cell r="G738" t="str">
            <v>NLG</v>
          </cell>
          <cell r="H738">
            <v>0</v>
          </cell>
          <cell r="I738">
            <v>233042</v>
          </cell>
          <cell r="J738">
            <v>0</v>
          </cell>
          <cell r="K738">
            <v>233042</v>
          </cell>
          <cell r="L738">
            <v>0</v>
          </cell>
          <cell r="M738">
            <v>0</v>
          </cell>
          <cell r="N738">
            <v>0</v>
          </cell>
          <cell r="O738">
            <v>0</v>
          </cell>
          <cell r="P738">
            <v>0</v>
          </cell>
          <cell r="Q738">
            <v>0</v>
          </cell>
          <cell r="R738">
            <v>0</v>
          </cell>
          <cell r="S738">
            <v>0</v>
          </cell>
          <cell r="T738">
            <v>0</v>
          </cell>
          <cell r="U738">
            <v>233042</v>
          </cell>
          <cell r="V738">
            <v>0</v>
          </cell>
          <cell r="W738">
            <v>233042</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212867</v>
          </cell>
          <cell r="AP738">
            <v>0</v>
          </cell>
          <cell r="AQ738">
            <v>212867</v>
          </cell>
          <cell r="AR738">
            <v>0</v>
          </cell>
          <cell r="AS738">
            <v>0</v>
          </cell>
          <cell r="AT738">
            <v>0</v>
          </cell>
          <cell r="AU738">
            <v>0</v>
          </cell>
          <cell r="AV738">
            <v>0</v>
          </cell>
          <cell r="AW738">
            <v>0</v>
          </cell>
          <cell r="AX738">
            <v>0</v>
          </cell>
          <cell r="AY738">
            <v>0</v>
          </cell>
          <cell r="AZ738">
            <v>0</v>
          </cell>
          <cell r="BA738">
            <v>0</v>
          </cell>
          <cell r="BB738">
            <v>0</v>
          </cell>
          <cell r="BC738">
            <v>0</v>
          </cell>
          <cell r="BD738">
            <v>2134517</v>
          </cell>
          <cell r="BE738">
            <v>0</v>
          </cell>
          <cell r="BF738">
            <v>0</v>
          </cell>
          <cell r="BG738">
            <v>2134517</v>
          </cell>
          <cell r="BH738">
            <v>0</v>
          </cell>
          <cell r="BI738">
            <v>0</v>
          </cell>
          <cell r="BJ738">
            <v>0</v>
          </cell>
          <cell r="BK738">
            <v>0</v>
          </cell>
          <cell r="BL738">
            <v>2134517</v>
          </cell>
          <cell r="BM738">
            <v>212867</v>
          </cell>
          <cell r="BN738">
            <v>0</v>
          </cell>
          <cell r="BO738">
            <v>2347384</v>
          </cell>
          <cell r="BP738">
            <v>2134517</v>
          </cell>
          <cell r="BQ738">
            <v>445909</v>
          </cell>
          <cell r="BR738">
            <v>0</v>
          </cell>
          <cell r="BS738">
            <v>2580426</v>
          </cell>
        </row>
        <row r="739">
          <cell r="B739" t="str">
            <v>106300</v>
          </cell>
          <cell r="C739" t="str">
            <v>REP. INDONESIA</v>
          </cell>
          <cell r="D739" t="str">
            <v>N.I.O. N.V, AMSTERDAM</v>
          </cell>
          <cell r="E739" t="str">
            <v>3</v>
          </cell>
          <cell r="F739" t="str">
            <v>NETHERLANDS</v>
          </cell>
          <cell r="G739" t="str">
            <v>NLG</v>
          </cell>
          <cell r="H739">
            <v>1055501</v>
          </cell>
          <cell r="I739">
            <v>256145</v>
          </cell>
          <cell r="J739">
            <v>0</v>
          </cell>
          <cell r="K739">
            <v>1311646</v>
          </cell>
          <cell r="L739">
            <v>0</v>
          </cell>
          <cell r="M739">
            <v>0</v>
          </cell>
          <cell r="N739">
            <v>0</v>
          </cell>
          <cell r="O739">
            <v>0</v>
          </cell>
          <cell r="P739">
            <v>0</v>
          </cell>
          <cell r="Q739">
            <v>0</v>
          </cell>
          <cell r="R739">
            <v>0</v>
          </cell>
          <cell r="S739">
            <v>0</v>
          </cell>
          <cell r="T739">
            <v>1055501</v>
          </cell>
          <cell r="U739">
            <v>256145</v>
          </cell>
          <cell r="V739">
            <v>0</v>
          </cell>
          <cell r="W739">
            <v>1311646</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1055501</v>
          </cell>
          <cell r="AO739">
            <v>240203</v>
          </cell>
          <cell r="AP739">
            <v>0</v>
          </cell>
          <cell r="AQ739">
            <v>1295704</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1055501</v>
          </cell>
          <cell r="BM739">
            <v>240203</v>
          </cell>
          <cell r="BN739">
            <v>0</v>
          </cell>
          <cell r="BO739">
            <v>1295704</v>
          </cell>
          <cell r="BP739">
            <v>2111002</v>
          </cell>
          <cell r="BQ739">
            <v>496348</v>
          </cell>
          <cell r="BR739">
            <v>0</v>
          </cell>
          <cell r="BS739">
            <v>2607350</v>
          </cell>
        </row>
        <row r="740">
          <cell r="B740" t="str">
            <v>103200</v>
          </cell>
          <cell r="C740" t="str">
            <v>REP. INDONESIA</v>
          </cell>
          <cell r="D740" t="str">
            <v>N.I.O. N.V, AMSTERDAM</v>
          </cell>
          <cell r="E740" t="str">
            <v>3</v>
          </cell>
          <cell r="F740" t="str">
            <v>NETHERLANDS</v>
          </cell>
          <cell r="G740" t="str">
            <v>NLG</v>
          </cell>
          <cell r="H740">
            <v>0</v>
          </cell>
          <cell r="I740">
            <v>297057</v>
          </cell>
          <cell r="J740">
            <v>0</v>
          </cell>
          <cell r="K740">
            <v>297057</v>
          </cell>
          <cell r="L740">
            <v>0</v>
          </cell>
          <cell r="M740">
            <v>0</v>
          </cell>
          <cell r="N740">
            <v>0</v>
          </cell>
          <cell r="O740">
            <v>0</v>
          </cell>
          <cell r="P740">
            <v>0</v>
          </cell>
          <cell r="Q740">
            <v>0</v>
          </cell>
          <cell r="R740">
            <v>0</v>
          </cell>
          <cell r="S740">
            <v>0</v>
          </cell>
          <cell r="T740">
            <v>0</v>
          </cell>
          <cell r="U740">
            <v>297057</v>
          </cell>
          <cell r="V740">
            <v>0</v>
          </cell>
          <cell r="W740">
            <v>297057</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281053</v>
          </cell>
          <cell r="AP740">
            <v>0</v>
          </cell>
          <cell r="AQ740">
            <v>281053</v>
          </cell>
          <cell r="AR740">
            <v>0</v>
          </cell>
          <cell r="AS740">
            <v>0</v>
          </cell>
          <cell r="AT740">
            <v>0</v>
          </cell>
          <cell r="AU740">
            <v>0</v>
          </cell>
          <cell r="AV740">
            <v>0</v>
          </cell>
          <cell r="AW740">
            <v>0</v>
          </cell>
          <cell r="AX740">
            <v>0</v>
          </cell>
          <cell r="AY740">
            <v>0</v>
          </cell>
          <cell r="AZ740">
            <v>2049635</v>
          </cell>
          <cell r="BA740">
            <v>0</v>
          </cell>
          <cell r="BB740">
            <v>0</v>
          </cell>
          <cell r="BC740">
            <v>2049635</v>
          </cell>
          <cell r="BD740">
            <v>0</v>
          </cell>
          <cell r="BE740">
            <v>0</v>
          </cell>
          <cell r="BF740">
            <v>0</v>
          </cell>
          <cell r="BG740">
            <v>0</v>
          </cell>
          <cell r="BH740">
            <v>0</v>
          </cell>
          <cell r="BI740">
            <v>0</v>
          </cell>
          <cell r="BJ740">
            <v>0</v>
          </cell>
          <cell r="BK740">
            <v>0</v>
          </cell>
          <cell r="BL740">
            <v>2049635</v>
          </cell>
          <cell r="BM740">
            <v>281053</v>
          </cell>
          <cell r="BN740">
            <v>0</v>
          </cell>
          <cell r="BO740">
            <v>2330688</v>
          </cell>
          <cell r="BP740">
            <v>2049635</v>
          </cell>
          <cell r="BQ740">
            <v>578110</v>
          </cell>
          <cell r="BR740">
            <v>0</v>
          </cell>
          <cell r="BS740">
            <v>2627745</v>
          </cell>
        </row>
        <row r="741">
          <cell r="B741" t="str">
            <v>102600</v>
          </cell>
          <cell r="C741" t="str">
            <v>REP. INDONESIA</v>
          </cell>
          <cell r="D741" t="str">
            <v>N.I.O. N.V, AMSTERDAM</v>
          </cell>
          <cell r="E741" t="str">
            <v>3</v>
          </cell>
          <cell r="F741" t="str">
            <v>NETHERLANDS</v>
          </cell>
          <cell r="G741" t="str">
            <v>NLG</v>
          </cell>
          <cell r="H741">
            <v>0</v>
          </cell>
          <cell r="I741">
            <v>207136</v>
          </cell>
          <cell r="J741">
            <v>0</v>
          </cell>
          <cell r="K741">
            <v>207136</v>
          </cell>
          <cell r="L741">
            <v>0</v>
          </cell>
          <cell r="M741">
            <v>0</v>
          </cell>
          <cell r="N741">
            <v>0</v>
          </cell>
          <cell r="O741">
            <v>0</v>
          </cell>
          <cell r="P741">
            <v>0</v>
          </cell>
          <cell r="Q741">
            <v>0</v>
          </cell>
          <cell r="R741">
            <v>0</v>
          </cell>
          <cell r="S741">
            <v>0</v>
          </cell>
          <cell r="T741">
            <v>0</v>
          </cell>
          <cell r="U741">
            <v>207136</v>
          </cell>
          <cell r="V741">
            <v>0</v>
          </cell>
          <cell r="W741">
            <v>207136</v>
          </cell>
          <cell r="X741">
            <v>0</v>
          </cell>
          <cell r="Y741">
            <v>0</v>
          </cell>
          <cell r="Z741">
            <v>0</v>
          </cell>
          <cell r="AA741">
            <v>0</v>
          </cell>
          <cell r="AB741">
            <v>2347974</v>
          </cell>
          <cell r="AC741">
            <v>0</v>
          </cell>
          <cell r="AD741">
            <v>0</v>
          </cell>
          <cell r="AE741">
            <v>2347974</v>
          </cell>
          <cell r="AF741">
            <v>0</v>
          </cell>
          <cell r="AG741">
            <v>0</v>
          </cell>
          <cell r="AH741">
            <v>0</v>
          </cell>
          <cell r="AI741">
            <v>0</v>
          </cell>
          <cell r="AJ741">
            <v>2347974</v>
          </cell>
          <cell r="AK741">
            <v>0</v>
          </cell>
          <cell r="AL741">
            <v>0</v>
          </cell>
          <cell r="AM741">
            <v>2347974</v>
          </cell>
          <cell r="AN741">
            <v>0</v>
          </cell>
          <cell r="AO741">
            <v>195075</v>
          </cell>
          <cell r="AP741">
            <v>0</v>
          </cell>
          <cell r="AQ741">
            <v>195075</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cell r="BM741">
            <v>195075</v>
          </cell>
          <cell r="BN741">
            <v>0</v>
          </cell>
          <cell r="BO741">
            <v>195075</v>
          </cell>
          <cell r="BP741">
            <v>2347974</v>
          </cell>
          <cell r="BQ741">
            <v>402211</v>
          </cell>
          <cell r="BR741">
            <v>0</v>
          </cell>
          <cell r="BS741">
            <v>2750185</v>
          </cell>
        </row>
        <row r="742">
          <cell r="B742" t="str">
            <v>102800</v>
          </cell>
          <cell r="C742" t="str">
            <v>REP. INDONESIA</v>
          </cell>
          <cell r="D742" t="str">
            <v>N.I.O. N.V, AMSTERDAM</v>
          </cell>
          <cell r="E742" t="str">
            <v>3</v>
          </cell>
          <cell r="F742" t="str">
            <v>NETHERLANDS</v>
          </cell>
          <cell r="G742" t="str">
            <v>NLG</v>
          </cell>
          <cell r="H742">
            <v>2347974</v>
          </cell>
          <cell r="I742">
            <v>295909</v>
          </cell>
          <cell r="J742">
            <v>0</v>
          </cell>
          <cell r="K742">
            <v>2643883</v>
          </cell>
          <cell r="L742">
            <v>0</v>
          </cell>
          <cell r="M742">
            <v>0</v>
          </cell>
          <cell r="N742">
            <v>0</v>
          </cell>
          <cell r="O742">
            <v>0</v>
          </cell>
          <cell r="P742">
            <v>0</v>
          </cell>
          <cell r="Q742">
            <v>0</v>
          </cell>
          <cell r="R742">
            <v>0</v>
          </cell>
          <cell r="S742">
            <v>0</v>
          </cell>
          <cell r="T742">
            <v>2347974</v>
          </cell>
          <cell r="U742">
            <v>295909</v>
          </cell>
          <cell r="V742">
            <v>0</v>
          </cell>
          <cell r="W742">
            <v>2643883</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263423</v>
          </cell>
          <cell r="AP742">
            <v>0</v>
          </cell>
          <cell r="AQ742">
            <v>263423</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263423</v>
          </cell>
          <cell r="BN742">
            <v>0</v>
          </cell>
          <cell r="BO742">
            <v>263423</v>
          </cell>
          <cell r="BP742">
            <v>2347974</v>
          </cell>
          <cell r="BQ742">
            <v>559332</v>
          </cell>
          <cell r="BR742">
            <v>0</v>
          </cell>
          <cell r="BS742">
            <v>2907306</v>
          </cell>
        </row>
        <row r="743">
          <cell r="B743" t="str">
            <v>103400</v>
          </cell>
          <cell r="C743" t="str">
            <v>REP. INDONESIA</v>
          </cell>
          <cell r="D743" t="str">
            <v>N.I.O. N.V, AMSTERDAM</v>
          </cell>
          <cell r="E743" t="str">
            <v>3</v>
          </cell>
          <cell r="F743" t="str">
            <v>NETHERLANDS</v>
          </cell>
          <cell r="G743" t="str">
            <v>NLG</v>
          </cell>
          <cell r="H743">
            <v>2347974</v>
          </cell>
          <cell r="I743">
            <v>384682</v>
          </cell>
          <cell r="J743">
            <v>0</v>
          </cell>
          <cell r="K743">
            <v>2732656</v>
          </cell>
          <cell r="L743">
            <v>0</v>
          </cell>
          <cell r="M743">
            <v>0</v>
          </cell>
          <cell r="N743">
            <v>0</v>
          </cell>
          <cell r="O743">
            <v>0</v>
          </cell>
          <cell r="P743">
            <v>0</v>
          </cell>
          <cell r="Q743">
            <v>0</v>
          </cell>
          <cell r="R743">
            <v>0</v>
          </cell>
          <cell r="S743">
            <v>0</v>
          </cell>
          <cell r="T743">
            <v>2347974</v>
          </cell>
          <cell r="U743">
            <v>384682</v>
          </cell>
          <cell r="V743">
            <v>0</v>
          </cell>
          <cell r="W743">
            <v>2732656</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351231</v>
          </cell>
          <cell r="AP743">
            <v>0</v>
          </cell>
          <cell r="AQ743">
            <v>351231</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cell r="BM743">
            <v>351231</v>
          </cell>
          <cell r="BN743">
            <v>0</v>
          </cell>
          <cell r="BO743">
            <v>351231</v>
          </cell>
          <cell r="BP743">
            <v>2347974</v>
          </cell>
          <cell r="BQ743">
            <v>735913</v>
          </cell>
          <cell r="BR743">
            <v>0</v>
          </cell>
          <cell r="BS743">
            <v>3083887</v>
          </cell>
        </row>
        <row r="744">
          <cell r="B744" t="str">
            <v>102500</v>
          </cell>
          <cell r="C744" t="str">
            <v>REP. INDONESIA</v>
          </cell>
          <cell r="D744" t="str">
            <v>N.I.O. N.V, AMSTERDAM</v>
          </cell>
          <cell r="E744" t="str">
            <v>3</v>
          </cell>
          <cell r="F744" t="str">
            <v>NETHERLANDS</v>
          </cell>
          <cell r="G744" t="str">
            <v>NLG</v>
          </cell>
          <cell r="H744">
            <v>2710820</v>
          </cell>
          <cell r="I744">
            <v>204983</v>
          </cell>
          <cell r="J744">
            <v>0</v>
          </cell>
          <cell r="K744">
            <v>2915803</v>
          </cell>
          <cell r="L744">
            <v>0</v>
          </cell>
          <cell r="M744">
            <v>0</v>
          </cell>
          <cell r="N744">
            <v>0</v>
          </cell>
          <cell r="O744">
            <v>0</v>
          </cell>
          <cell r="P744">
            <v>0</v>
          </cell>
          <cell r="Q744">
            <v>0</v>
          </cell>
          <cell r="R744">
            <v>0</v>
          </cell>
          <cell r="S744">
            <v>0</v>
          </cell>
          <cell r="T744">
            <v>2710820</v>
          </cell>
          <cell r="U744">
            <v>204983</v>
          </cell>
          <cell r="V744">
            <v>0</v>
          </cell>
          <cell r="W744">
            <v>2915803</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168962</v>
          </cell>
          <cell r="AP744">
            <v>0</v>
          </cell>
          <cell r="AQ744">
            <v>168962</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cell r="BM744">
            <v>168962</v>
          </cell>
          <cell r="BN744">
            <v>0</v>
          </cell>
          <cell r="BO744">
            <v>168962</v>
          </cell>
          <cell r="BP744">
            <v>2710820</v>
          </cell>
          <cell r="BQ744">
            <v>373945</v>
          </cell>
          <cell r="BR744">
            <v>0</v>
          </cell>
          <cell r="BS744">
            <v>3084765</v>
          </cell>
        </row>
        <row r="745">
          <cell r="B745" t="str">
            <v>102700</v>
          </cell>
          <cell r="C745" t="str">
            <v>REP. INDONESIA</v>
          </cell>
          <cell r="D745" t="str">
            <v>N.I.O. N.V, AMSTERDAM</v>
          </cell>
          <cell r="E745" t="str">
            <v>3</v>
          </cell>
          <cell r="F745" t="str">
            <v>NETHERLANDS</v>
          </cell>
          <cell r="G745" t="str">
            <v>NLG</v>
          </cell>
          <cell r="H745">
            <v>0</v>
          </cell>
          <cell r="I745">
            <v>263339</v>
          </cell>
          <cell r="J745">
            <v>0</v>
          </cell>
          <cell r="K745">
            <v>263339</v>
          </cell>
          <cell r="L745">
            <v>0</v>
          </cell>
          <cell r="M745">
            <v>0</v>
          </cell>
          <cell r="N745">
            <v>0</v>
          </cell>
          <cell r="O745">
            <v>0</v>
          </cell>
          <cell r="P745">
            <v>0</v>
          </cell>
          <cell r="Q745">
            <v>0</v>
          </cell>
          <cell r="R745">
            <v>0</v>
          </cell>
          <cell r="S745">
            <v>0</v>
          </cell>
          <cell r="T745">
            <v>0</v>
          </cell>
          <cell r="U745">
            <v>263339</v>
          </cell>
          <cell r="V745">
            <v>0</v>
          </cell>
          <cell r="W745">
            <v>263339</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232820</v>
          </cell>
          <cell r="AP745">
            <v>0</v>
          </cell>
          <cell r="AQ745">
            <v>232820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2668109</v>
          </cell>
          <cell r="BI745">
            <v>0</v>
          </cell>
          <cell r="BJ745">
            <v>0</v>
          </cell>
          <cell r="BK745">
            <v>2668109</v>
          </cell>
          <cell r="BL745">
            <v>2668109</v>
          </cell>
          <cell r="BM745">
            <v>232820</v>
          </cell>
          <cell r="BN745">
            <v>0</v>
          </cell>
          <cell r="BO745">
            <v>2900929</v>
          </cell>
          <cell r="BP745">
            <v>2668109</v>
          </cell>
          <cell r="BQ745">
            <v>496159</v>
          </cell>
          <cell r="BR745">
            <v>0</v>
          </cell>
          <cell r="BS745">
            <v>3164268</v>
          </cell>
        </row>
        <row r="746">
          <cell r="B746" t="str">
            <v>106302</v>
          </cell>
          <cell r="C746" t="str">
            <v>REP. INDONESIA</v>
          </cell>
          <cell r="D746" t="str">
            <v>N.I.O. N.V, AMSTERDAM</v>
          </cell>
          <cell r="E746" t="str">
            <v>3</v>
          </cell>
          <cell r="F746" t="str">
            <v>NETHERLANDS</v>
          </cell>
          <cell r="G746" t="str">
            <v>NLG</v>
          </cell>
          <cell r="H746">
            <v>2111001</v>
          </cell>
          <cell r="I746">
            <v>595939</v>
          </cell>
          <cell r="J746">
            <v>0</v>
          </cell>
          <cell r="K746">
            <v>2706940</v>
          </cell>
          <cell r="L746">
            <v>0</v>
          </cell>
          <cell r="M746">
            <v>0</v>
          </cell>
          <cell r="N746">
            <v>0</v>
          </cell>
          <cell r="O746">
            <v>0</v>
          </cell>
          <cell r="P746">
            <v>0</v>
          </cell>
          <cell r="Q746">
            <v>0</v>
          </cell>
          <cell r="R746">
            <v>0</v>
          </cell>
          <cell r="S746">
            <v>0</v>
          </cell>
          <cell r="T746">
            <v>2111001</v>
          </cell>
          <cell r="U746">
            <v>595939</v>
          </cell>
          <cell r="V746">
            <v>0</v>
          </cell>
          <cell r="W746">
            <v>2706940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552620</v>
          </cell>
          <cell r="AP746">
            <v>0</v>
          </cell>
          <cell r="AQ746">
            <v>552620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552620</v>
          </cell>
          <cell r="BN746">
            <v>0</v>
          </cell>
          <cell r="BO746">
            <v>552620</v>
          </cell>
          <cell r="BP746">
            <v>2111001</v>
          </cell>
          <cell r="BQ746">
            <v>1148559</v>
          </cell>
          <cell r="BR746">
            <v>0</v>
          </cell>
          <cell r="BS746">
            <v>3259560</v>
          </cell>
        </row>
        <row r="747">
          <cell r="B747" t="str">
            <v>103600</v>
          </cell>
          <cell r="C747" t="str">
            <v>REP. INDONESIA</v>
          </cell>
          <cell r="D747" t="str">
            <v>N.I.O. N.V, AMSTERDAM</v>
          </cell>
          <cell r="E747" t="str">
            <v>3</v>
          </cell>
          <cell r="F747" t="str">
            <v>NETHERLANDS</v>
          </cell>
          <cell r="G747" t="str">
            <v>NLG</v>
          </cell>
          <cell r="H747">
            <v>0</v>
          </cell>
          <cell r="I747">
            <v>417459</v>
          </cell>
          <cell r="J747">
            <v>0</v>
          </cell>
          <cell r="K747">
            <v>417459</v>
          </cell>
          <cell r="L747">
            <v>0</v>
          </cell>
          <cell r="M747">
            <v>0</v>
          </cell>
          <cell r="N747">
            <v>0</v>
          </cell>
          <cell r="O747">
            <v>0</v>
          </cell>
          <cell r="P747">
            <v>0</v>
          </cell>
          <cell r="Q747">
            <v>0</v>
          </cell>
          <cell r="R747">
            <v>0</v>
          </cell>
          <cell r="S747">
            <v>0</v>
          </cell>
          <cell r="T747">
            <v>0</v>
          </cell>
          <cell r="U747">
            <v>417459</v>
          </cell>
          <cell r="V747">
            <v>0</v>
          </cell>
          <cell r="W747">
            <v>417459</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397788</v>
          </cell>
          <cell r="AP747">
            <v>0</v>
          </cell>
          <cell r="AQ747">
            <v>397788</v>
          </cell>
          <cell r="AR747">
            <v>0</v>
          </cell>
          <cell r="AS747">
            <v>0</v>
          </cell>
          <cell r="AT747">
            <v>0</v>
          </cell>
          <cell r="AU747">
            <v>0</v>
          </cell>
          <cell r="AV747">
            <v>0</v>
          </cell>
          <cell r="AW747">
            <v>0</v>
          </cell>
          <cell r="AX747">
            <v>0</v>
          </cell>
          <cell r="AY747">
            <v>0</v>
          </cell>
          <cell r="AZ747">
            <v>2454653</v>
          </cell>
          <cell r="BA747">
            <v>0</v>
          </cell>
          <cell r="BB747">
            <v>0</v>
          </cell>
          <cell r="BC747">
            <v>2454653</v>
          </cell>
          <cell r="BD747">
            <v>0</v>
          </cell>
          <cell r="BE747">
            <v>0</v>
          </cell>
          <cell r="BF747">
            <v>0</v>
          </cell>
          <cell r="BG747">
            <v>0</v>
          </cell>
          <cell r="BH747">
            <v>0</v>
          </cell>
          <cell r="BI747">
            <v>0</v>
          </cell>
          <cell r="BJ747">
            <v>0</v>
          </cell>
          <cell r="BK747">
            <v>0</v>
          </cell>
          <cell r="BL747">
            <v>2454653</v>
          </cell>
          <cell r="BM747">
            <v>397788</v>
          </cell>
          <cell r="BN747">
            <v>0</v>
          </cell>
          <cell r="BO747">
            <v>2852441</v>
          </cell>
          <cell r="BP747">
            <v>2454653</v>
          </cell>
          <cell r="BQ747">
            <v>815247</v>
          </cell>
          <cell r="BR747">
            <v>0</v>
          </cell>
          <cell r="BS747">
            <v>3269900</v>
          </cell>
        </row>
        <row r="748">
          <cell r="B748" t="str">
            <v>105900</v>
          </cell>
          <cell r="C748" t="str">
            <v>REP. INDONESIA</v>
          </cell>
          <cell r="D748" t="str">
            <v>N.I.O. N.V, AMSTERDAM</v>
          </cell>
          <cell r="E748" t="str">
            <v>3</v>
          </cell>
          <cell r="F748" t="str">
            <v>NETHERLANDS</v>
          </cell>
          <cell r="G748" t="str">
            <v>NLG</v>
          </cell>
          <cell r="H748">
            <v>0</v>
          </cell>
          <cell r="I748">
            <v>638469</v>
          </cell>
          <cell r="J748">
            <v>0</v>
          </cell>
          <cell r="K748">
            <v>638469</v>
          </cell>
          <cell r="L748">
            <v>0</v>
          </cell>
          <cell r="M748">
            <v>0</v>
          </cell>
          <cell r="N748">
            <v>0</v>
          </cell>
          <cell r="O748">
            <v>0</v>
          </cell>
          <cell r="P748">
            <v>0</v>
          </cell>
          <cell r="Q748">
            <v>0</v>
          </cell>
          <cell r="R748">
            <v>0</v>
          </cell>
          <cell r="S748">
            <v>0</v>
          </cell>
          <cell r="T748">
            <v>0</v>
          </cell>
          <cell r="U748">
            <v>638469</v>
          </cell>
          <cell r="V748">
            <v>0</v>
          </cell>
          <cell r="W748">
            <v>638469</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2584750</v>
          </cell>
          <cell r="AO748">
            <v>631529</v>
          </cell>
          <cell r="AP748">
            <v>0</v>
          </cell>
          <cell r="AQ748">
            <v>3216279</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2584750</v>
          </cell>
          <cell r="BM748">
            <v>631529</v>
          </cell>
          <cell r="BN748">
            <v>0</v>
          </cell>
          <cell r="BO748">
            <v>3216279</v>
          </cell>
          <cell r="BP748">
            <v>2584750</v>
          </cell>
          <cell r="BQ748">
            <v>1269998</v>
          </cell>
          <cell r="BR748">
            <v>0</v>
          </cell>
          <cell r="BS748">
            <v>3854748</v>
          </cell>
        </row>
        <row r="749">
          <cell r="B749" t="str">
            <v>106306</v>
          </cell>
          <cell r="C749" t="str">
            <v>REP. INDONESIA</v>
          </cell>
          <cell r="D749" t="str">
            <v>N.I.O. N.V, AMSTERDAM</v>
          </cell>
          <cell r="E749" t="str">
            <v>3</v>
          </cell>
          <cell r="F749" t="str">
            <v>NETHERLANDS</v>
          </cell>
          <cell r="G749" t="str">
            <v>NLG</v>
          </cell>
          <cell r="H749">
            <v>2988882</v>
          </cell>
          <cell r="I749">
            <v>753362</v>
          </cell>
          <cell r="J749">
            <v>0</v>
          </cell>
          <cell r="K749">
            <v>3742244</v>
          </cell>
          <cell r="L749">
            <v>0</v>
          </cell>
          <cell r="M749">
            <v>0</v>
          </cell>
          <cell r="N749">
            <v>0</v>
          </cell>
          <cell r="O749">
            <v>0</v>
          </cell>
          <cell r="P749">
            <v>0</v>
          </cell>
          <cell r="Q749">
            <v>0</v>
          </cell>
          <cell r="R749">
            <v>0</v>
          </cell>
          <cell r="S749">
            <v>0</v>
          </cell>
          <cell r="T749">
            <v>2988882</v>
          </cell>
          <cell r="U749">
            <v>753362</v>
          </cell>
          <cell r="V749">
            <v>0</v>
          </cell>
          <cell r="W749">
            <v>3742244</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2988882</v>
          </cell>
          <cell r="AO749">
            <v>707915</v>
          </cell>
          <cell r="AP749">
            <v>0</v>
          </cell>
          <cell r="AQ749">
            <v>3696797</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2988882</v>
          </cell>
          <cell r="BM749">
            <v>707915</v>
          </cell>
          <cell r="BN749">
            <v>0</v>
          </cell>
          <cell r="BO749">
            <v>3696797</v>
          </cell>
          <cell r="BP749">
            <v>5977764</v>
          </cell>
          <cell r="BQ749">
            <v>1461277</v>
          </cell>
          <cell r="BR749">
            <v>0</v>
          </cell>
          <cell r="BS749">
            <v>7439041</v>
          </cell>
        </row>
        <row r="750">
          <cell r="F750" t="str">
            <v>NETHERLANDS Total</v>
          </cell>
          <cell r="H750">
            <v>26523103</v>
          </cell>
          <cell r="I750">
            <v>8932413</v>
          </cell>
          <cell r="J750">
            <v>0</v>
          </cell>
          <cell r="K750">
            <v>35455516</v>
          </cell>
          <cell r="L750">
            <v>88858</v>
          </cell>
          <cell r="M750">
            <v>0</v>
          </cell>
          <cell r="N750">
            <v>0</v>
          </cell>
          <cell r="O750">
            <v>88858</v>
          </cell>
          <cell r="P750">
            <v>2107910</v>
          </cell>
          <cell r="Q750">
            <v>0</v>
          </cell>
          <cell r="R750">
            <v>0</v>
          </cell>
          <cell r="S750">
            <v>2107910</v>
          </cell>
          <cell r="T750">
            <v>28719871</v>
          </cell>
          <cell r="U750">
            <v>8932413</v>
          </cell>
          <cell r="V750">
            <v>0</v>
          </cell>
          <cell r="W750">
            <v>37652284</v>
          </cell>
          <cell r="X750">
            <v>1835835</v>
          </cell>
          <cell r="Y750">
            <v>0</v>
          </cell>
          <cell r="Z750">
            <v>0</v>
          </cell>
          <cell r="AA750">
            <v>1835835</v>
          </cell>
          <cell r="AB750">
            <v>2347974</v>
          </cell>
          <cell r="AC750">
            <v>0</v>
          </cell>
          <cell r="AD750">
            <v>0</v>
          </cell>
          <cell r="AE750">
            <v>2347974</v>
          </cell>
          <cell r="AF750">
            <v>0</v>
          </cell>
          <cell r="AG750">
            <v>0</v>
          </cell>
          <cell r="AH750">
            <v>0</v>
          </cell>
          <cell r="AI750">
            <v>0</v>
          </cell>
          <cell r="AJ750">
            <v>4183809</v>
          </cell>
          <cell r="AK750">
            <v>0</v>
          </cell>
          <cell r="AL750">
            <v>0</v>
          </cell>
          <cell r="AM750">
            <v>4183809</v>
          </cell>
          <cell r="AN750">
            <v>12606938</v>
          </cell>
          <cell r="AO750">
            <v>8305704</v>
          </cell>
          <cell r="AP750">
            <v>0</v>
          </cell>
          <cell r="AQ750">
            <v>20912642</v>
          </cell>
          <cell r="AR750">
            <v>0</v>
          </cell>
          <cell r="AS750">
            <v>0</v>
          </cell>
          <cell r="AT750">
            <v>0</v>
          </cell>
          <cell r="AU750">
            <v>0</v>
          </cell>
          <cell r="AV750">
            <v>117431</v>
          </cell>
          <cell r="AW750">
            <v>0</v>
          </cell>
          <cell r="AX750">
            <v>0</v>
          </cell>
          <cell r="AY750">
            <v>117431</v>
          </cell>
          <cell r="AZ750">
            <v>7087221</v>
          </cell>
          <cell r="BA750">
            <v>0</v>
          </cell>
          <cell r="BB750">
            <v>0</v>
          </cell>
          <cell r="BC750">
            <v>7087221</v>
          </cell>
          <cell r="BD750">
            <v>2345863</v>
          </cell>
          <cell r="BE750">
            <v>0</v>
          </cell>
          <cell r="BF750">
            <v>0</v>
          </cell>
          <cell r="BG750">
            <v>2345863</v>
          </cell>
          <cell r="BH750">
            <v>4756773</v>
          </cell>
          <cell r="BI750">
            <v>0</v>
          </cell>
          <cell r="BJ750">
            <v>0</v>
          </cell>
          <cell r="BK750">
            <v>4756773</v>
          </cell>
          <cell r="BL750">
            <v>26914226</v>
          </cell>
          <cell r="BM750">
            <v>8305704</v>
          </cell>
          <cell r="BN750">
            <v>0</v>
          </cell>
          <cell r="BO750">
            <v>35219930</v>
          </cell>
          <cell r="BP750">
            <v>59817906</v>
          </cell>
          <cell r="BQ750">
            <v>17238117</v>
          </cell>
          <cell r="BR750">
            <v>0</v>
          </cell>
          <cell r="BS750">
            <v>77056023</v>
          </cell>
        </row>
        <row r="751">
          <cell r="B751" t="str">
            <v>110600</v>
          </cell>
          <cell r="C751" t="str">
            <v>REP. INDONESIA</v>
          </cell>
          <cell r="D751" t="str">
            <v>RESERVE BANK OF NZ, WILLINGTON</v>
          </cell>
          <cell r="E751" t="str">
            <v>3</v>
          </cell>
          <cell r="F751" t="str">
            <v>NEW ZEALAND</v>
          </cell>
          <cell r="G751" t="str">
            <v>NZD</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4765</v>
          </cell>
          <cell r="AG751">
            <v>218</v>
          </cell>
          <cell r="AH751">
            <v>0</v>
          </cell>
          <cell r="AI751">
            <v>4983</v>
          </cell>
          <cell r="AJ751">
            <v>4765</v>
          </cell>
          <cell r="AK751">
            <v>218</v>
          </cell>
          <cell r="AL751">
            <v>0</v>
          </cell>
          <cell r="AM751">
            <v>4983</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4836</v>
          </cell>
          <cell r="BI751">
            <v>146</v>
          </cell>
          <cell r="BJ751">
            <v>0</v>
          </cell>
          <cell r="BK751">
            <v>4982</v>
          </cell>
          <cell r="BL751">
            <v>4836</v>
          </cell>
          <cell r="BM751">
            <v>146</v>
          </cell>
          <cell r="BN751">
            <v>0</v>
          </cell>
          <cell r="BO751">
            <v>4982</v>
          </cell>
          <cell r="BP751">
            <v>9601</v>
          </cell>
          <cell r="BQ751">
            <v>364</v>
          </cell>
          <cell r="BR751">
            <v>0</v>
          </cell>
          <cell r="BS751">
            <v>9965</v>
          </cell>
        </row>
        <row r="752">
          <cell r="B752" t="str">
            <v>110500</v>
          </cell>
          <cell r="C752" t="str">
            <v>REP. INDONESIA</v>
          </cell>
          <cell r="D752" t="str">
            <v>RESERVE BANK OF NZ, WILLINGTON</v>
          </cell>
          <cell r="E752" t="str">
            <v>3</v>
          </cell>
          <cell r="F752" t="str">
            <v>NEW ZEALAND</v>
          </cell>
          <cell r="G752" t="str">
            <v>NZD</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13700</v>
          </cell>
          <cell r="AG752">
            <v>206</v>
          </cell>
          <cell r="AH752">
            <v>0</v>
          </cell>
          <cell r="AI752">
            <v>13906</v>
          </cell>
          <cell r="AJ752">
            <v>13700</v>
          </cell>
          <cell r="AK752">
            <v>206</v>
          </cell>
          <cell r="AL752">
            <v>0</v>
          </cell>
          <cell r="AM752">
            <v>13906</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cell r="BM752">
            <v>0</v>
          </cell>
          <cell r="BN752">
            <v>0</v>
          </cell>
          <cell r="BO752">
            <v>0</v>
          </cell>
          <cell r="BP752">
            <v>13700</v>
          </cell>
          <cell r="BQ752">
            <v>206</v>
          </cell>
          <cell r="BR752">
            <v>0</v>
          </cell>
          <cell r="BS752">
            <v>13906</v>
          </cell>
        </row>
        <row r="753">
          <cell r="F753" t="str">
            <v>NEW ZEALAND Total</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18465</v>
          </cell>
          <cell r="AG753">
            <v>424</v>
          </cell>
          <cell r="AH753">
            <v>0</v>
          </cell>
          <cell r="AI753">
            <v>18889</v>
          </cell>
          <cell r="AJ753">
            <v>18465</v>
          </cell>
          <cell r="AK753">
            <v>424</v>
          </cell>
          <cell r="AL753">
            <v>0</v>
          </cell>
          <cell r="AM753">
            <v>18889</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4836</v>
          </cell>
          <cell r="BI753">
            <v>146</v>
          </cell>
          <cell r="BJ753">
            <v>0</v>
          </cell>
          <cell r="BK753">
            <v>4982</v>
          </cell>
          <cell r="BL753">
            <v>4836</v>
          </cell>
          <cell r="BM753">
            <v>146</v>
          </cell>
          <cell r="BN753">
            <v>0</v>
          </cell>
          <cell r="BO753">
            <v>4982</v>
          </cell>
          <cell r="BP753">
            <v>23301</v>
          </cell>
          <cell r="BQ753">
            <v>570</v>
          </cell>
          <cell r="BR753">
            <v>0</v>
          </cell>
          <cell r="BS753">
            <v>23871</v>
          </cell>
        </row>
        <row r="754">
          <cell r="B754" t="str">
            <v>251040</v>
          </cell>
          <cell r="C754" t="str">
            <v>REP. INDONESIA</v>
          </cell>
          <cell r="D754" t="str">
            <v>SAUDI FUND FOR DEV., RIYADH</v>
          </cell>
          <cell r="E754" t="str">
            <v>3</v>
          </cell>
          <cell r="F754" t="str">
            <v>SAUDI ARABIA</v>
          </cell>
          <cell r="G754" t="str">
            <v>SAR</v>
          </cell>
          <cell r="H754">
            <v>0</v>
          </cell>
          <cell r="I754">
            <v>0</v>
          </cell>
          <cell r="J754">
            <v>0</v>
          </cell>
          <cell r="K754">
            <v>0</v>
          </cell>
          <cell r="L754">
            <v>0</v>
          </cell>
          <cell r="M754">
            <v>0</v>
          </cell>
          <cell r="N754">
            <v>0</v>
          </cell>
          <cell r="O754">
            <v>0</v>
          </cell>
          <cell r="P754">
            <v>295027</v>
          </cell>
          <cell r="Q754">
            <v>47702</v>
          </cell>
          <cell r="R754">
            <v>0</v>
          </cell>
          <cell r="S754">
            <v>342729</v>
          </cell>
          <cell r="T754">
            <v>295027</v>
          </cell>
          <cell r="U754">
            <v>47702</v>
          </cell>
          <cell r="V754">
            <v>0</v>
          </cell>
          <cell r="W754">
            <v>342729</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295027</v>
          </cell>
          <cell r="AW754">
            <v>43277</v>
          </cell>
          <cell r="AX754">
            <v>0</v>
          </cell>
          <cell r="AY754">
            <v>338304</v>
          </cell>
          <cell r="AZ754">
            <v>0</v>
          </cell>
          <cell r="BA754">
            <v>0</v>
          </cell>
          <cell r="BB754">
            <v>0</v>
          </cell>
          <cell r="BC754">
            <v>0</v>
          </cell>
          <cell r="BD754">
            <v>0</v>
          </cell>
          <cell r="BE754">
            <v>0</v>
          </cell>
          <cell r="BF754">
            <v>0</v>
          </cell>
          <cell r="BG754">
            <v>0</v>
          </cell>
          <cell r="BH754">
            <v>0</v>
          </cell>
          <cell r="BI754">
            <v>0</v>
          </cell>
          <cell r="BJ754">
            <v>0</v>
          </cell>
          <cell r="BK754">
            <v>0</v>
          </cell>
          <cell r="BL754">
            <v>295027</v>
          </cell>
          <cell r="BM754">
            <v>43277</v>
          </cell>
          <cell r="BN754">
            <v>0</v>
          </cell>
          <cell r="BO754">
            <v>338304</v>
          </cell>
          <cell r="BP754">
            <v>590054</v>
          </cell>
          <cell r="BQ754">
            <v>90979</v>
          </cell>
          <cell r="BR754">
            <v>0</v>
          </cell>
          <cell r="BS754">
            <v>681033</v>
          </cell>
        </row>
        <row r="755">
          <cell r="B755" t="str">
            <v>251060</v>
          </cell>
          <cell r="C755" t="str">
            <v>REP. INDONESIA</v>
          </cell>
          <cell r="D755" t="str">
            <v>SAUDI FUND FOR DEV., RIYADH</v>
          </cell>
          <cell r="E755" t="str">
            <v>3</v>
          </cell>
          <cell r="F755" t="str">
            <v>SAUDI ARABIA</v>
          </cell>
          <cell r="G755" t="str">
            <v>SAR</v>
          </cell>
          <cell r="H755">
            <v>0</v>
          </cell>
          <cell r="I755">
            <v>0</v>
          </cell>
          <cell r="J755">
            <v>0</v>
          </cell>
          <cell r="K755">
            <v>0</v>
          </cell>
          <cell r="L755">
            <v>0</v>
          </cell>
          <cell r="M755">
            <v>0</v>
          </cell>
          <cell r="N755">
            <v>0</v>
          </cell>
          <cell r="O755">
            <v>0</v>
          </cell>
          <cell r="P755">
            <v>738568</v>
          </cell>
          <cell r="Q755">
            <v>154293</v>
          </cell>
          <cell r="R755">
            <v>0</v>
          </cell>
          <cell r="S755">
            <v>892861</v>
          </cell>
          <cell r="T755">
            <v>738568</v>
          </cell>
          <cell r="U755">
            <v>154293</v>
          </cell>
          <cell r="V755">
            <v>0</v>
          </cell>
          <cell r="W755">
            <v>892861</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738568</v>
          </cell>
          <cell r="AW755">
            <v>143214</v>
          </cell>
          <cell r="AX755">
            <v>0</v>
          </cell>
          <cell r="AY755">
            <v>881782</v>
          </cell>
          <cell r="AZ755">
            <v>0</v>
          </cell>
          <cell r="BA755">
            <v>0</v>
          </cell>
          <cell r="BB755">
            <v>0</v>
          </cell>
          <cell r="BC755">
            <v>0</v>
          </cell>
          <cell r="BD755">
            <v>0</v>
          </cell>
          <cell r="BE755">
            <v>0</v>
          </cell>
          <cell r="BF755">
            <v>0</v>
          </cell>
          <cell r="BG755">
            <v>0</v>
          </cell>
          <cell r="BH755">
            <v>0</v>
          </cell>
          <cell r="BI755">
            <v>0</v>
          </cell>
          <cell r="BJ755">
            <v>0</v>
          </cell>
          <cell r="BK755">
            <v>0</v>
          </cell>
          <cell r="BL755">
            <v>738568</v>
          </cell>
          <cell r="BM755">
            <v>143214</v>
          </cell>
          <cell r="BN755">
            <v>0</v>
          </cell>
          <cell r="BO755">
            <v>881782</v>
          </cell>
          <cell r="BP755">
            <v>1477136</v>
          </cell>
          <cell r="BQ755">
            <v>297507</v>
          </cell>
          <cell r="BR755">
            <v>0</v>
          </cell>
          <cell r="BS755">
            <v>1774643</v>
          </cell>
        </row>
        <row r="756">
          <cell r="B756" t="str">
            <v>251050</v>
          </cell>
          <cell r="C756" t="str">
            <v>REP. INDONESIA</v>
          </cell>
          <cell r="D756" t="str">
            <v>SAUDI FUND FOR DEV., RIYADH</v>
          </cell>
          <cell r="E756" t="str">
            <v>3</v>
          </cell>
          <cell r="F756" t="str">
            <v>SAUDI ARABIA</v>
          </cell>
          <cell r="G756" t="str">
            <v>SAR</v>
          </cell>
          <cell r="H756">
            <v>0</v>
          </cell>
          <cell r="I756">
            <v>0</v>
          </cell>
          <cell r="J756">
            <v>0</v>
          </cell>
          <cell r="K756">
            <v>0</v>
          </cell>
          <cell r="L756">
            <v>0</v>
          </cell>
          <cell r="M756">
            <v>0</v>
          </cell>
          <cell r="N756">
            <v>0</v>
          </cell>
          <cell r="O756">
            <v>0</v>
          </cell>
          <cell r="P756">
            <v>811358</v>
          </cell>
          <cell r="Q756">
            <v>238998</v>
          </cell>
          <cell r="R756">
            <v>0</v>
          </cell>
          <cell r="S756">
            <v>1050356</v>
          </cell>
          <cell r="T756">
            <v>811358</v>
          </cell>
          <cell r="U756">
            <v>238998</v>
          </cell>
          <cell r="V756">
            <v>0</v>
          </cell>
          <cell r="W756">
            <v>1050356</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811358</v>
          </cell>
          <cell r="AW756">
            <v>226827</v>
          </cell>
          <cell r="AX756">
            <v>0</v>
          </cell>
          <cell r="AY756">
            <v>1038185</v>
          </cell>
          <cell r="AZ756">
            <v>0</v>
          </cell>
          <cell r="BA756">
            <v>0</v>
          </cell>
          <cell r="BB756">
            <v>0</v>
          </cell>
          <cell r="BC756">
            <v>0</v>
          </cell>
          <cell r="BD756">
            <v>0</v>
          </cell>
          <cell r="BE756">
            <v>0</v>
          </cell>
          <cell r="BF756">
            <v>0</v>
          </cell>
          <cell r="BG756">
            <v>0</v>
          </cell>
          <cell r="BH756">
            <v>0</v>
          </cell>
          <cell r="BI756">
            <v>0</v>
          </cell>
          <cell r="BJ756">
            <v>0</v>
          </cell>
          <cell r="BK756">
            <v>0</v>
          </cell>
          <cell r="BL756">
            <v>811358</v>
          </cell>
          <cell r="BM756">
            <v>226827</v>
          </cell>
          <cell r="BN756">
            <v>0</v>
          </cell>
          <cell r="BO756">
            <v>1038185</v>
          </cell>
          <cell r="BP756">
            <v>1622716</v>
          </cell>
          <cell r="BQ756">
            <v>465825</v>
          </cell>
          <cell r="BR756">
            <v>0</v>
          </cell>
          <cell r="BS756">
            <v>2088541</v>
          </cell>
        </row>
        <row r="757">
          <cell r="B757" t="str">
            <v>251020</v>
          </cell>
          <cell r="C757" t="str">
            <v>REP. INDONESIA</v>
          </cell>
          <cell r="D757" t="str">
            <v>SAUDI FUND FOR DEV., RIYADH</v>
          </cell>
          <cell r="E757" t="str">
            <v>3</v>
          </cell>
          <cell r="F757" t="str">
            <v>SAUDI ARABIA</v>
          </cell>
          <cell r="G757" t="str">
            <v>SAR</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1277831</v>
          </cell>
          <cell r="AC757">
            <v>106970</v>
          </cell>
          <cell r="AD757">
            <v>0</v>
          </cell>
          <cell r="AE757">
            <v>1384801</v>
          </cell>
          <cell r="AF757">
            <v>0</v>
          </cell>
          <cell r="AG757">
            <v>0</v>
          </cell>
          <cell r="AH757">
            <v>0</v>
          </cell>
          <cell r="AI757">
            <v>0</v>
          </cell>
          <cell r="AJ757">
            <v>1277831</v>
          </cell>
          <cell r="AK757">
            <v>106970</v>
          </cell>
          <cell r="AL757">
            <v>0</v>
          </cell>
          <cell r="AM757">
            <v>1384801</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1277831</v>
          </cell>
          <cell r="BE757">
            <v>87803</v>
          </cell>
          <cell r="BF757">
            <v>0</v>
          </cell>
          <cell r="BG757">
            <v>1365634</v>
          </cell>
          <cell r="BH757">
            <v>0</v>
          </cell>
          <cell r="BI757">
            <v>0</v>
          </cell>
          <cell r="BJ757">
            <v>0</v>
          </cell>
          <cell r="BK757">
            <v>0</v>
          </cell>
          <cell r="BL757">
            <v>1277831</v>
          </cell>
          <cell r="BM757">
            <v>87803</v>
          </cell>
          <cell r="BN757">
            <v>0</v>
          </cell>
          <cell r="BO757">
            <v>1365634</v>
          </cell>
          <cell r="BP757">
            <v>2555662</v>
          </cell>
          <cell r="BQ757">
            <v>194773</v>
          </cell>
          <cell r="BR757">
            <v>0</v>
          </cell>
          <cell r="BS757">
            <v>2750435</v>
          </cell>
        </row>
        <row r="758">
          <cell r="B758" t="str">
            <v>251030</v>
          </cell>
          <cell r="C758" t="str">
            <v>REP. INDONESIA</v>
          </cell>
          <cell r="D758" t="str">
            <v>SAUDI FUND FOR DEV., RIYADH</v>
          </cell>
          <cell r="E758" t="str">
            <v>3</v>
          </cell>
          <cell r="F758" t="str">
            <v>SAUDI ARABIA</v>
          </cell>
          <cell r="G758" t="str">
            <v>SAR</v>
          </cell>
          <cell r="H758">
            <v>0</v>
          </cell>
          <cell r="I758">
            <v>0</v>
          </cell>
          <cell r="J758">
            <v>0</v>
          </cell>
          <cell r="K758">
            <v>0</v>
          </cell>
          <cell r="L758">
            <v>0</v>
          </cell>
          <cell r="M758">
            <v>0</v>
          </cell>
          <cell r="N758">
            <v>0</v>
          </cell>
          <cell r="O758">
            <v>0</v>
          </cell>
          <cell r="P758">
            <v>1340887</v>
          </cell>
          <cell r="Q758">
            <v>242676</v>
          </cell>
          <cell r="R758">
            <v>0</v>
          </cell>
          <cell r="S758">
            <v>1583563</v>
          </cell>
          <cell r="T758">
            <v>1340887</v>
          </cell>
          <cell r="U758">
            <v>242676</v>
          </cell>
          <cell r="V758">
            <v>0</v>
          </cell>
          <cell r="W758">
            <v>1583563</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1340887</v>
          </cell>
          <cell r="AW758">
            <v>225064</v>
          </cell>
          <cell r="AX758">
            <v>0</v>
          </cell>
          <cell r="AY758">
            <v>1565951</v>
          </cell>
          <cell r="AZ758">
            <v>0</v>
          </cell>
          <cell r="BA758">
            <v>0</v>
          </cell>
          <cell r="BB758">
            <v>0</v>
          </cell>
          <cell r="BC758">
            <v>0</v>
          </cell>
          <cell r="BD758">
            <v>0</v>
          </cell>
          <cell r="BE758">
            <v>0</v>
          </cell>
          <cell r="BF758">
            <v>0</v>
          </cell>
          <cell r="BG758">
            <v>0</v>
          </cell>
          <cell r="BH758">
            <v>0</v>
          </cell>
          <cell r="BI758">
            <v>0</v>
          </cell>
          <cell r="BJ758">
            <v>0</v>
          </cell>
          <cell r="BK758">
            <v>0</v>
          </cell>
          <cell r="BL758">
            <v>1340887</v>
          </cell>
          <cell r="BM758">
            <v>225064</v>
          </cell>
          <cell r="BN758">
            <v>0</v>
          </cell>
          <cell r="BO758">
            <v>1565951</v>
          </cell>
          <cell r="BP758">
            <v>2681774</v>
          </cell>
          <cell r="BQ758">
            <v>467740</v>
          </cell>
          <cell r="BR758">
            <v>0</v>
          </cell>
          <cell r="BS758">
            <v>3149514</v>
          </cell>
        </row>
        <row r="759">
          <cell r="F759" t="str">
            <v>SAUDI ARABIA Total</v>
          </cell>
          <cell r="H759">
            <v>0</v>
          </cell>
          <cell r="I759">
            <v>0</v>
          </cell>
          <cell r="J759">
            <v>0</v>
          </cell>
          <cell r="K759">
            <v>0</v>
          </cell>
          <cell r="L759">
            <v>0</v>
          </cell>
          <cell r="M759">
            <v>0</v>
          </cell>
          <cell r="N759">
            <v>0</v>
          </cell>
          <cell r="O759">
            <v>0</v>
          </cell>
          <cell r="P759">
            <v>3185840</v>
          </cell>
          <cell r="Q759">
            <v>683669</v>
          </cell>
          <cell r="R759">
            <v>0</v>
          </cell>
          <cell r="S759">
            <v>3869509</v>
          </cell>
          <cell r="T759">
            <v>3185840</v>
          </cell>
          <cell r="U759">
            <v>683669</v>
          </cell>
          <cell r="V759">
            <v>0</v>
          </cell>
          <cell r="W759">
            <v>3869509</v>
          </cell>
          <cell r="X759">
            <v>0</v>
          </cell>
          <cell r="Y759">
            <v>0</v>
          </cell>
          <cell r="Z759">
            <v>0</v>
          </cell>
          <cell r="AA759">
            <v>0</v>
          </cell>
          <cell r="AB759">
            <v>1277831</v>
          </cell>
          <cell r="AC759">
            <v>106970</v>
          </cell>
          <cell r="AD759">
            <v>0</v>
          </cell>
          <cell r="AE759">
            <v>1384801</v>
          </cell>
          <cell r="AF759">
            <v>0</v>
          </cell>
          <cell r="AG759">
            <v>0</v>
          </cell>
          <cell r="AH759">
            <v>0</v>
          </cell>
          <cell r="AI759">
            <v>0</v>
          </cell>
          <cell r="AJ759">
            <v>1277831</v>
          </cell>
          <cell r="AK759">
            <v>106970</v>
          </cell>
          <cell r="AL759">
            <v>0</v>
          </cell>
          <cell r="AM759">
            <v>1384801</v>
          </cell>
          <cell r="AN759">
            <v>0</v>
          </cell>
          <cell r="AO759">
            <v>0</v>
          </cell>
          <cell r="AP759">
            <v>0</v>
          </cell>
          <cell r="AQ759">
            <v>0</v>
          </cell>
          <cell r="AR759">
            <v>0</v>
          </cell>
          <cell r="AS759">
            <v>0</v>
          </cell>
          <cell r="AT759">
            <v>0</v>
          </cell>
          <cell r="AU759">
            <v>0</v>
          </cell>
          <cell r="AV759">
            <v>3185840</v>
          </cell>
          <cell r="AW759">
            <v>638382</v>
          </cell>
          <cell r="AX759">
            <v>0</v>
          </cell>
          <cell r="AY759">
            <v>3824222</v>
          </cell>
          <cell r="AZ759">
            <v>0</v>
          </cell>
          <cell r="BA759">
            <v>0</v>
          </cell>
          <cell r="BB759">
            <v>0</v>
          </cell>
          <cell r="BC759">
            <v>0</v>
          </cell>
          <cell r="BD759">
            <v>1277831</v>
          </cell>
          <cell r="BE759">
            <v>87803</v>
          </cell>
          <cell r="BF759">
            <v>0</v>
          </cell>
          <cell r="BG759">
            <v>1365634</v>
          </cell>
          <cell r="BH759">
            <v>0</v>
          </cell>
          <cell r="BI759">
            <v>0</v>
          </cell>
          <cell r="BJ759">
            <v>0</v>
          </cell>
          <cell r="BK759">
            <v>0</v>
          </cell>
          <cell r="BL759">
            <v>4463671</v>
          </cell>
          <cell r="BM759">
            <v>726185</v>
          </cell>
          <cell r="BN759">
            <v>0</v>
          </cell>
          <cell r="BO759">
            <v>5189856</v>
          </cell>
          <cell r="BP759">
            <v>8927342</v>
          </cell>
          <cell r="BQ759">
            <v>1516824</v>
          </cell>
          <cell r="BR759">
            <v>0</v>
          </cell>
          <cell r="BS759">
            <v>10444166</v>
          </cell>
        </row>
        <row r="760">
          <cell r="B760" t="str">
            <v>256010</v>
          </cell>
          <cell r="C760" t="str">
            <v>REP. INDONESIA</v>
          </cell>
          <cell r="D760" t="str">
            <v>INSTITUTO DE CREDITO OF,MADRID</v>
          </cell>
          <cell r="E760" t="str">
            <v>3</v>
          </cell>
          <cell r="F760" t="str">
            <v>SPAIN</v>
          </cell>
          <cell r="G760" t="str">
            <v>USD</v>
          </cell>
          <cell r="H760">
            <v>0</v>
          </cell>
          <cell r="I760">
            <v>10946</v>
          </cell>
          <cell r="J760">
            <v>0</v>
          </cell>
          <cell r="K760">
            <v>10946</v>
          </cell>
          <cell r="L760">
            <v>0</v>
          </cell>
          <cell r="M760">
            <v>0</v>
          </cell>
          <cell r="N760">
            <v>0</v>
          </cell>
          <cell r="O760">
            <v>0</v>
          </cell>
          <cell r="P760">
            <v>0</v>
          </cell>
          <cell r="Q760">
            <v>0</v>
          </cell>
          <cell r="R760">
            <v>0</v>
          </cell>
          <cell r="S760">
            <v>0</v>
          </cell>
          <cell r="T760">
            <v>0</v>
          </cell>
          <cell r="U760">
            <v>10946</v>
          </cell>
          <cell r="V760">
            <v>0</v>
          </cell>
          <cell r="W760">
            <v>10946</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10827</v>
          </cell>
          <cell r="AP760">
            <v>0</v>
          </cell>
          <cell r="AQ760">
            <v>10827</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10827</v>
          </cell>
          <cell r="BN760">
            <v>0</v>
          </cell>
          <cell r="BO760">
            <v>10827</v>
          </cell>
          <cell r="BP760">
            <v>0</v>
          </cell>
          <cell r="BQ760">
            <v>21773</v>
          </cell>
          <cell r="BR760">
            <v>0</v>
          </cell>
          <cell r="BS760">
            <v>21773</v>
          </cell>
        </row>
        <row r="761">
          <cell r="B761" t="str">
            <v>256011</v>
          </cell>
          <cell r="C761" t="str">
            <v>REP. INDONESIA</v>
          </cell>
          <cell r="D761" t="str">
            <v>INSTITUTO DE CREDITO OF,MADRID</v>
          </cell>
          <cell r="E761" t="str">
            <v>3</v>
          </cell>
          <cell r="F761" t="str">
            <v>SPAIN</v>
          </cell>
          <cell r="G761" t="str">
            <v>USD</v>
          </cell>
          <cell r="H761">
            <v>0</v>
          </cell>
          <cell r="I761">
            <v>38502</v>
          </cell>
          <cell r="J761">
            <v>0</v>
          </cell>
          <cell r="K761">
            <v>38502</v>
          </cell>
          <cell r="L761">
            <v>0</v>
          </cell>
          <cell r="M761">
            <v>0</v>
          </cell>
          <cell r="N761">
            <v>0</v>
          </cell>
          <cell r="O761">
            <v>0</v>
          </cell>
          <cell r="P761">
            <v>0</v>
          </cell>
          <cell r="Q761">
            <v>0</v>
          </cell>
          <cell r="R761">
            <v>0</v>
          </cell>
          <cell r="S761">
            <v>0</v>
          </cell>
          <cell r="T761">
            <v>0</v>
          </cell>
          <cell r="U761">
            <v>38502</v>
          </cell>
          <cell r="V761">
            <v>0</v>
          </cell>
          <cell r="W761">
            <v>38502</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38084</v>
          </cell>
          <cell r="AP761">
            <v>0</v>
          </cell>
          <cell r="AQ761">
            <v>38084</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38084</v>
          </cell>
          <cell r="BN761">
            <v>0</v>
          </cell>
          <cell r="BO761">
            <v>38084</v>
          </cell>
          <cell r="BP761">
            <v>0</v>
          </cell>
          <cell r="BQ761">
            <v>76586</v>
          </cell>
          <cell r="BR761">
            <v>0</v>
          </cell>
          <cell r="BS761">
            <v>76586</v>
          </cell>
        </row>
        <row r="762">
          <cell r="B762" t="str">
            <v>256009</v>
          </cell>
          <cell r="C762" t="str">
            <v>REP. INDONESIA</v>
          </cell>
          <cell r="D762" t="str">
            <v>INSTITUTO DE CREDITO OF,MADRID</v>
          </cell>
          <cell r="E762" t="str">
            <v>3</v>
          </cell>
          <cell r="F762" t="str">
            <v>SPAIN</v>
          </cell>
          <cell r="G762" t="str">
            <v>USD</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68650</v>
          </cell>
          <cell r="AH762">
            <v>0</v>
          </cell>
          <cell r="AI762">
            <v>68650</v>
          </cell>
          <cell r="AJ762">
            <v>0</v>
          </cell>
          <cell r="AK762">
            <v>68650</v>
          </cell>
          <cell r="AL762">
            <v>0</v>
          </cell>
          <cell r="AM762">
            <v>68650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68650</v>
          </cell>
          <cell r="BJ762">
            <v>0</v>
          </cell>
          <cell r="BK762">
            <v>68650</v>
          </cell>
          <cell r="BL762">
            <v>0</v>
          </cell>
          <cell r="BM762">
            <v>68650</v>
          </cell>
          <cell r="BN762">
            <v>0</v>
          </cell>
          <cell r="BO762">
            <v>68650</v>
          </cell>
          <cell r="BP762">
            <v>0</v>
          </cell>
          <cell r="BQ762">
            <v>137300</v>
          </cell>
          <cell r="BR762">
            <v>0</v>
          </cell>
          <cell r="BS762">
            <v>137300</v>
          </cell>
        </row>
        <row r="763">
          <cell r="B763" t="str">
            <v>256003</v>
          </cell>
          <cell r="C763" t="str">
            <v>REP. INDONESIA</v>
          </cell>
          <cell r="D763" t="str">
            <v>INSTITUTO DE CREDITO OF,MADRID</v>
          </cell>
          <cell r="E763" t="str">
            <v>3</v>
          </cell>
          <cell r="F763" t="str">
            <v>SPAIN</v>
          </cell>
          <cell r="G763" t="str">
            <v>USD</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133933</v>
          </cell>
          <cell r="AH763">
            <v>0</v>
          </cell>
          <cell r="AI763">
            <v>133933</v>
          </cell>
          <cell r="AJ763">
            <v>0</v>
          </cell>
          <cell r="AK763">
            <v>133933</v>
          </cell>
          <cell r="AL763">
            <v>0</v>
          </cell>
          <cell r="AM763">
            <v>133933</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133933</v>
          </cell>
          <cell r="BJ763">
            <v>0</v>
          </cell>
          <cell r="BK763">
            <v>133933</v>
          </cell>
          <cell r="BL763">
            <v>0</v>
          </cell>
          <cell r="BM763">
            <v>133933</v>
          </cell>
          <cell r="BN763">
            <v>0</v>
          </cell>
          <cell r="BO763">
            <v>133933</v>
          </cell>
          <cell r="BP763">
            <v>0</v>
          </cell>
          <cell r="BQ763">
            <v>267866</v>
          </cell>
          <cell r="BR763">
            <v>0</v>
          </cell>
          <cell r="BS763">
            <v>267866</v>
          </cell>
        </row>
        <row r="764">
          <cell r="B764" t="str">
            <v>256007</v>
          </cell>
          <cell r="C764" t="str">
            <v>REP. INDONESIA</v>
          </cell>
          <cell r="D764" t="str">
            <v>INSTITUTO DE CREDITO OF,MADRID</v>
          </cell>
          <cell r="E764" t="str">
            <v>3</v>
          </cell>
          <cell r="F764" t="str">
            <v>SPAIN</v>
          </cell>
          <cell r="G764" t="str">
            <v>USD</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256757</v>
          </cell>
          <cell r="AG764">
            <v>169021</v>
          </cell>
          <cell r="AH764">
            <v>0</v>
          </cell>
          <cell r="AI764">
            <v>425778</v>
          </cell>
          <cell r="AJ764">
            <v>256757</v>
          </cell>
          <cell r="AK764">
            <v>169021</v>
          </cell>
          <cell r="AL764">
            <v>0</v>
          </cell>
          <cell r="AM764">
            <v>425778</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256757</v>
          </cell>
          <cell r="BI764">
            <v>164453</v>
          </cell>
          <cell r="BJ764">
            <v>0</v>
          </cell>
          <cell r="BK764">
            <v>421210</v>
          </cell>
          <cell r="BL764">
            <v>256757</v>
          </cell>
          <cell r="BM764">
            <v>164453</v>
          </cell>
          <cell r="BN764">
            <v>0</v>
          </cell>
          <cell r="BO764">
            <v>421210</v>
          </cell>
          <cell r="BP764">
            <v>513514</v>
          </cell>
          <cell r="BQ764">
            <v>333474</v>
          </cell>
          <cell r="BR764">
            <v>0</v>
          </cell>
          <cell r="BS764">
            <v>846988</v>
          </cell>
        </row>
        <row r="765">
          <cell r="B765" t="str">
            <v>256001</v>
          </cell>
          <cell r="C765" t="str">
            <v>REP. INDONESIA</v>
          </cell>
          <cell r="D765" t="str">
            <v>INSTITUTO DE CREDITO OF,MADRID</v>
          </cell>
          <cell r="E765" t="str">
            <v>3</v>
          </cell>
          <cell r="F765" t="str">
            <v>SPAIN</v>
          </cell>
          <cell r="G765" t="str">
            <v>USD</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286486</v>
          </cell>
          <cell r="AC765">
            <v>162215</v>
          </cell>
          <cell r="AD765">
            <v>0</v>
          </cell>
          <cell r="AE765">
            <v>448701</v>
          </cell>
          <cell r="AF765">
            <v>0</v>
          </cell>
          <cell r="AG765">
            <v>0</v>
          </cell>
          <cell r="AH765">
            <v>0</v>
          </cell>
          <cell r="AI765">
            <v>0</v>
          </cell>
          <cell r="AJ765">
            <v>286486</v>
          </cell>
          <cell r="AK765">
            <v>162215</v>
          </cell>
          <cell r="AL765">
            <v>0</v>
          </cell>
          <cell r="AM765">
            <v>448701</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286486</v>
          </cell>
          <cell r="BE765">
            <v>158873</v>
          </cell>
          <cell r="BF765">
            <v>0</v>
          </cell>
          <cell r="BG765">
            <v>445359</v>
          </cell>
          <cell r="BH765">
            <v>0</v>
          </cell>
          <cell r="BI765">
            <v>0</v>
          </cell>
          <cell r="BJ765">
            <v>0</v>
          </cell>
          <cell r="BK765">
            <v>0</v>
          </cell>
          <cell r="BL765">
            <v>286486</v>
          </cell>
          <cell r="BM765">
            <v>158873</v>
          </cell>
          <cell r="BN765">
            <v>0</v>
          </cell>
          <cell r="BO765">
            <v>445359</v>
          </cell>
          <cell r="BP765">
            <v>572972</v>
          </cell>
          <cell r="BQ765">
            <v>321088</v>
          </cell>
          <cell r="BR765">
            <v>0</v>
          </cell>
          <cell r="BS765">
            <v>894060</v>
          </cell>
        </row>
        <row r="766">
          <cell r="B766" t="str">
            <v>256006</v>
          </cell>
          <cell r="C766" t="str">
            <v>REP. INDONESIA</v>
          </cell>
          <cell r="D766" t="str">
            <v>INSTITUTO DE CREDITO OF,MADRID</v>
          </cell>
          <cell r="E766" t="str">
            <v>3</v>
          </cell>
          <cell r="F766" t="str">
            <v>SPAIN</v>
          </cell>
          <cell r="G766" t="str">
            <v>USD</v>
          </cell>
          <cell r="H766">
            <v>0</v>
          </cell>
          <cell r="I766">
            <v>0</v>
          </cell>
          <cell r="J766">
            <v>0</v>
          </cell>
          <cell r="K766">
            <v>0</v>
          </cell>
          <cell r="L766">
            <v>0</v>
          </cell>
          <cell r="M766">
            <v>288757</v>
          </cell>
          <cell r="N766">
            <v>0</v>
          </cell>
          <cell r="O766">
            <v>288757</v>
          </cell>
          <cell r="P766">
            <v>0</v>
          </cell>
          <cell r="Q766">
            <v>0</v>
          </cell>
          <cell r="R766">
            <v>0</v>
          </cell>
          <cell r="S766">
            <v>0</v>
          </cell>
          <cell r="T766">
            <v>0</v>
          </cell>
          <cell r="U766">
            <v>288757</v>
          </cell>
          <cell r="V766">
            <v>0</v>
          </cell>
          <cell r="W766">
            <v>288757</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436262</v>
          </cell>
          <cell r="AS766">
            <v>285618</v>
          </cell>
          <cell r="AT766">
            <v>0</v>
          </cell>
          <cell r="AU766">
            <v>721880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436262</v>
          </cell>
          <cell r="BM766">
            <v>285618</v>
          </cell>
          <cell r="BN766">
            <v>0</v>
          </cell>
          <cell r="BO766">
            <v>721880</v>
          </cell>
          <cell r="BP766">
            <v>436262</v>
          </cell>
          <cell r="BQ766">
            <v>574375</v>
          </cell>
          <cell r="BR766">
            <v>0</v>
          </cell>
          <cell r="BS766">
            <v>1010637</v>
          </cell>
        </row>
        <row r="767">
          <cell r="B767" t="str">
            <v>256008</v>
          </cell>
          <cell r="C767" t="str">
            <v>REP. INDONESIA</v>
          </cell>
          <cell r="D767" t="str">
            <v>INSTITUTO DE CREDITO OF,MADRID</v>
          </cell>
          <cell r="E767" t="str">
            <v>3</v>
          </cell>
          <cell r="F767" t="str">
            <v>SPAIN</v>
          </cell>
          <cell r="G767" t="str">
            <v>USD</v>
          </cell>
          <cell r="H767">
            <v>0</v>
          </cell>
          <cell r="I767">
            <v>638889</v>
          </cell>
          <cell r="J767">
            <v>0</v>
          </cell>
          <cell r="K767">
            <v>638889</v>
          </cell>
          <cell r="L767">
            <v>0</v>
          </cell>
          <cell r="M767">
            <v>0</v>
          </cell>
          <cell r="N767">
            <v>0</v>
          </cell>
          <cell r="O767">
            <v>0</v>
          </cell>
          <cell r="P767">
            <v>0</v>
          </cell>
          <cell r="Q767">
            <v>0</v>
          </cell>
          <cell r="R767">
            <v>0</v>
          </cell>
          <cell r="S767">
            <v>0</v>
          </cell>
          <cell r="T767">
            <v>0</v>
          </cell>
          <cell r="U767">
            <v>638889</v>
          </cell>
          <cell r="V767">
            <v>0</v>
          </cell>
          <cell r="W767">
            <v>638889</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631944</v>
          </cell>
          <cell r="AP767">
            <v>0</v>
          </cell>
          <cell r="AQ767">
            <v>631944</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cell r="BM767">
            <v>631944</v>
          </cell>
          <cell r="BN767">
            <v>0</v>
          </cell>
          <cell r="BO767">
            <v>631944</v>
          </cell>
          <cell r="BP767">
            <v>0</v>
          </cell>
          <cell r="BQ767">
            <v>1270833</v>
          </cell>
          <cell r="BR767">
            <v>0</v>
          </cell>
          <cell r="BS767">
            <v>1270833</v>
          </cell>
        </row>
        <row r="768">
          <cell r="B768" t="str">
            <v>256002</v>
          </cell>
          <cell r="C768" t="str">
            <v>REP. INDONESIA</v>
          </cell>
          <cell r="D768" t="str">
            <v>INSTITUTO DE CREDITO OF,MADRID</v>
          </cell>
          <cell r="E768" t="str">
            <v>3</v>
          </cell>
          <cell r="F768" t="str">
            <v>SPAIN</v>
          </cell>
          <cell r="G768" t="str">
            <v>USD</v>
          </cell>
          <cell r="H768">
            <v>0</v>
          </cell>
          <cell r="I768">
            <v>0</v>
          </cell>
          <cell r="J768">
            <v>0</v>
          </cell>
          <cell r="K768">
            <v>0</v>
          </cell>
          <cell r="L768">
            <v>0</v>
          </cell>
          <cell r="M768">
            <v>0</v>
          </cell>
          <cell r="N768">
            <v>0</v>
          </cell>
          <cell r="O768">
            <v>0</v>
          </cell>
          <cell r="P768">
            <v>405405</v>
          </cell>
          <cell r="Q768">
            <v>0</v>
          </cell>
          <cell r="R768">
            <v>0</v>
          </cell>
          <cell r="S768">
            <v>405405</v>
          </cell>
          <cell r="T768">
            <v>405405</v>
          </cell>
          <cell r="U768">
            <v>0</v>
          </cell>
          <cell r="V768">
            <v>0</v>
          </cell>
          <cell r="W768">
            <v>405405</v>
          </cell>
          <cell r="X768">
            <v>0</v>
          </cell>
          <cell r="Y768">
            <v>0</v>
          </cell>
          <cell r="Z768">
            <v>0</v>
          </cell>
          <cell r="AA768">
            <v>0</v>
          </cell>
          <cell r="AB768">
            <v>0</v>
          </cell>
          <cell r="AC768">
            <v>0</v>
          </cell>
          <cell r="AD768">
            <v>0</v>
          </cell>
          <cell r="AE768">
            <v>0</v>
          </cell>
          <cell r="AF768">
            <v>0</v>
          </cell>
          <cell r="AG768">
            <v>237747</v>
          </cell>
          <cell r="AH768">
            <v>0</v>
          </cell>
          <cell r="AI768">
            <v>237747</v>
          </cell>
          <cell r="AJ768">
            <v>0</v>
          </cell>
          <cell r="AK768">
            <v>237747</v>
          </cell>
          <cell r="AL768">
            <v>0</v>
          </cell>
          <cell r="AM768">
            <v>237747</v>
          </cell>
          <cell r="AN768">
            <v>0</v>
          </cell>
          <cell r="AO768">
            <v>0</v>
          </cell>
          <cell r="AP768">
            <v>0</v>
          </cell>
          <cell r="AQ768">
            <v>0</v>
          </cell>
          <cell r="AR768">
            <v>0</v>
          </cell>
          <cell r="AS768">
            <v>0</v>
          </cell>
          <cell r="AT768">
            <v>0</v>
          </cell>
          <cell r="AU768">
            <v>0</v>
          </cell>
          <cell r="AV768">
            <v>405405</v>
          </cell>
          <cell r="AW768">
            <v>0</v>
          </cell>
          <cell r="AX768">
            <v>0</v>
          </cell>
          <cell r="AY768">
            <v>405405</v>
          </cell>
          <cell r="AZ768">
            <v>0</v>
          </cell>
          <cell r="BA768">
            <v>0</v>
          </cell>
          <cell r="BB768">
            <v>0</v>
          </cell>
          <cell r="BC768">
            <v>0</v>
          </cell>
          <cell r="BD768">
            <v>0</v>
          </cell>
          <cell r="BE768">
            <v>0</v>
          </cell>
          <cell r="BF768">
            <v>0</v>
          </cell>
          <cell r="BG768">
            <v>0</v>
          </cell>
          <cell r="BH768">
            <v>0</v>
          </cell>
          <cell r="BI768">
            <v>230653</v>
          </cell>
          <cell r="BJ768">
            <v>0</v>
          </cell>
          <cell r="BK768">
            <v>230653</v>
          </cell>
          <cell r="BL768">
            <v>405405</v>
          </cell>
          <cell r="BM768">
            <v>230653</v>
          </cell>
          <cell r="BN768">
            <v>0</v>
          </cell>
          <cell r="BO768">
            <v>636058</v>
          </cell>
          <cell r="BP768">
            <v>810810</v>
          </cell>
          <cell r="BQ768">
            <v>468400</v>
          </cell>
          <cell r="BR768">
            <v>0</v>
          </cell>
          <cell r="BS768">
            <v>1279210</v>
          </cell>
        </row>
        <row r="769">
          <cell r="B769" t="str">
            <v>256005</v>
          </cell>
          <cell r="C769" t="str">
            <v>REP. INDONESIA</v>
          </cell>
          <cell r="D769" t="str">
            <v>INSTITUTO DE CREDITO OF,MADRID</v>
          </cell>
          <cell r="E769" t="str">
            <v>3</v>
          </cell>
          <cell r="F769" t="str">
            <v>SPAIN</v>
          </cell>
          <cell r="G769" t="str">
            <v>USD</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389671</v>
          </cell>
          <cell r="AG769">
            <v>256517</v>
          </cell>
          <cell r="AH769">
            <v>0</v>
          </cell>
          <cell r="AI769">
            <v>646188</v>
          </cell>
          <cell r="AJ769">
            <v>389671</v>
          </cell>
          <cell r="AK769">
            <v>256517</v>
          </cell>
          <cell r="AL769">
            <v>0</v>
          </cell>
          <cell r="AM769">
            <v>646188</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389671</v>
          </cell>
          <cell r="BI769">
            <v>249584</v>
          </cell>
          <cell r="BJ769">
            <v>0</v>
          </cell>
          <cell r="BK769">
            <v>639255</v>
          </cell>
          <cell r="BL769">
            <v>389671</v>
          </cell>
          <cell r="BM769">
            <v>249584</v>
          </cell>
          <cell r="BN769">
            <v>0</v>
          </cell>
          <cell r="BO769">
            <v>639255</v>
          </cell>
          <cell r="BP769">
            <v>779342</v>
          </cell>
          <cell r="BQ769">
            <v>506101</v>
          </cell>
          <cell r="BR769">
            <v>0</v>
          </cell>
          <cell r="BS769">
            <v>1285443</v>
          </cell>
        </row>
        <row r="770">
          <cell r="B770" t="str">
            <v>256000</v>
          </cell>
          <cell r="C770" t="str">
            <v>REP. INDONESIA</v>
          </cell>
          <cell r="D770" t="str">
            <v>INSTITUTO DE CREDITO OF,MADRID</v>
          </cell>
          <cell r="E770" t="str">
            <v>3</v>
          </cell>
          <cell r="F770" t="str">
            <v>SPAIN</v>
          </cell>
          <cell r="G770" t="str">
            <v>USD</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620929</v>
          </cell>
          <cell r="AG770">
            <v>331421</v>
          </cell>
          <cell r="AH770">
            <v>0</v>
          </cell>
          <cell r="AI770">
            <v>952350</v>
          </cell>
          <cell r="AJ770">
            <v>620929</v>
          </cell>
          <cell r="AK770">
            <v>331421</v>
          </cell>
          <cell r="AL770">
            <v>0</v>
          </cell>
          <cell r="AM770">
            <v>952350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620929</v>
          </cell>
          <cell r="BI770">
            <v>320374</v>
          </cell>
          <cell r="BJ770">
            <v>0</v>
          </cell>
          <cell r="BK770">
            <v>941303</v>
          </cell>
          <cell r="BL770">
            <v>620929</v>
          </cell>
          <cell r="BM770">
            <v>320374</v>
          </cell>
          <cell r="BN770">
            <v>0</v>
          </cell>
          <cell r="BO770">
            <v>941303</v>
          </cell>
          <cell r="BP770">
            <v>1241858</v>
          </cell>
          <cell r="BQ770">
            <v>651795</v>
          </cell>
          <cell r="BR770">
            <v>0</v>
          </cell>
          <cell r="BS770">
            <v>1893653</v>
          </cell>
        </row>
        <row r="771">
          <cell r="B771" t="str">
            <v>256004</v>
          </cell>
          <cell r="C771" t="str">
            <v>REP. INDONESIA</v>
          </cell>
          <cell r="D771" t="str">
            <v>INSTITUTO DE CREDITO OF,MADRID</v>
          </cell>
          <cell r="E771" t="str">
            <v>3</v>
          </cell>
          <cell r="F771" t="str">
            <v>SPAIN</v>
          </cell>
          <cell r="G771" t="str">
            <v>USD</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1351345</v>
          </cell>
          <cell r="AC771">
            <v>860807</v>
          </cell>
          <cell r="AD771">
            <v>0</v>
          </cell>
          <cell r="AE771">
            <v>2212152</v>
          </cell>
          <cell r="AF771">
            <v>0</v>
          </cell>
          <cell r="AG771">
            <v>0</v>
          </cell>
          <cell r="AH771">
            <v>0</v>
          </cell>
          <cell r="AI771">
            <v>0</v>
          </cell>
          <cell r="AJ771">
            <v>1351345</v>
          </cell>
          <cell r="AK771">
            <v>860807</v>
          </cell>
          <cell r="AL771">
            <v>0</v>
          </cell>
          <cell r="AM771">
            <v>2212152</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1351345</v>
          </cell>
          <cell r="BE771">
            <v>836895</v>
          </cell>
          <cell r="BF771">
            <v>0</v>
          </cell>
          <cell r="BG771">
            <v>2188240</v>
          </cell>
          <cell r="BH771">
            <v>0</v>
          </cell>
          <cell r="BI771">
            <v>0</v>
          </cell>
          <cell r="BJ771">
            <v>0</v>
          </cell>
          <cell r="BK771">
            <v>0</v>
          </cell>
          <cell r="BL771">
            <v>1351345</v>
          </cell>
          <cell r="BM771">
            <v>836895</v>
          </cell>
          <cell r="BN771">
            <v>0</v>
          </cell>
          <cell r="BO771">
            <v>2188240</v>
          </cell>
          <cell r="BP771">
            <v>2702690</v>
          </cell>
          <cell r="BQ771">
            <v>1697702</v>
          </cell>
          <cell r="BR771">
            <v>0</v>
          </cell>
          <cell r="BS771">
            <v>4400392</v>
          </cell>
        </row>
        <row r="772">
          <cell r="F772" t="str">
            <v>SPAIN Total</v>
          </cell>
          <cell r="H772">
            <v>0</v>
          </cell>
          <cell r="I772">
            <v>688337</v>
          </cell>
          <cell r="J772">
            <v>0</v>
          </cell>
          <cell r="K772">
            <v>688337</v>
          </cell>
          <cell r="L772">
            <v>0</v>
          </cell>
          <cell r="M772">
            <v>288757</v>
          </cell>
          <cell r="N772">
            <v>0</v>
          </cell>
          <cell r="O772">
            <v>288757</v>
          </cell>
          <cell r="P772">
            <v>405405</v>
          </cell>
          <cell r="Q772">
            <v>0</v>
          </cell>
          <cell r="R772">
            <v>0</v>
          </cell>
          <cell r="S772">
            <v>405405</v>
          </cell>
          <cell r="T772">
            <v>405405</v>
          </cell>
          <cell r="U772">
            <v>977094</v>
          </cell>
          <cell r="V772">
            <v>0</v>
          </cell>
          <cell r="W772">
            <v>1382499</v>
          </cell>
          <cell r="X772">
            <v>0</v>
          </cell>
          <cell r="Y772">
            <v>0</v>
          </cell>
          <cell r="Z772">
            <v>0</v>
          </cell>
          <cell r="AA772">
            <v>0</v>
          </cell>
          <cell r="AB772">
            <v>1637831</v>
          </cell>
          <cell r="AC772">
            <v>1023022</v>
          </cell>
          <cell r="AD772">
            <v>0</v>
          </cell>
          <cell r="AE772">
            <v>2660853</v>
          </cell>
          <cell r="AF772">
            <v>1267357</v>
          </cell>
          <cell r="AG772">
            <v>1197289</v>
          </cell>
          <cell r="AH772">
            <v>0</v>
          </cell>
          <cell r="AI772">
            <v>2464646</v>
          </cell>
          <cell r="AJ772">
            <v>2905188</v>
          </cell>
          <cell r="AK772">
            <v>2220311</v>
          </cell>
          <cell r="AL772">
            <v>0</v>
          </cell>
          <cell r="AM772">
            <v>5125499</v>
          </cell>
          <cell r="AN772">
            <v>0</v>
          </cell>
          <cell r="AO772">
            <v>680855</v>
          </cell>
          <cell r="AP772">
            <v>0</v>
          </cell>
          <cell r="AQ772">
            <v>680855</v>
          </cell>
          <cell r="AR772">
            <v>436262</v>
          </cell>
          <cell r="AS772">
            <v>285618</v>
          </cell>
          <cell r="AT772">
            <v>0</v>
          </cell>
          <cell r="AU772">
            <v>721880</v>
          </cell>
          <cell r="AV772">
            <v>405405</v>
          </cell>
          <cell r="AW772">
            <v>0</v>
          </cell>
          <cell r="AX772">
            <v>0</v>
          </cell>
          <cell r="AY772">
            <v>405405</v>
          </cell>
          <cell r="AZ772">
            <v>0</v>
          </cell>
          <cell r="BA772">
            <v>0</v>
          </cell>
          <cell r="BB772">
            <v>0</v>
          </cell>
          <cell r="BC772">
            <v>0</v>
          </cell>
          <cell r="BD772">
            <v>1637831</v>
          </cell>
          <cell r="BE772">
            <v>995768</v>
          </cell>
          <cell r="BF772">
            <v>0</v>
          </cell>
          <cell r="BG772">
            <v>2633599</v>
          </cell>
          <cell r="BH772">
            <v>1267357</v>
          </cell>
          <cell r="BI772">
            <v>1167647</v>
          </cell>
          <cell r="BJ772">
            <v>0</v>
          </cell>
          <cell r="BK772">
            <v>2435004</v>
          </cell>
          <cell r="BL772">
            <v>3746855</v>
          </cell>
          <cell r="BM772">
            <v>3129888</v>
          </cell>
          <cell r="BN772">
            <v>0</v>
          </cell>
          <cell r="BO772">
            <v>6876743</v>
          </cell>
          <cell r="BP772">
            <v>7057448</v>
          </cell>
          <cell r="BQ772">
            <v>6327293</v>
          </cell>
          <cell r="BR772">
            <v>0</v>
          </cell>
          <cell r="BS772">
            <v>13384741</v>
          </cell>
        </row>
        <row r="773">
          <cell r="B773" t="str">
            <v>253001</v>
          </cell>
          <cell r="C773" t="str">
            <v>BANK INDONESIA</v>
          </cell>
          <cell r="D773" t="str">
            <v>EXIM BANK OF CHINA, TAIPEH</v>
          </cell>
          <cell r="E773" t="str">
            <v>3</v>
          </cell>
          <cell r="F773" t="str">
            <v>TAIWAN REPUBLIC OF CHINA</v>
          </cell>
          <cell r="G773" t="str">
            <v>USD</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53375</v>
          </cell>
          <cell r="Z773">
            <v>0</v>
          </cell>
          <cell r="AA773">
            <v>53375</v>
          </cell>
          <cell r="AB773">
            <v>0</v>
          </cell>
          <cell r="AC773">
            <v>0</v>
          </cell>
          <cell r="AD773">
            <v>0</v>
          </cell>
          <cell r="AE773">
            <v>0</v>
          </cell>
          <cell r="AF773">
            <v>0</v>
          </cell>
          <cell r="AG773">
            <v>0</v>
          </cell>
          <cell r="AH773">
            <v>0</v>
          </cell>
          <cell r="AI773">
            <v>0</v>
          </cell>
          <cell r="AJ773">
            <v>0</v>
          </cell>
          <cell r="AK773">
            <v>53375</v>
          </cell>
          <cell r="AL773">
            <v>0</v>
          </cell>
          <cell r="AM773">
            <v>53375</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53375</v>
          </cell>
          <cell r="BB773">
            <v>0</v>
          </cell>
          <cell r="BC773">
            <v>53375</v>
          </cell>
          <cell r="BD773">
            <v>0</v>
          </cell>
          <cell r="BE773">
            <v>0</v>
          </cell>
          <cell r="BF773">
            <v>0</v>
          </cell>
          <cell r="BG773">
            <v>0</v>
          </cell>
          <cell r="BH773">
            <v>0</v>
          </cell>
          <cell r="BI773">
            <v>0</v>
          </cell>
          <cell r="BJ773">
            <v>0</v>
          </cell>
          <cell r="BK773">
            <v>0</v>
          </cell>
          <cell r="BL773">
            <v>0</v>
          </cell>
          <cell r="BM773">
            <v>53375</v>
          </cell>
          <cell r="BN773">
            <v>0</v>
          </cell>
          <cell r="BO773">
            <v>53375</v>
          </cell>
          <cell r="BP773">
            <v>0</v>
          </cell>
          <cell r="BQ773">
            <v>106750</v>
          </cell>
          <cell r="BR773">
            <v>0</v>
          </cell>
          <cell r="BS773">
            <v>106750</v>
          </cell>
        </row>
        <row r="774">
          <cell r="F774" t="str">
            <v>TAIWAN REPUBLIC OF CHINA Total</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53375</v>
          </cell>
          <cell r="Z774">
            <v>0</v>
          </cell>
          <cell r="AA774">
            <v>53375</v>
          </cell>
          <cell r="AB774">
            <v>0</v>
          </cell>
          <cell r="AC774">
            <v>0</v>
          </cell>
          <cell r="AD774">
            <v>0</v>
          </cell>
          <cell r="AE774">
            <v>0</v>
          </cell>
          <cell r="AF774">
            <v>0</v>
          </cell>
          <cell r="AG774">
            <v>0</v>
          </cell>
          <cell r="AH774">
            <v>0</v>
          </cell>
          <cell r="AI774">
            <v>0</v>
          </cell>
          <cell r="AJ774">
            <v>0</v>
          </cell>
          <cell r="AK774">
            <v>53375</v>
          </cell>
          <cell r="AL774">
            <v>0</v>
          </cell>
          <cell r="AM774">
            <v>53375</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53375</v>
          </cell>
          <cell r="BB774">
            <v>0</v>
          </cell>
          <cell r="BC774">
            <v>53375</v>
          </cell>
          <cell r="BD774">
            <v>0</v>
          </cell>
          <cell r="BE774">
            <v>0</v>
          </cell>
          <cell r="BF774">
            <v>0</v>
          </cell>
          <cell r="BG774">
            <v>0</v>
          </cell>
          <cell r="BH774">
            <v>0</v>
          </cell>
          <cell r="BI774">
            <v>0</v>
          </cell>
          <cell r="BJ774">
            <v>0</v>
          </cell>
          <cell r="BK774">
            <v>0</v>
          </cell>
          <cell r="BL774">
            <v>0</v>
          </cell>
          <cell r="BM774">
            <v>53375</v>
          </cell>
          <cell r="BN774">
            <v>0</v>
          </cell>
          <cell r="BO774">
            <v>53375</v>
          </cell>
          <cell r="BP774">
            <v>0</v>
          </cell>
          <cell r="BQ774">
            <v>106750</v>
          </cell>
          <cell r="BR774">
            <v>0</v>
          </cell>
          <cell r="BS774">
            <v>106750</v>
          </cell>
        </row>
        <row r="775">
          <cell r="B775" t="str">
            <v>147200</v>
          </cell>
          <cell r="C775" t="str">
            <v>REP. INDONESIA</v>
          </cell>
          <cell r="D775" t="str">
            <v>A.I.D, WASHINGTON DC</v>
          </cell>
          <cell r="E775" t="str">
            <v>3</v>
          </cell>
          <cell r="F775" t="str">
            <v>UNITED STATES OF AMERICA</v>
          </cell>
          <cell r="G775" t="str">
            <v>USD</v>
          </cell>
          <cell r="H775">
            <v>0</v>
          </cell>
          <cell r="I775">
            <v>0</v>
          </cell>
          <cell r="J775">
            <v>0</v>
          </cell>
          <cell r="K775">
            <v>0</v>
          </cell>
          <cell r="L775">
            <v>0</v>
          </cell>
          <cell r="M775">
            <v>0</v>
          </cell>
          <cell r="N775">
            <v>0</v>
          </cell>
          <cell r="O775">
            <v>0</v>
          </cell>
          <cell r="P775">
            <v>2148</v>
          </cell>
          <cell r="Q775">
            <v>2797</v>
          </cell>
          <cell r="R775">
            <v>0</v>
          </cell>
          <cell r="S775">
            <v>4945</v>
          </cell>
          <cell r="T775">
            <v>2148</v>
          </cell>
          <cell r="U775">
            <v>2797</v>
          </cell>
          <cell r="V775">
            <v>0</v>
          </cell>
          <cell r="W775">
            <v>4945</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2181</v>
          </cell>
          <cell r="AW775">
            <v>2765</v>
          </cell>
          <cell r="AX775">
            <v>0</v>
          </cell>
          <cell r="AY775">
            <v>4946</v>
          </cell>
          <cell r="AZ775">
            <v>0</v>
          </cell>
          <cell r="BA775">
            <v>0</v>
          </cell>
          <cell r="BB775">
            <v>0</v>
          </cell>
          <cell r="BC775">
            <v>0</v>
          </cell>
          <cell r="BD775">
            <v>0</v>
          </cell>
          <cell r="BE775">
            <v>0</v>
          </cell>
          <cell r="BF775">
            <v>0</v>
          </cell>
          <cell r="BG775">
            <v>0</v>
          </cell>
          <cell r="BH775">
            <v>0</v>
          </cell>
          <cell r="BI775">
            <v>0</v>
          </cell>
          <cell r="BJ775">
            <v>0</v>
          </cell>
          <cell r="BK775">
            <v>0</v>
          </cell>
          <cell r="BL775">
            <v>2181</v>
          </cell>
          <cell r="BM775">
            <v>2765</v>
          </cell>
          <cell r="BN775">
            <v>0</v>
          </cell>
          <cell r="BO775">
            <v>4946</v>
          </cell>
          <cell r="BP775">
            <v>4329</v>
          </cell>
          <cell r="BQ775">
            <v>5562</v>
          </cell>
          <cell r="BR775">
            <v>0</v>
          </cell>
          <cell r="BS775">
            <v>9891</v>
          </cell>
        </row>
        <row r="776">
          <cell r="B776" t="str">
            <v>141100</v>
          </cell>
          <cell r="C776" t="str">
            <v>REP. INDONESIA</v>
          </cell>
          <cell r="D776" t="str">
            <v>A.I.D, WASHINGTON DC</v>
          </cell>
          <cell r="E776" t="str">
            <v>3</v>
          </cell>
          <cell r="F776" t="str">
            <v>UNITED STATES OF AMERICA</v>
          </cell>
          <cell r="G776" t="str">
            <v>USD</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10193</v>
          </cell>
          <cell r="AG776">
            <v>4378</v>
          </cell>
          <cell r="AH776">
            <v>0</v>
          </cell>
          <cell r="AI776">
            <v>14571</v>
          </cell>
          <cell r="AJ776">
            <v>10193</v>
          </cell>
          <cell r="AK776">
            <v>4378</v>
          </cell>
          <cell r="AL776">
            <v>0</v>
          </cell>
          <cell r="AM776">
            <v>14571</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10345</v>
          </cell>
          <cell r="BI776">
            <v>4225</v>
          </cell>
          <cell r="BJ776">
            <v>0</v>
          </cell>
          <cell r="BK776">
            <v>14570</v>
          </cell>
          <cell r="BL776">
            <v>10345</v>
          </cell>
          <cell r="BM776">
            <v>4225</v>
          </cell>
          <cell r="BN776">
            <v>0</v>
          </cell>
          <cell r="BO776">
            <v>14570</v>
          </cell>
          <cell r="BP776">
            <v>20538</v>
          </cell>
          <cell r="BQ776">
            <v>8603</v>
          </cell>
          <cell r="BR776">
            <v>0</v>
          </cell>
          <cell r="BS776">
            <v>29141</v>
          </cell>
        </row>
        <row r="777">
          <cell r="B777" t="str">
            <v>145800</v>
          </cell>
          <cell r="C777" t="str">
            <v>REP. INDONESIA</v>
          </cell>
          <cell r="D777" t="str">
            <v>A.I.D, WASHINGTON DC</v>
          </cell>
          <cell r="E777" t="str">
            <v>3</v>
          </cell>
          <cell r="F777" t="str">
            <v>UNITED STATES OF AMERICA</v>
          </cell>
          <cell r="G777" t="str">
            <v>USD</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7850</v>
          </cell>
          <cell r="Y777">
            <v>8192</v>
          </cell>
          <cell r="Z777">
            <v>0</v>
          </cell>
          <cell r="AA777">
            <v>16042</v>
          </cell>
          <cell r="AB777">
            <v>0</v>
          </cell>
          <cell r="AC777">
            <v>0</v>
          </cell>
          <cell r="AD777">
            <v>0</v>
          </cell>
          <cell r="AE777">
            <v>0</v>
          </cell>
          <cell r="AF777">
            <v>0</v>
          </cell>
          <cell r="AG777">
            <v>0</v>
          </cell>
          <cell r="AH777">
            <v>0</v>
          </cell>
          <cell r="AI777">
            <v>0</v>
          </cell>
          <cell r="AJ777">
            <v>7850</v>
          </cell>
          <cell r="AK777">
            <v>8192</v>
          </cell>
          <cell r="AL777">
            <v>0</v>
          </cell>
          <cell r="AM777">
            <v>16042</v>
          </cell>
          <cell r="AN777">
            <v>0</v>
          </cell>
          <cell r="AO777">
            <v>0</v>
          </cell>
          <cell r="AP777">
            <v>0</v>
          </cell>
          <cell r="AQ777">
            <v>0</v>
          </cell>
          <cell r="AR777">
            <v>0</v>
          </cell>
          <cell r="AS777">
            <v>0</v>
          </cell>
          <cell r="AT777">
            <v>0</v>
          </cell>
          <cell r="AU777">
            <v>0</v>
          </cell>
          <cell r="AV777">
            <v>0</v>
          </cell>
          <cell r="AW777">
            <v>0</v>
          </cell>
          <cell r="AX777">
            <v>0</v>
          </cell>
          <cell r="AY777">
            <v>0</v>
          </cell>
          <cell r="AZ777">
            <v>7968</v>
          </cell>
          <cell r="BA777">
            <v>8074</v>
          </cell>
          <cell r="BB777">
            <v>0</v>
          </cell>
          <cell r="BC777">
            <v>16042</v>
          </cell>
          <cell r="BD777">
            <v>0</v>
          </cell>
          <cell r="BE777">
            <v>0</v>
          </cell>
          <cell r="BF777">
            <v>0</v>
          </cell>
          <cell r="BG777">
            <v>0</v>
          </cell>
          <cell r="BH777">
            <v>0</v>
          </cell>
          <cell r="BI777">
            <v>0</v>
          </cell>
          <cell r="BJ777">
            <v>0</v>
          </cell>
          <cell r="BK777">
            <v>0</v>
          </cell>
          <cell r="BL777">
            <v>7968</v>
          </cell>
          <cell r="BM777">
            <v>8074</v>
          </cell>
          <cell r="BN777">
            <v>0</v>
          </cell>
          <cell r="BO777">
            <v>16042</v>
          </cell>
          <cell r="BP777">
            <v>15818</v>
          </cell>
          <cell r="BQ777">
            <v>16266</v>
          </cell>
          <cell r="BR777">
            <v>0</v>
          </cell>
          <cell r="BS777">
            <v>32084</v>
          </cell>
        </row>
        <row r="778">
          <cell r="B778" t="str">
            <v>146200</v>
          </cell>
          <cell r="C778" t="str">
            <v>REP. INDONESIA</v>
          </cell>
          <cell r="D778" t="str">
            <v>A.I.D, WASHINGTON DC</v>
          </cell>
          <cell r="E778" t="str">
            <v>3</v>
          </cell>
          <cell r="F778" t="str">
            <v>UNITED STATES OF AMERICA</v>
          </cell>
          <cell r="G778" t="str">
            <v>USD</v>
          </cell>
          <cell r="H778">
            <v>0</v>
          </cell>
          <cell r="I778">
            <v>0</v>
          </cell>
          <cell r="J778">
            <v>0</v>
          </cell>
          <cell r="K778">
            <v>0</v>
          </cell>
          <cell r="L778">
            <v>15621</v>
          </cell>
          <cell r="M778">
            <v>17265</v>
          </cell>
          <cell r="N778">
            <v>0</v>
          </cell>
          <cell r="O778">
            <v>32886</v>
          </cell>
          <cell r="P778">
            <v>0</v>
          </cell>
          <cell r="Q778">
            <v>0</v>
          </cell>
          <cell r="R778">
            <v>0</v>
          </cell>
          <cell r="S778">
            <v>0</v>
          </cell>
          <cell r="T778">
            <v>15621</v>
          </cell>
          <cell r="U778">
            <v>17265</v>
          </cell>
          <cell r="V778">
            <v>0</v>
          </cell>
          <cell r="W778">
            <v>32886</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15856</v>
          </cell>
          <cell r="AS778">
            <v>17031</v>
          </cell>
          <cell r="AT778">
            <v>0</v>
          </cell>
          <cell r="AU778">
            <v>32887</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15856</v>
          </cell>
          <cell r="BM778">
            <v>17031</v>
          </cell>
          <cell r="BN778">
            <v>0</v>
          </cell>
          <cell r="BO778">
            <v>32887</v>
          </cell>
          <cell r="BP778">
            <v>31477</v>
          </cell>
          <cell r="BQ778">
            <v>34296</v>
          </cell>
          <cell r="BR778">
            <v>0</v>
          </cell>
          <cell r="BS778">
            <v>65773</v>
          </cell>
        </row>
        <row r="779">
          <cell r="B779" t="str">
            <v>145700</v>
          </cell>
          <cell r="C779" t="str">
            <v>REP. INDONESIA</v>
          </cell>
          <cell r="D779" t="str">
            <v>A.I.D, WASHINGTON DC</v>
          </cell>
          <cell r="E779" t="str">
            <v>3</v>
          </cell>
          <cell r="F779" t="str">
            <v>UNITED STATES OF AMERICA</v>
          </cell>
          <cell r="G779" t="str">
            <v>USD</v>
          </cell>
          <cell r="H779">
            <v>0</v>
          </cell>
          <cell r="I779">
            <v>0</v>
          </cell>
          <cell r="J779">
            <v>0</v>
          </cell>
          <cell r="K779">
            <v>0</v>
          </cell>
          <cell r="L779">
            <v>0</v>
          </cell>
          <cell r="M779">
            <v>0</v>
          </cell>
          <cell r="N779">
            <v>0</v>
          </cell>
          <cell r="O779">
            <v>0</v>
          </cell>
          <cell r="P779">
            <v>24880</v>
          </cell>
          <cell r="Q779">
            <v>25211</v>
          </cell>
          <cell r="R779">
            <v>0</v>
          </cell>
          <cell r="S779">
            <v>50091</v>
          </cell>
          <cell r="T779">
            <v>24880</v>
          </cell>
          <cell r="U779">
            <v>25211</v>
          </cell>
          <cell r="V779">
            <v>0</v>
          </cell>
          <cell r="W779">
            <v>50091</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25253</v>
          </cell>
          <cell r="AW779">
            <v>24837</v>
          </cell>
          <cell r="AX779">
            <v>0</v>
          </cell>
          <cell r="AY779">
            <v>50090</v>
          </cell>
          <cell r="AZ779">
            <v>0</v>
          </cell>
          <cell r="BA779">
            <v>0</v>
          </cell>
          <cell r="BB779">
            <v>0</v>
          </cell>
          <cell r="BC779">
            <v>0</v>
          </cell>
          <cell r="BD779">
            <v>0</v>
          </cell>
          <cell r="BE779">
            <v>0</v>
          </cell>
          <cell r="BF779">
            <v>0</v>
          </cell>
          <cell r="BG779">
            <v>0</v>
          </cell>
          <cell r="BH779">
            <v>0</v>
          </cell>
          <cell r="BI779">
            <v>0</v>
          </cell>
          <cell r="BJ779">
            <v>0</v>
          </cell>
          <cell r="BK779">
            <v>0</v>
          </cell>
          <cell r="BL779">
            <v>25253</v>
          </cell>
          <cell r="BM779">
            <v>24837</v>
          </cell>
          <cell r="BN779">
            <v>0</v>
          </cell>
          <cell r="BO779">
            <v>50090</v>
          </cell>
          <cell r="BP779">
            <v>50133</v>
          </cell>
          <cell r="BQ779">
            <v>50048</v>
          </cell>
          <cell r="BR779">
            <v>0</v>
          </cell>
          <cell r="BS779">
            <v>100181</v>
          </cell>
        </row>
        <row r="780">
          <cell r="B780" t="str">
            <v>145600</v>
          </cell>
          <cell r="C780" t="str">
            <v>REP. INDONESIA</v>
          </cell>
          <cell r="D780" t="str">
            <v>A.I.D, WASHINGTON DC</v>
          </cell>
          <cell r="E780" t="str">
            <v>3</v>
          </cell>
          <cell r="F780" t="str">
            <v>UNITED STATES OF AMERICA</v>
          </cell>
          <cell r="G780" t="str">
            <v>USD</v>
          </cell>
          <cell r="H780">
            <v>0</v>
          </cell>
          <cell r="I780">
            <v>0</v>
          </cell>
          <cell r="J780">
            <v>0</v>
          </cell>
          <cell r="K780">
            <v>0</v>
          </cell>
          <cell r="L780">
            <v>0</v>
          </cell>
          <cell r="M780">
            <v>0</v>
          </cell>
          <cell r="N780">
            <v>0</v>
          </cell>
          <cell r="O780">
            <v>0</v>
          </cell>
          <cell r="P780">
            <v>31992</v>
          </cell>
          <cell r="Q780">
            <v>32417</v>
          </cell>
          <cell r="R780">
            <v>0</v>
          </cell>
          <cell r="S780">
            <v>64409</v>
          </cell>
          <cell r="T780">
            <v>31992</v>
          </cell>
          <cell r="U780">
            <v>32417</v>
          </cell>
          <cell r="V780">
            <v>0</v>
          </cell>
          <cell r="W780">
            <v>64409</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32472</v>
          </cell>
          <cell r="AW780">
            <v>31937</v>
          </cell>
          <cell r="AX780">
            <v>0</v>
          </cell>
          <cell r="AY780">
            <v>64409</v>
          </cell>
          <cell r="AZ780">
            <v>0</v>
          </cell>
          <cell r="BA780">
            <v>0</v>
          </cell>
          <cell r="BB780">
            <v>0</v>
          </cell>
          <cell r="BC780">
            <v>0</v>
          </cell>
          <cell r="BD780">
            <v>0</v>
          </cell>
          <cell r="BE780">
            <v>0</v>
          </cell>
          <cell r="BF780">
            <v>0</v>
          </cell>
          <cell r="BG780">
            <v>0</v>
          </cell>
          <cell r="BH780">
            <v>0</v>
          </cell>
          <cell r="BI780">
            <v>0</v>
          </cell>
          <cell r="BJ780">
            <v>0</v>
          </cell>
          <cell r="BK780">
            <v>0</v>
          </cell>
          <cell r="BL780">
            <v>32472</v>
          </cell>
          <cell r="BM780">
            <v>31937</v>
          </cell>
          <cell r="BN780">
            <v>0</v>
          </cell>
          <cell r="BO780">
            <v>64409</v>
          </cell>
          <cell r="BP780">
            <v>64464</v>
          </cell>
          <cell r="BQ780">
            <v>64354</v>
          </cell>
          <cell r="BR780">
            <v>0</v>
          </cell>
          <cell r="BS780">
            <v>128818</v>
          </cell>
        </row>
        <row r="781">
          <cell r="B781" t="str">
            <v>145300</v>
          </cell>
          <cell r="C781" t="str">
            <v>REP. INDONESIA</v>
          </cell>
          <cell r="D781" t="str">
            <v>A.I.D, WASHINGTON DC</v>
          </cell>
          <cell r="E781" t="str">
            <v>3</v>
          </cell>
          <cell r="F781" t="str">
            <v>UNITED STATES OF AMERICA</v>
          </cell>
          <cell r="G781" t="str">
            <v>USD</v>
          </cell>
          <cell r="H781">
            <v>40490</v>
          </cell>
          <cell r="I781">
            <v>36315</v>
          </cell>
          <cell r="J781">
            <v>0</v>
          </cell>
          <cell r="K781">
            <v>76805</v>
          </cell>
          <cell r="L781">
            <v>0</v>
          </cell>
          <cell r="M781">
            <v>0</v>
          </cell>
          <cell r="N781">
            <v>0</v>
          </cell>
          <cell r="O781">
            <v>0</v>
          </cell>
          <cell r="P781">
            <v>0</v>
          </cell>
          <cell r="Q781">
            <v>0</v>
          </cell>
          <cell r="R781">
            <v>0</v>
          </cell>
          <cell r="S781">
            <v>0</v>
          </cell>
          <cell r="T781">
            <v>40490</v>
          </cell>
          <cell r="U781">
            <v>36315</v>
          </cell>
          <cell r="V781">
            <v>0</v>
          </cell>
          <cell r="W781">
            <v>76805</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41098</v>
          </cell>
          <cell r="AO781">
            <v>35708</v>
          </cell>
          <cell r="AP781">
            <v>0</v>
          </cell>
          <cell r="AQ781">
            <v>76806</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41098</v>
          </cell>
          <cell r="BM781">
            <v>35708</v>
          </cell>
          <cell r="BN781">
            <v>0</v>
          </cell>
          <cell r="BO781">
            <v>76806</v>
          </cell>
          <cell r="BP781">
            <v>81588</v>
          </cell>
          <cell r="BQ781">
            <v>72023</v>
          </cell>
          <cell r="BR781">
            <v>0</v>
          </cell>
          <cell r="BS781">
            <v>153611</v>
          </cell>
        </row>
        <row r="782">
          <cell r="B782" t="str">
            <v>146800</v>
          </cell>
          <cell r="C782" t="str">
            <v>REP. INDONESIA</v>
          </cell>
          <cell r="D782" t="str">
            <v>A.I.D, WASHINGTON DC</v>
          </cell>
          <cell r="E782" t="str">
            <v>3</v>
          </cell>
          <cell r="F782" t="str">
            <v>UNITED STATES OF AMERICA</v>
          </cell>
          <cell r="G782" t="str">
            <v>USD</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39220</v>
          </cell>
          <cell r="Y782">
            <v>42128</v>
          </cell>
          <cell r="Z782">
            <v>0</v>
          </cell>
          <cell r="AA782">
            <v>81348</v>
          </cell>
          <cell r="AB782">
            <v>0</v>
          </cell>
          <cell r="AC782">
            <v>0</v>
          </cell>
          <cell r="AD782">
            <v>0</v>
          </cell>
          <cell r="AE782">
            <v>0</v>
          </cell>
          <cell r="AF782">
            <v>0</v>
          </cell>
          <cell r="AG782">
            <v>0</v>
          </cell>
          <cell r="AH782">
            <v>0</v>
          </cell>
          <cell r="AI782">
            <v>0</v>
          </cell>
          <cell r="AJ782">
            <v>39220</v>
          </cell>
          <cell r="AK782">
            <v>42128</v>
          </cell>
          <cell r="AL782">
            <v>0</v>
          </cell>
          <cell r="AM782">
            <v>81348</v>
          </cell>
          <cell r="AN782">
            <v>0</v>
          </cell>
          <cell r="AO782">
            <v>0</v>
          </cell>
          <cell r="AP782">
            <v>0</v>
          </cell>
          <cell r="AQ782">
            <v>0</v>
          </cell>
          <cell r="AR782">
            <v>0</v>
          </cell>
          <cell r="AS782">
            <v>0</v>
          </cell>
          <cell r="AT782">
            <v>0</v>
          </cell>
          <cell r="AU782">
            <v>0</v>
          </cell>
          <cell r="AV782">
            <v>0</v>
          </cell>
          <cell r="AW782">
            <v>0</v>
          </cell>
          <cell r="AX782">
            <v>0</v>
          </cell>
          <cell r="AY782">
            <v>0</v>
          </cell>
          <cell r="AZ782">
            <v>39809</v>
          </cell>
          <cell r="BA782">
            <v>41539</v>
          </cell>
          <cell r="BB782">
            <v>0</v>
          </cell>
          <cell r="BC782">
            <v>81348</v>
          </cell>
          <cell r="BD782">
            <v>0</v>
          </cell>
          <cell r="BE782">
            <v>0</v>
          </cell>
          <cell r="BF782">
            <v>0</v>
          </cell>
          <cell r="BG782">
            <v>0</v>
          </cell>
          <cell r="BH782">
            <v>0</v>
          </cell>
          <cell r="BI782">
            <v>0</v>
          </cell>
          <cell r="BJ782">
            <v>0</v>
          </cell>
          <cell r="BK782">
            <v>0</v>
          </cell>
          <cell r="BL782">
            <v>39809</v>
          </cell>
          <cell r="BM782">
            <v>41539</v>
          </cell>
          <cell r="BN782">
            <v>0</v>
          </cell>
          <cell r="BO782">
            <v>81348</v>
          </cell>
          <cell r="BP782">
            <v>79029</v>
          </cell>
          <cell r="BQ782">
            <v>83667</v>
          </cell>
          <cell r="BR782">
            <v>0</v>
          </cell>
          <cell r="BS782">
            <v>162696</v>
          </cell>
        </row>
        <row r="783">
          <cell r="B783" t="str">
            <v>144900</v>
          </cell>
          <cell r="C783" t="str">
            <v>REP. INDONESIA</v>
          </cell>
          <cell r="D783" t="str">
            <v>A.I.D, WASHINGTON DC</v>
          </cell>
          <cell r="E783" t="str">
            <v>3</v>
          </cell>
          <cell r="F783" t="str">
            <v>UNITED STATES OF AMERICA</v>
          </cell>
          <cell r="G783" t="str">
            <v>USD</v>
          </cell>
          <cell r="H783">
            <v>0</v>
          </cell>
          <cell r="I783">
            <v>0</v>
          </cell>
          <cell r="J783">
            <v>0</v>
          </cell>
          <cell r="K783">
            <v>0</v>
          </cell>
          <cell r="L783">
            <v>45688</v>
          </cell>
          <cell r="M783">
            <v>40977</v>
          </cell>
          <cell r="N783">
            <v>0</v>
          </cell>
          <cell r="O783">
            <v>86665</v>
          </cell>
          <cell r="P783">
            <v>0</v>
          </cell>
          <cell r="Q783">
            <v>0</v>
          </cell>
          <cell r="R783">
            <v>0</v>
          </cell>
          <cell r="S783">
            <v>0</v>
          </cell>
          <cell r="T783">
            <v>45688</v>
          </cell>
          <cell r="U783">
            <v>40977</v>
          </cell>
          <cell r="V783">
            <v>0</v>
          </cell>
          <cell r="W783">
            <v>86665</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46374</v>
          </cell>
          <cell r="AS783">
            <v>40292</v>
          </cell>
          <cell r="AT783">
            <v>0</v>
          </cell>
          <cell r="AU783">
            <v>86666</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46374</v>
          </cell>
          <cell r="BM783">
            <v>40292</v>
          </cell>
          <cell r="BN783">
            <v>0</v>
          </cell>
          <cell r="BO783">
            <v>86666</v>
          </cell>
          <cell r="BP783">
            <v>92062</v>
          </cell>
          <cell r="BQ783">
            <v>81269</v>
          </cell>
          <cell r="BR783">
            <v>0</v>
          </cell>
          <cell r="BS783">
            <v>173331</v>
          </cell>
        </row>
        <row r="784">
          <cell r="B784" t="str">
            <v>144700</v>
          </cell>
          <cell r="C784" t="str">
            <v>REP. INDONESIA</v>
          </cell>
          <cell r="D784" t="str">
            <v>A.I.D, WASHINGTON DC</v>
          </cell>
          <cell r="E784" t="str">
            <v>3</v>
          </cell>
          <cell r="F784" t="str">
            <v>UNITED STATES OF AMERICA</v>
          </cell>
          <cell r="G784" t="str">
            <v>USD</v>
          </cell>
          <cell r="H784">
            <v>50879</v>
          </cell>
          <cell r="I784">
            <v>42801</v>
          </cell>
          <cell r="J784">
            <v>0</v>
          </cell>
          <cell r="K784">
            <v>93680</v>
          </cell>
          <cell r="L784">
            <v>0</v>
          </cell>
          <cell r="M784">
            <v>0</v>
          </cell>
          <cell r="N784">
            <v>0</v>
          </cell>
          <cell r="O784">
            <v>0</v>
          </cell>
          <cell r="P784">
            <v>0</v>
          </cell>
          <cell r="Q784">
            <v>0</v>
          </cell>
          <cell r="R784">
            <v>0</v>
          </cell>
          <cell r="S784">
            <v>0</v>
          </cell>
          <cell r="T784">
            <v>50879</v>
          </cell>
          <cell r="U784">
            <v>42801</v>
          </cell>
          <cell r="V784">
            <v>0</v>
          </cell>
          <cell r="W784">
            <v>93680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51642</v>
          </cell>
          <cell r="AO784">
            <v>42038</v>
          </cell>
          <cell r="AP784">
            <v>0</v>
          </cell>
          <cell r="AQ784">
            <v>93680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51642</v>
          </cell>
          <cell r="BM784">
            <v>42038</v>
          </cell>
          <cell r="BN784">
            <v>0</v>
          </cell>
          <cell r="BO784">
            <v>93680</v>
          </cell>
          <cell r="BP784">
            <v>102521</v>
          </cell>
          <cell r="BQ784">
            <v>84839</v>
          </cell>
          <cell r="BR784">
            <v>0</v>
          </cell>
          <cell r="BS784">
            <v>187360</v>
          </cell>
        </row>
        <row r="785">
          <cell r="B785" t="str">
            <v>145500</v>
          </cell>
          <cell r="C785" t="str">
            <v>REP. INDONESIA</v>
          </cell>
          <cell r="D785" t="str">
            <v>A.I.D, WASHINGTON DC</v>
          </cell>
          <cell r="E785" t="str">
            <v>3</v>
          </cell>
          <cell r="F785" t="str">
            <v>UNITED STATES OF AMERICA</v>
          </cell>
          <cell r="G785" t="str">
            <v>USD</v>
          </cell>
          <cell r="H785">
            <v>0</v>
          </cell>
          <cell r="I785">
            <v>0</v>
          </cell>
          <cell r="J785">
            <v>0</v>
          </cell>
          <cell r="K785">
            <v>0</v>
          </cell>
          <cell r="L785">
            <v>305</v>
          </cell>
          <cell r="M785">
            <v>347</v>
          </cell>
          <cell r="N785">
            <v>0</v>
          </cell>
          <cell r="O785">
            <v>652</v>
          </cell>
          <cell r="P785">
            <v>0</v>
          </cell>
          <cell r="Q785">
            <v>0</v>
          </cell>
          <cell r="R785">
            <v>0</v>
          </cell>
          <cell r="S785">
            <v>0</v>
          </cell>
          <cell r="T785">
            <v>305</v>
          </cell>
          <cell r="U785">
            <v>347</v>
          </cell>
          <cell r="V785">
            <v>0</v>
          </cell>
          <cell r="W785">
            <v>652</v>
          </cell>
          <cell r="X785">
            <v>0</v>
          </cell>
          <cell r="Y785">
            <v>0</v>
          </cell>
          <cell r="Z785">
            <v>0</v>
          </cell>
          <cell r="AA785">
            <v>0</v>
          </cell>
          <cell r="AB785">
            <v>0</v>
          </cell>
          <cell r="AC785">
            <v>0</v>
          </cell>
          <cell r="AD785">
            <v>0</v>
          </cell>
          <cell r="AE785">
            <v>0</v>
          </cell>
          <cell r="AF785">
            <v>49987</v>
          </cell>
          <cell r="AG785">
            <v>49163</v>
          </cell>
          <cell r="AH785">
            <v>0</v>
          </cell>
          <cell r="AI785">
            <v>99150</v>
          </cell>
          <cell r="AJ785">
            <v>49987</v>
          </cell>
          <cell r="AK785">
            <v>49163</v>
          </cell>
          <cell r="AL785">
            <v>0</v>
          </cell>
          <cell r="AM785">
            <v>99150</v>
          </cell>
          <cell r="AN785">
            <v>0</v>
          </cell>
          <cell r="AO785">
            <v>0</v>
          </cell>
          <cell r="AP785">
            <v>0</v>
          </cell>
          <cell r="AQ785">
            <v>0</v>
          </cell>
          <cell r="AR785">
            <v>310</v>
          </cell>
          <cell r="AS785">
            <v>343</v>
          </cell>
          <cell r="AT785">
            <v>0</v>
          </cell>
          <cell r="AU785">
            <v>653</v>
          </cell>
          <cell r="AV785">
            <v>0</v>
          </cell>
          <cell r="AW785">
            <v>0</v>
          </cell>
          <cell r="AX785">
            <v>0</v>
          </cell>
          <cell r="AY785">
            <v>0</v>
          </cell>
          <cell r="AZ785">
            <v>0</v>
          </cell>
          <cell r="BA785">
            <v>0</v>
          </cell>
          <cell r="BB785">
            <v>0</v>
          </cell>
          <cell r="BC785">
            <v>0</v>
          </cell>
          <cell r="BD785">
            <v>0</v>
          </cell>
          <cell r="BE785">
            <v>0</v>
          </cell>
          <cell r="BF785">
            <v>0</v>
          </cell>
          <cell r="BG785">
            <v>0</v>
          </cell>
          <cell r="BH785">
            <v>50737</v>
          </cell>
          <cell r="BI785">
            <v>48413</v>
          </cell>
          <cell r="BJ785">
            <v>0</v>
          </cell>
          <cell r="BK785">
            <v>99150</v>
          </cell>
          <cell r="BL785">
            <v>51047</v>
          </cell>
          <cell r="BM785">
            <v>48756</v>
          </cell>
          <cell r="BN785">
            <v>0</v>
          </cell>
          <cell r="BO785">
            <v>99803</v>
          </cell>
          <cell r="BP785">
            <v>101339</v>
          </cell>
          <cell r="BQ785">
            <v>98266</v>
          </cell>
          <cell r="BR785">
            <v>0</v>
          </cell>
          <cell r="BS785">
            <v>199605</v>
          </cell>
        </row>
        <row r="786">
          <cell r="B786" t="str">
            <v>141600</v>
          </cell>
          <cell r="C786" t="str">
            <v>REP. INDONESIA</v>
          </cell>
          <cell r="D786" t="str">
            <v>A.I.D, WASHINGTON DC</v>
          </cell>
          <cell r="E786" t="str">
            <v>3</v>
          </cell>
          <cell r="F786" t="str">
            <v>UNITED STATES OF AMERICA</v>
          </cell>
          <cell r="G786" t="str">
            <v>USD</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71085</v>
          </cell>
          <cell r="AG786">
            <v>33602</v>
          </cell>
          <cell r="AH786">
            <v>0</v>
          </cell>
          <cell r="AI786">
            <v>104687</v>
          </cell>
          <cell r="AJ786">
            <v>71085</v>
          </cell>
          <cell r="AK786">
            <v>33602</v>
          </cell>
          <cell r="AL786">
            <v>0</v>
          </cell>
          <cell r="AM786">
            <v>104687</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72151</v>
          </cell>
          <cell r="BI786">
            <v>32536</v>
          </cell>
          <cell r="BJ786">
            <v>0</v>
          </cell>
          <cell r="BK786">
            <v>104687</v>
          </cell>
          <cell r="BL786">
            <v>72151</v>
          </cell>
          <cell r="BM786">
            <v>32536</v>
          </cell>
          <cell r="BN786">
            <v>0</v>
          </cell>
          <cell r="BO786">
            <v>104687</v>
          </cell>
          <cell r="BP786">
            <v>143236</v>
          </cell>
          <cell r="BQ786">
            <v>66138</v>
          </cell>
          <cell r="BR786">
            <v>0</v>
          </cell>
          <cell r="BS786">
            <v>209374</v>
          </cell>
        </row>
        <row r="787">
          <cell r="B787" t="str">
            <v>146400</v>
          </cell>
          <cell r="C787" t="str">
            <v>REP. INDONESIA</v>
          </cell>
          <cell r="D787" t="str">
            <v>A.I.D, WASHINGTON DC</v>
          </cell>
          <cell r="E787" t="str">
            <v>3</v>
          </cell>
          <cell r="F787" t="str">
            <v>UNITED STATES OF AMERICA</v>
          </cell>
          <cell r="G787" t="str">
            <v>USD</v>
          </cell>
          <cell r="H787">
            <v>49924</v>
          </cell>
          <cell r="I787">
            <v>56755</v>
          </cell>
          <cell r="J787">
            <v>0</v>
          </cell>
          <cell r="K787">
            <v>106679</v>
          </cell>
          <cell r="L787">
            <v>0</v>
          </cell>
          <cell r="M787">
            <v>0</v>
          </cell>
          <cell r="N787">
            <v>0</v>
          </cell>
          <cell r="O787">
            <v>0</v>
          </cell>
          <cell r="P787">
            <v>0</v>
          </cell>
          <cell r="Q787">
            <v>0</v>
          </cell>
          <cell r="R787">
            <v>0</v>
          </cell>
          <cell r="S787">
            <v>0</v>
          </cell>
          <cell r="T787">
            <v>49924</v>
          </cell>
          <cell r="U787">
            <v>56755</v>
          </cell>
          <cell r="V787">
            <v>0</v>
          </cell>
          <cell r="W787">
            <v>106679</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50673</v>
          </cell>
          <cell r="AO787">
            <v>56006</v>
          </cell>
          <cell r="AP787">
            <v>0</v>
          </cell>
          <cell r="AQ787">
            <v>106679</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cell r="BL787">
            <v>50673</v>
          </cell>
          <cell r="BM787">
            <v>56006</v>
          </cell>
          <cell r="BN787">
            <v>0</v>
          </cell>
          <cell r="BO787">
            <v>106679</v>
          </cell>
          <cell r="BP787">
            <v>100597</v>
          </cell>
          <cell r="BQ787">
            <v>112761</v>
          </cell>
          <cell r="BR787">
            <v>0</v>
          </cell>
          <cell r="BS787">
            <v>213358</v>
          </cell>
        </row>
        <row r="788">
          <cell r="B788" t="str">
            <v>143900</v>
          </cell>
          <cell r="C788" t="str">
            <v>REP. INDONESIA</v>
          </cell>
          <cell r="D788" t="str">
            <v>A.I.D, WASHINGTON DC</v>
          </cell>
          <cell r="E788" t="str">
            <v>3</v>
          </cell>
          <cell r="F788" t="str">
            <v>UNITED STATES OF AMERICA</v>
          </cell>
          <cell r="G788" t="str">
            <v>USD</v>
          </cell>
          <cell r="H788">
            <v>59726</v>
          </cell>
          <cell r="I788">
            <v>50243</v>
          </cell>
          <cell r="J788">
            <v>0</v>
          </cell>
          <cell r="K788">
            <v>109969</v>
          </cell>
          <cell r="L788">
            <v>0</v>
          </cell>
          <cell r="M788">
            <v>0</v>
          </cell>
          <cell r="N788">
            <v>0</v>
          </cell>
          <cell r="O788">
            <v>0</v>
          </cell>
          <cell r="P788">
            <v>0</v>
          </cell>
          <cell r="Q788">
            <v>0</v>
          </cell>
          <cell r="R788">
            <v>0</v>
          </cell>
          <cell r="S788">
            <v>0</v>
          </cell>
          <cell r="T788">
            <v>59726</v>
          </cell>
          <cell r="U788">
            <v>50243</v>
          </cell>
          <cell r="V788">
            <v>0</v>
          </cell>
          <cell r="W788">
            <v>109969</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60621</v>
          </cell>
          <cell r="AO788">
            <v>49347</v>
          </cell>
          <cell r="AP788">
            <v>0</v>
          </cell>
          <cell r="AQ788">
            <v>109968</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0</v>
          </cell>
          <cell r="BK788">
            <v>0</v>
          </cell>
          <cell r="BL788">
            <v>60621</v>
          </cell>
          <cell r="BM788">
            <v>49347</v>
          </cell>
          <cell r="BN788">
            <v>0</v>
          </cell>
          <cell r="BO788">
            <v>109968</v>
          </cell>
          <cell r="BP788">
            <v>120347</v>
          </cell>
          <cell r="BQ788">
            <v>99590</v>
          </cell>
          <cell r="BR788">
            <v>0</v>
          </cell>
          <cell r="BS788">
            <v>219937</v>
          </cell>
        </row>
        <row r="789">
          <cell r="B789" t="str">
            <v>146900</v>
          </cell>
          <cell r="C789" t="str">
            <v>REP. INDONESIA</v>
          </cell>
          <cell r="D789" t="str">
            <v>A.I.D, WASHINGTON DC</v>
          </cell>
          <cell r="E789" t="str">
            <v>3</v>
          </cell>
          <cell r="F789" t="str">
            <v>UNITED STATES OF AMERICA</v>
          </cell>
          <cell r="G789" t="str">
            <v>USD</v>
          </cell>
          <cell r="H789">
            <v>47631</v>
          </cell>
          <cell r="I789">
            <v>57224</v>
          </cell>
          <cell r="J789">
            <v>0</v>
          </cell>
          <cell r="K789">
            <v>104855</v>
          </cell>
          <cell r="L789">
            <v>0</v>
          </cell>
          <cell r="M789">
            <v>0</v>
          </cell>
          <cell r="N789">
            <v>0</v>
          </cell>
          <cell r="O789">
            <v>0</v>
          </cell>
          <cell r="P789">
            <v>0</v>
          </cell>
          <cell r="Q789">
            <v>0</v>
          </cell>
          <cell r="R789">
            <v>0</v>
          </cell>
          <cell r="S789">
            <v>0</v>
          </cell>
          <cell r="T789">
            <v>47631</v>
          </cell>
          <cell r="U789">
            <v>57224</v>
          </cell>
          <cell r="V789">
            <v>0</v>
          </cell>
          <cell r="W789">
            <v>104855</v>
          </cell>
          <cell r="X789">
            <v>2703</v>
          </cell>
          <cell r="Y789">
            <v>3247</v>
          </cell>
          <cell r="Z789">
            <v>0</v>
          </cell>
          <cell r="AA789">
            <v>5950</v>
          </cell>
          <cell r="AB789">
            <v>0</v>
          </cell>
          <cell r="AC789">
            <v>0</v>
          </cell>
          <cell r="AD789">
            <v>0</v>
          </cell>
          <cell r="AE789">
            <v>0</v>
          </cell>
          <cell r="AF789">
            <v>0</v>
          </cell>
          <cell r="AG789">
            <v>0</v>
          </cell>
          <cell r="AH789">
            <v>0</v>
          </cell>
          <cell r="AI789">
            <v>0</v>
          </cell>
          <cell r="AJ789">
            <v>2703</v>
          </cell>
          <cell r="AK789">
            <v>3247</v>
          </cell>
          <cell r="AL789">
            <v>0</v>
          </cell>
          <cell r="AM789">
            <v>5950</v>
          </cell>
          <cell r="AN789">
            <v>48345</v>
          </cell>
          <cell r="AO789">
            <v>56510</v>
          </cell>
          <cell r="AP789">
            <v>0</v>
          </cell>
          <cell r="AQ789">
            <v>104855</v>
          </cell>
          <cell r="AR789">
            <v>0</v>
          </cell>
          <cell r="AS789">
            <v>0</v>
          </cell>
          <cell r="AT789">
            <v>0</v>
          </cell>
          <cell r="AU789">
            <v>0</v>
          </cell>
          <cell r="AV789">
            <v>0</v>
          </cell>
          <cell r="AW789">
            <v>0</v>
          </cell>
          <cell r="AX789">
            <v>0</v>
          </cell>
          <cell r="AY789">
            <v>0</v>
          </cell>
          <cell r="AZ789">
            <v>2744</v>
          </cell>
          <cell r="BA789">
            <v>3207</v>
          </cell>
          <cell r="BB789">
            <v>0</v>
          </cell>
          <cell r="BC789">
            <v>5951</v>
          </cell>
          <cell r="BD789">
            <v>0</v>
          </cell>
          <cell r="BE789">
            <v>0</v>
          </cell>
          <cell r="BF789">
            <v>0</v>
          </cell>
          <cell r="BG789">
            <v>0</v>
          </cell>
          <cell r="BH789">
            <v>0</v>
          </cell>
          <cell r="BI789">
            <v>0</v>
          </cell>
          <cell r="BJ789">
            <v>0</v>
          </cell>
          <cell r="BK789">
            <v>0</v>
          </cell>
          <cell r="BL789">
            <v>51089</v>
          </cell>
          <cell r="BM789">
            <v>59717</v>
          </cell>
          <cell r="BN789">
            <v>0</v>
          </cell>
          <cell r="BO789">
            <v>110806</v>
          </cell>
          <cell r="BP789">
            <v>101423</v>
          </cell>
          <cell r="BQ789">
            <v>120188</v>
          </cell>
          <cell r="BR789">
            <v>0</v>
          </cell>
          <cell r="BS789">
            <v>221611</v>
          </cell>
        </row>
        <row r="790">
          <cell r="B790" t="str">
            <v>146600</v>
          </cell>
          <cell r="C790" t="str">
            <v>REP. INDONESIA</v>
          </cell>
          <cell r="D790" t="str">
            <v>A.I.D, WASHINGTON DC</v>
          </cell>
          <cell r="E790" t="str">
            <v>3</v>
          </cell>
          <cell r="F790" t="str">
            <v>UNITED STATES OF AMERICA</v>
          </cell>
          <cell r="G790" t="str">
            <v>USD</v>
          </cell>
          <cell r="H790">
            <v>0</v>
          </cell>
          <cell r="I790">
            <v>0</v>
          </cell>
          <cell r="J790">
            <v>0</v>
          </cell>
          <cell r="K790">
            <v>0</v>
          </cell>
          <cell r="L790">
            <v>51421</v>
          </cell>
          <cell r="M790">
            <v>58456</v>
          </cell>
          <cell r="N790">
            <v>0</v>
          </cell>
          <cell r="O790">
            <v>109877</v>
          </cell>
          <cell r="P790">
            <v>2235</v>
          </cell>
          <cell r="Q790">
            <v>2541</v>
          </cell>
          <cell r="R790">
            <v>0</v>
          </cell>
          <cell r="S790">
            <v>4776</v>
          </cell>
          <cell r="T790">
            <v>53656</v>
          </cell>
          <cell r="U790">
            <v>60997</v>
          </cell>
          <cell r="V790">
            <v>0</v>
          </cell>
          <cell r="W790">
            <v>114653</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52192</v>
          </cell>
          <cell r="AS790">
            <v>57685</v>
          </cell>
          <cell r="AT790">
            <v>0</v>
          </cell>
          <cell r="AU790">
            <v>109877</v>
          </cell>
          <cell r="AV790">
            <v>2269</v>
          </cell>
          <cell r="AW790">
            <v>2507</v>
          </cell>
          <cell r="AX790">
            <v>0</v>
          </cell>
          <cell r="AY790">
            <v>4776</v>
          </cell>
          <cell r="AZ790">
            <v>0</v>
          </cell>
          <cell r="BA790">
            <v>0</v>
          </cell>
          <cell r="BB790">
            <v>0</v>
          </cell>
          <cell r="BC790">
            <v>0</v>
          </cell>
          <cell r="BD790">
            <v>0</v>
          </cell>
          <cell r="BE790">
            <v>0</v>
          </cell>
          <cell r="BF790">
            <v>0</v>
          </cell>
          <cell r="BG790">
            <v>0</v>
          </cell>
          <cell r="BH790">
            <v>0</v>
          </cell>
          <cell r="BI790">
            <v>0</v>
          </cell>
          <cell r="BJ790">
            <v>0</v>
          </cell>
          <cell r="BK790">
            <v>0</v>
          </cell>
          <cell r="BL790">
            <v>54461</v>
          </cell>
          <cell r="BM790">
            <v>60192</v>
          </cell>
          <cell r="BN790">
            <v>0</v>
          </cell>
          <cell r="BO790">
            <v>114653</v>
          </cell>
          <cell r="BP790">
            <v>108117</v>
          </cell>
          <cell r="BQ790">
            <v>121189</v>
          </cell>
          <cell r="BR790">
            <v>0</v>
          </cell>
          <cell r="BS790">
            <v>229306</v>
          </cell>
        </row>
        <row r="791">
          <cell r="B791" t="str">
            <v>143100</v>
          </cell>
          <cell r="C791" t="str">
            <v>REP. INDONESIA</v>
          </cell>
          <cell r="D791" t="str">
            <v>A.I.D, WASHINGTON DC</v>
          </cell>
          <cell r="E791" t="str">
            <v>3</v>
          </cell>
          <cell r="F791" t="str">
            <v>UNITED STATES OF AMERICA</v>
          </cell>
          <cell r="G791" t="str">
            <v>USD</v>
          </cell>
          <cell r="H791">
            <v>0</v>
          </cell>
          <cell r="I791">
            <v>0</v>
          </cell>
          <cell r="J791">
            <v>0</v>
          </cell>
          <cell r="K791">
            <v>0</v>
          </cell>
          <cell r="L791">
            <v>0</v>
          </cell>
          <cell r="M791">
            <v>0</v>
          </cell>
          <cell r="N791">
            <v>0</v>
          </cell>
          <cell r="O791">
            <v>0</v>
          </cell>
          <cell r="P791">
            <v>68287</v>
          </cell>
          <cell r="Q791">
            <v>51952</v>
          </cell>
          <cell r="R791">
            <v>0</v>
          </cell>
          <cell r="S791">
            <v>120239</v>
          </cell>
          <cell r="T791">
            <v>68287</v>
          </cell>
          <cell r="U791">
            <v>51952</v>
          </cell>
          <cell r="V791">
            <v>0</v>
          </cell>
          <cell r="W791">
            <v>120239</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69311</v>
          </cell>
          <cell r="AW791">
            <v>50928</v>
          </cell>
          <cell r="AX791">
            <v>0</v>
          </cell>
          <cell r="AY791">
            <v>120239</v>
          </cell>
          <cell r="AZ791">
            <v>0</v>
          </cell>
          <cell r="BA791">
            <v>0</v>
          </cell>
          <cell r="BB791">
            <v>0</v>
          </cell>
          <cell r="BC791">
            <v>0</v>
          </cell>
          <cell r="BD791">
            <v>0</v>
          </cell>
          <cell r="BE791">
            <v>0</v>
          </cell>
          <cell r="BF791">
            <v>0</v>
          </cell>
          <cell r="BG791">
            <v>0</v>
          </cell>
          <cell r="BH791">
            <v>0</v>
          </cell>
          <cell r="BI791">
            <v>0</v>
          </cell>
          <cell r="BJ791">
            <v>0</v>
          </cell>
          <cell r="BK791">
            <v>0</v>
          </cell>
          <cell r="BL791">
            <v>69311</v>
          </cell>
          <cell r="BM791">
            <v>50928</v>
          </cell>
          <cell r="BN791">
            <v>0</v>
          </cell>
          <cell r="BO791">
            <v>120239</v>
          </cell>
          <cell r="BP791">
            <v>137598</v>
          </cell>
          <cell r="BQ791">
            <v>102880</v>
          </cell>
          <cell r="BR791">
            <v>0</v>
          </cell>
          <cell r="BS791">
            <v>240478</v>
          </cell>
        </row>
        <row r="792">
          <cell r="B792" t="str">
            <v>145000</v>
          </cell>
          <cell r="C792" t="str">
            <v>REP. INDONESIA</v>
          </cell>
          <cell r="D792" t="str">
            <v>A.I.D, WASHINGTON DC</v>
          </cell>
          <cell r="E792" t="str">
            <v>3</v>
          </cell>
          <cell r="F792" t="str">
            <v>UNITED STATES OF AMERICA</v>
          </cell>
          <cell r="G792" t="str">
            <v>USD</v>
          </cell>
          <cell r="H792">
            <v>5759</v>
          </cell>
          <cell r="I792">
            <v>5835</v>
          </cell>
          <cell r="J792">
            <v>0</v>
          </cell>
          <cell r="K792">
            <v>11594</v>
          </cell>
          <cell r="L792">
            <v>0</v>
          </cell>
          <cell r="M792">
            <v>0</v>
          </cell>
          <cell r="N792">
            <v>0</v>
          </cell>
          <cell r="O792">
            <v>0</v>
          </cell>
          <cell r="P792">
            <v>36246</v>
          </cell>
          <cell r="Q792">
            <v>36727</v>
          </cell>
          <cell r="R792">
            <v>0</v>
          </cell>
          <cell r="S792">
            <v>72973</v>
          </cell>
          <cell r="T792">
            <v>42005</v>
          </cell>
          <cell r="U792">
            <v>42562</v>
          </cell>
          <cell r="V792">
            <v>0</v>
          </cell>
          <cell r="W792">
            <v>84567</v>
          </cell>
          <cell r="X792">
            <v>0</v>
          </cell>
          <cell r="Y792">
            <v>0</v>
          </cell>
          <cell r="Z792">
            <v>0</v>
          </cell>
          <cell r="AA792">
            <v>0</v>
          </cell>
          <cell r="AB792">
            <v>18649</v>
          </cell>
          <cell r="AC792">
            <v>18897</v>
          </cell>
          <cell r="AD792">
            <v>0</v>
          </cell>
          <cell r="AE792">
            <v>37546</v>
          </cell>
          <cell r="AF792">
            <v>0</v>
          </cell>
          <cell r="AG792">
            <v>0</v>
          </cell>
          <cell r="AH792">
            <v>0</v>
          </cell>
          <cell r="AI792">
            <v>0</v>
          </cell>
          <cell r="AJ792">
            <v>18649</v>
          </cell>
          <cell r="AK792">
            <v>18897</v>
          </cell>
          <cell r="AL792">
            <v>0</v>
          </cell>
          <cell r="AM792">
            <v>37546</v>
          </cell>
          <cell r="AN792">
            <v>5845</v>
          </cell>
          <cell r="AO792">
            <v>5749</v>
          </cell>
          <cell r="AP792">
            <v>0</v>
          </cell>
          <cell r="AQ792">
            <v>11594</v>
          </cell>
          <cell r="AR792">
            <v>0</v>
          </cell>
          <cell r="AS792">
            <v>0</v>
          </cell>
          <cell r="AT792">
            <v>0</v>
          </cell>
          <cell r="AU792">
            <v>0</v>
          </cell>
          <cell r="AV792">
            <v>36790</v>
          </cell>
          <cell r="AW792">
            <v>36184</v>
          </cell>
          <cell r="AX792">
            <v>0</v>
          </cell>
          <cell r="AY792">
            <v>72974</v>
          </cell>
          <cell r="AZ792">
            <v>0</v>
          </cell>
          <cell r="BA792">
            <v>0</v>
          </cell>
          <cell r="BB792">
            <v>0</v>
          </cell>
          <cell r="BC792">
            <v>0</v>
          </cell>
          <cell r="BD792">
            <v>18929</v>
          </cell>
          <cell r="BE792">
            <v>18617</v>
          </cell>
          <cell r="BF792">
            <v>0</v>
          </cell>
          <cell r="BG792">
            <v>37546</v>
          </cell>
          <cell r="BH792">
            <v>0</v>
          </cell>
          <cell r="BI792">
            <v>0</v>
          </cell>
          <cell r="BJ792">
            <v>0</v>
          </cell>
          <cell r="BK792">
            <v>0</v>
          </cell>
          <cell r="BL792">
            <v>61564</v>
          </cell>
          <cell r="BM792">
            <v>60550</v>
          </cell>
          <cell r="BN792">
            <v>0</v>
          </cell>
          <cell r="BO792">
            <v>122114</v>
          </cell>
          <cell r="BP792">
            <v>122218</v>
          </cell>
          <cell r="BQ792">
            <v>122009</v>
          </cell>
          <cell r="BR792">
            <v>0</v>
          </cell>
          <cell r="BS792">
            <v>244227</v>
          </cell>
        </row>
        <row r="793">
          <cell r="B793" t="str">
            <v>143800</v>
          </cell>
          <cell r="C793" t="str">
            <v>REP. INDONESIA</v>
          </cell>
          <cell r="D793" t="str">
            <v>A.I.D, WASHINGTON DC</v>
          </cell>
          <cell r="E793" t="str">
            <v>3</v>
          </cell>
          <cell r="F793" t="str">
            <v>UNITED STATES OF AMERICA</v>
          </cell>
          <cell r="G793" t="str">
            <v>USD</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68866</v>
          </cell>
          <cell r="AG793">
            <v>54212</v>
          </cell>
          <cell r="AH793">
            <v>0</v>
          </cell>
          <cell r="AI793">
            <v>123078</v>
          </cell>
          <cell r="AJ793">
            <v>68866</v>
          </cell>
          <cell r="AK793">
            <v>54212</v>
          </cell>
          <cell r="AL793">
            <v>0</v>
          </cell>
          <cell r="AM793">
            <v>123078</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69899</v>
          </cell>
          <cell r="BI793">
            <v>53179</v>
          </cell>
          <cell r="BJ793">
            <v>0</v>
          </cell>
          <cell r="BK793">
            <v>123078</v>
          </cell>
          <cell r="BL793">
            <v>69899</v>
          </cell>
          <cell r="BM793">
            <v>53179</v>
          </cell>
          <cell r="BN793">
            <v>0</v>
          </cell>
          <cell r="BO793">
            <v>123078</v>
          </cell>
          <cell r="BP793">
            <v>138765</v>
          </cell>
          <cell r="BQ793">
            <v>107391</v>
          </cell>
          <cell r="BR793">
            <v>0</v>
          </cell>
          <cell r="BS793">
            <v>246156</v>
          </cell>
        </row>
        <row r="794">
          <cell r="B794" t="str">
            <v>144200</v>
          </cell>
          <cell r="C794" t="str">
            <v>REP. INDONESIA</v>
          </cell>
          <cell r="D794" t="str">
            <v>A.I.D, WASHINGTON DC</v>
          </cell>
          <cell r="E794" t="str">
            <v>3</v>
          </cell>
          <cell r="F794" t="str">
            <v>UNITED STATES OF AMERICA</v>
          </cell>
          <cell r="G794" t="str">
            <v>USD</v>
          </cell>
          <cell r="H794">
            <v>92932</v>
          </cell>
          <cell r="I794">
            <v>34112</v>
          </cell>
          <cell r="J794">
            <v>0</v>
          </cell>
          <cell r="K794">
            <v>127044</v>
          </cell>
          <cell r="L794">
            <v>0</v>
          </cell>
          <cell r="M794">
            <v>0</v>
          </cell>
          <cell r="N794">
            <v>0</v>
          </cell>
          <cell r="O794">
            <v>0</v>
          </cell>
          <cell r="P794">
            <v>0</v>
          </cell>
          <cell r="Q794">
            <v>0</v>
          </cell>
          <cell r="R794">
            <v>0</v>
          </cell>
          <cell r="S794">
            <v>0</v>
          </cell>
          <cell r="T794">
            <v>92932</v>
          </cell>
          <cell r="U794">
            <v>34112</v>
          </cell>
          <cell r="V794">
            <v>0</v>
          </cell>
          <cell r="W794">
            <v>127044</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94326</v>
          </cell>
          <cell r="AO794">
            <v>32718</v>
          </cell>
          <cell r="AP794">
            <v>0</v>
          </cell>
          <cell r="AQ794">
            <v>127044</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cell r="BL794">
            <v>94326</v>
          </cell>
          <cell r="BM794">
            <v>32718</v>
          </cell>
          <cell r="BN794">
            <v>0</v>
          </cell>
          <cell r="BO794">
            <v>127044</v>
          </cell>
          <cell r="BP794">
            <v>187258</v>
          </cell>
          <cell r="BQ794">
            <v>66830</v>
          </cell>
          <cell r="BR794">
            <v>0</v>
          </cell>
          <cell r="BS794">
            <v>254088</v>
          </cell>
        </row>
        <row r="795">
          <cell r="B795" t="str">
            <v>144800</v>
          </cell>
          <cell r="C795" t="str">
            <v>REP. INDONESIA</v>
          </cell>
          <cell r="D795" t="str">
            <v>A.I.D, WASHINGTON DC</v>
          </cell>
          <cell r="E795" t="str">
            <v>3</v>
          </cell>
          <cell r="F795" t="str">
            <v>UNITED STATES OF AMERICA</v>
          </cell>
          <cell r="G795" t="str">
            <v>USD</v>
          </cell>
          <cell r="H795">
            <v>22445</v>
          </cell>
          <cell r="I795">
            <v>26236</v>
          </cell>
          <cell r="J795">
            <v>0</v>
          </cell>
          <cell r="K795">
            <v>48681</v>
          </cell>
          <cell r="L795">
            <v>0</v>
          </cell>
          <cell r="M795">
            <v>0</v>
          </cell>
          <cell r="N795">
            <v>0</v>
          </cell>
          <cell r="O795">
            <v>0</v>
          </cell>
          <cell r="P795">
            <v>0</v>
          </cell>
          <cell r="Q795">
            <v>0</v>
          </cell>
          <cell r="R795">
            <v>0</v>
          </cell>
          <cell r="S795">
            <v>0</v>
          </cell>
          <cell r="T795">
            <v>22445</v>
          </cell>
          <cell r="U795">
            <v>26236</v>
          </cell>
          <cell r="V795">
            <v>0</v>
          </cell>
          <cell r="W795">
            <v>48681</v>
          </cell>
          <cell r="X795">
            <v>0</v>
          </cell>
          <cell r="Y795">
            <v>0</v>
          </cell>
          <cell r="Z795">
            <v>0</v>
          </cell>
          <cell r="AA795">
            <v>0</v>
          </cell>
          <cell r="AB795">
            <v>0</v>
          </cell>
          <cell r="AC795">
            <v>0</v>
          </cell>
          <cell r="AD795">
            <v>0</v>
          </cell>
          <cell r="AE795">
            <v>0</v>
          </cell>
          <cell r="AF795">
            <v>42258</v>
          </cell>
          <cell r="AG795">
            <v>36716</v>
          </cell>
          <cell r="AH795">
            <v>0</v>
          </cell>
          <cell r="AI795">
            <v>78974</v>
          </cell>
          <cell r="AJ795">
            <v>42258</v>
          </cell>
          <cell r="AK795">
            <v>36716</v>
          </cell>
          <cell r="AL795">
            <v>0</v>
          </cell>
          <cell r="AM795">
            <v>78974</v>
          </cell>
          <cell r="AN795">
            <v>22782</v>
          </cell>
          <cell r="AO795">
            <v>25899</v>
          </cell>
          <cell r="AP795">
            <v>0</v>
          </cell>
          <cell r="AQ795">
            <v>48681</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42892</v>
          </cell>
          <cell r="BI795">
            <v>36082</v>
          </cell>
          <cell r="BJ795">
            <v>0</v>
          </cell>
          <cell r="BK795">
            <v>78974</v>
          </cell>
          <cell r="BL795">
            <v>65674</v>
          </cell>
          <cell r="BM795">
            <v>61981</v>
          </cell>
          <cell r="BN795">
            <v>0</v>
          </cell>
          <cell r="BO795">
            <v>127655</v>
          </cell>
          <cell r="BP795">
            <v>130377</v>
          </cell>
          <cell r="BQ795">
            <v>124933</v>
          </cell>
          <cell r="BR795">
            <v>0</v>
          </cell>
          <cell r="BS795">
            <v>255310</v>
          </cell>
        </row>
        <row r="796">
          <cell r="B796" t="str">
            <v>142800</v>
          </cell>
          <cell r="C796" t="str">
            <v>REP. INDONESIA</v>
          </cell>
          <cell r="D796" t="str">
            <v>A.I.D, WASHINGTON DC</v>
          </cell>
          <cell r="E796" t="str">
            <v>3</v>
          </cell>
          <cell r="F796" t="str">
            <v>UNITED STATES OF AMERICA</v>
          </cell>
          <cell r="G796" t="str">
            <v>USD</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77625</v>
          </cell>
          <cell r="AC796">
            <v>53086</v>
          </cell>
          <cell r="AD796">
            <v>0</v>
          </cell>
          <cell r="AE796">
            <v>130711</v>
          </cell>
          <cell r="AF796">
            <v>0</v>
          </cell>
          <cell r="AG796">
            <v>0</v>
          </cell>
          <cell r="AH796">
            <v>0</v>
          </cell>
          <cell r="AI796">
            <v>0</v>
          </cell>
          <cell r="AJ796">
            <v>77625</v>
          </cell>
          <cell r="AK796">
            <v>53086</v>
          </cell>
          <cell r="AL796">
            <v>0</v>
          </cell>
          <cell r="AM796">
            <v>130711</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78790</v>
          </cell>
          <cell r="BE796">
            <v>51922</v>
          </cell>
          <cell r="BF796">
            <v>0</v>
          </cell>
          <cell r="BG796">
            <v>130712</v>
          </cell>
          <cell r="BH796">
            <v>0</v>
          </cell>
          <cell r="BI796">
            <v>0</v>
          </cell>
          <cell r="BJ796">
            <v>0</v>
          </cell>
          <cell r="BK796">
            <v>0</v>
          </cell>
          <cell r="BL796">
            <v>78790</v>
          </cell>
          <cell r="BM796">
            <v>51922</v>
          </cell>
          <cell r="BN796">
            <v>0</v>
          </cell>
          <cell r="BO796">
            <v>130712</v>
          </cell>
          <cell r="BP796">
            <v>156415</v>
          </cell>
          <cell r="BQ796">
            <v>105008</v>
          </cell>
          <cell r="BR796">
            <v>0</v>
          </cell>
          <cell r="BS796">
            <v>261423</v>
          </cell>
        </row>
        <row r="797">
          <cell r="B797" t="str">
            <v>141900</v>
          </cell>
          <cell r="C797" t="str">
            <v>REP. INDONESIA</v>
          </cell>
          <cell r="D797" t="str">
            <v>A.I.D, WASHINGTON DC</v>
          </cell>
          <cell r="E797" t="str">
            <v>3</v>
          </cell>
          <cell r="F797" t="str">
            <v>UNITED STATES OF AMERICA</v>
          </cell>
          <cell r="G797" t="str">
            <v>USD</v>
          </cell>
          <cell r="H797">
            <v>0</v>
          </cell>
          <cell r="I797">
            <v>0</v>
          </cell>
          <cell r="J797">
            <v>0</v>
          </cell>
          <cell r="K797">
            <v>0</v>
          </cell>
          <cell r="L797">
            <v>0</v>
          </cell>
          <cell r="M797">
            <v>0</v>
          </cell>
          <cell r="N797">
            <v>0</v>
          </cell>
          <cell r="O797">
            <v>0</v>
          </cell>
          <cell r="P797">
            <v>84847</v>
          </cell>
          <cell r="Q797">
            <v>49765</v>
          </cell>
          <cell r="R797">
            <v>0</v>
          </cell>
          <cell r="S797">
            <v>134612</v>
          </cell>
          <cell r="T797">
            <v>84847</v>
          </cell>
          <cell r="U797">
            <v>49765</v>
          </cell>
          <cell r="V797">
            <v>0</v>
          </cell>
          <cell r="W797">
            <v>134612</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86119</v>
          </cell>
          <cell r="AW797">
            <v>48492</v>
          </cell>
          <cell r="AX797">
            <v>0</v>
          </cell>
          <cell r="AY797">
            <v>134611</v>
          </cell>
          <cell r="AZ797">
            <v>0</v>
          </cell>
          <cell r="BA797">
            <v>0</v>
          </cell>
          <cell r="BB797">
            <v>0</v>
          </cell>
          <cell r="BC797">
            <v>0</v>
          </cell>
          <cell r="BD797">
            <v>0</v>
          </cell>
          <cell r="BE797">
            <v>0</v>
          </cell>
          <cell r="BF797">
            <v>0</v>
          </cell>
          <cell r="BG797">
            <v>0</v>
          </cell>
          <cell r="BH797">
            <v>0</v>
          </cell>
          <cell r="BI797">
            <v>0</v>
          </cell>
          <cell r="BJ797">
            <v>0</v>
          </cell>
          <cell r="BK797">
            <v>0</v>
          </cell>
          <cell r="BL797">
            <v>86119</v>
          </cell>
          <cell r="BM797">
            <v>48492</v>
          </cell>
          <cell r="BN797">
            <v>0</v>
          </cell>
          <cell r="BO797">
            <v>134611</v>
          </cell>
          <cell r="BP797">
            <v>170966</v>
          </cell>
          <cell r="BQ797">
            <v>98257</v>
          </cell>
          <cell r="BR797">
            <v>0</v>
          </cell>
          <cell r="BS797">
            <v>269223</v>
          </cell>
        </row>
        <row r="798">
          <cell r="B798" t="str">
            <v>143000</v>
          </cell>
          <cell r="C798" t="str">
            <v>REP. INDONESIA</v>
          </cell>
          <cell r="D798" t="str">
            <v>A.I.D, WASHINGTON DC</v>
          </cell>
          <cell r="E798" t="str">
            <v>3</v>
          </cell>
          <cell r="F798" t="str">
            <v>UNITED STATES OF AMERICA</v>
          </cell>
          <cell r="G798" t="str">
            <v>USD</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6341</v>
          </cell>
          <cell r="AC798">
            <v>7009</v>
          </cell>
          <cell r="AD798">
            <v>0</v>
          </cell>
          <cell r="AE798">
            <v>13350</v>
          </cell>
          <cell r="AF798">
            <v>73122</v>
          </cell>
          <cell r="AG798">
            <v>51854</v>
          </cell>
          <cell r="AH798">
            <v>0</v>
          </cell>
          <cell r="AI798">
            <v>124976</v>
          </cell>
          <cell r="AJ798">
            <v>79463</v>
          </cell>
          <cell r="AK798">
            <v>58863</v>
          </cell>
          <cell r="AL798">
            <v>0</v>
          </cell>
          <cell r="AM798">
            <v>138326</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6436</v>
          </cell>
          <cell r="BE798">
            <v>6914</v>
          </cell>
          <cell r="BF798">
            <v>0</v>
          </cell>
          <cell r="BG798">
            <v>13350</v>
          </cell>
          <cell r="BH798">
            <v>74219</v>
          </cell>
          <cell r="BI798">
            <v>50757</v>
          </cell>
          <cell r="BJ798">
            <v>0</v>
          </cell>
          <cell r="BK798">
            <v>124976</v>
          </cell>
          <cell r="BL798">
            <v>80655</v>
          </cell>
          <cell r="BM798">
            <v>57671</v>
          </cell>
          <cell r="BN798">
            <v>0</v>
          </cell>
          <cell r="BO798">
            <v>138326</v>
          </cell>
          <cell r="BP798">
            <v>160118</v>
          </cell>
          <cell r="BQ798">
            <v>116534</v>
          </cell>
          <cell r="BR798">
            <v>0</v>
          </cell>
          <cell r="BS798">
            <v>276652</v>
          </cell>
        </row>
        <row r="799">
          <cell r="B799" t="str">
            <v>140300</v>
          </cell>
          <cell r="C799" t="str">
            <v>REP. INDONESIA</v>
          </cell>
          <cell r="D799" t="str">
            <v>A.I.D, WASHINGTON DC</v>
          </cell>
          <cell r="E799" t="str">
            <v>3</v>
          </cell>
          <cell r="F799" t="str">
            <v>UNITED STATES OF AMERICA</v>
          </cell>
          <cell r="G799" t="str">
            <v>USD</v>
          </cell>
          <cell r="H799">
            <v>114776</v>
          </cell>
          <cell r="I799">
            <v>24390</v>
          </cell>
          <cell r="J799">
            <v>0</v>
          </cell>
          <cell r="K799">
            <v>139166</v>
          </cell>
          <cell r="L799">
            <v>0</v>
          </cell>
          <cell r="M799">
            <v>0</v>
          </cell>
          <cell r="N799">
            <v>0</v>
          </cell>
          <cell r="O799">
            <v>0</v>
          </cell>
          <cell r="P799">
            <v>0</v>
          </cell>
          <cell r="Q799">
            <v>0</v>
          </cell>
          <cell r="R799">
            <v>0</v>
          </cell>
          <cell r="S799">
            <v>0</v>
          </cell>
          <cell r="T799">
            <v>114776</v>
          </cell>
          <cell r="U799">
            <v>24390</v>
          </cell>
          <cell r="V799">
            <v>0</v>
          </cell>
          <cell r="W799">
            <v>139166</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114776</v>
          </cell>
          <cell r="AO799">
            <v>22955</v>
          </cell>
          <cell r="AP799">
            <v>0</v>
          </cell>
          <cell r="AQ799">
            <v>137731</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114776</v>
          </cell>
          <cell r="BM799">
            <v>22955</v>
          </cell>
          <cell r="BN799">
            <v>0</v>
          </cell>
          <cell r="BO799">
            <v>137731</v>
          </cell>
          <cell r="BP799">
            <v>229552</v>
          </cell>
          <cell r="BQ799">
            <v>47345</v>
          </cell>
          <cell r="BR799">
            <v>0</v>
          </cell>
          <cell r="BS799">
            <v>276897</v>
          </cell>
        </row>
        <row r="800">
          <cell r="B800" t="str">
            <v>143700</v>
          </cell>
          <cell r="C800" t="str">
            <v>REP. INDONESIA</v>
          </cell>
          <cell r="D800" t="str">
            <v>A.I.D, WASHINGTON DC</v>
          </cell>
          <cell r="E800" t="str">
            <v>3</v>
          </cell>
          <cell r="F800" t="str">
            <v>UNITED STATES OF AMERICA</v>
          </cell>
          <cell r="G800" t="str">
            <v>USD</v>
          </cell>
          <cell r="H800">
            <v>0</v>
          </cell>
          <cell r="I800">
            <v>0</v>
          </cell>
          <cell r="J800">
            <v>0</v>
          </cell>
          <cell r="K800">
            <v>0</v>
          </cell>
          <cell r="L800">
            <v>0</v>
          </cell>
          <cell r="M800">
            <v>0</v>
          </cell>
          <cell r="N800">
            <v>0</v>
          </cell>
          <cell r="O800">
            <v>0</v>
          </cell>
          <cell r="P800">
            <v>80026</v>
          </cell>
          <cell r="Q800">
            <v>62997</v>
          </cell>
          <cell r="R800">
            <v>0</v>
          </cell>
          <cell r="S800">
            <v>143023</v>
          </cell>
          <cell r="T800">
            <v>80026</v>
          </cell>
          <cell r="U800">
            <v>62997</v>
          </cell>
          <cell r="V800">
            <v>0</v>
          </cell>
          <cell r="W800">
            <v>143023</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81227</v>
          </cell>
          <cell r="AW800">
            <v>61797</v>
          </cell>
          <cell r="AX800">
            <v>0</v>
          </cell>
          <cell r="AY800">
            <v>143024</v>
          </cell>
          <cell r="AZ800">
            <v>0</v>
          </cell>
          <cell r="BA800">
            <v>0</v>
          </cell>
          <cell r="BB800">
            <v>0</v>
          </cell>
          <cell r="BC800">
            <v>0</v>
          </cell>
          <cell r="BD800">
            <v>0</v>
          </cell>
          <cell r="BE800">
            <v>0</v>
          </cell>
          <cell r="BF800">
            <v>0</v>
          </cell>
          <cell r="BG800">
            <v>0</v>
          </cell>
          <cell r="BH800">
            <v>0</v>
          </cell>
          <cell r="BI800">
            <v>0</v>
          </cell>
          <cell r="BJ800">
            <v>0</v>
          </cell>
          <cell r="BK800">
            <v>0</v>
          </cell>
          <cell r="BL800">
            <v>81227</v>
          </cell>
          <cell r="BM800">
            <v>61797</v>
          </cell>
          <cell r="BN800">
            <v>0</v>
          </cell>
          <cell r="BO800">
            <v>143024</v>
          </cell>
          <cell r="BP800">
            <v>161253</v>
          </cell>
          <cell r="BQ800">
            <v>124794</v>
          </cell>
          <cell r="BR800">
            <v>0</v>
          </cell>
          <cell r="BS800">
            <v>286047</v>
          </cell>
        </row>
        <row r="801">
          <cell r="B801" t="str">
            <v>140700</v>
          </cell>
          <cell r="C801" t="str">
            <v>REP. INDONESIA</v>
          </cell>
          <cell r="D801" t="str">
            <v>A.I.D, WASHINGTON DC</v>
          </cell>
          <cell r="E801" t="str">
            <v>3</v>
          </cell>
          <cell r="F801" t="str">
            <v>UNITED STATES OF AMERICA</v>
          </cell>
          <cell r="G801" t="str">
            <v>USD</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104915</v>
          </cell>
          <cell r="Y801">
            <v>40661</v>
          </cell>
          <cell r="Z801">
            <v>0</v>
          </cell>
          <cell r="AA801">
            <v>145576</v>
          </cell>
          <cell r="AB801">
            <v>0</v>
          </cell>
          <cell r="AC801">
            <v>0</v>
          </cell>
          <cell r="AD801">
            <v>0</v>
          </cell>
          <cell r="AE801">
            <v>0</v>
          </cell>
          <cell r="AF801">
            <v>0</v>
          </cell>
          <cell r="AG801">
            <v>0</v>
          </cell>
          <cell r="AH801">
            <v>0</v>
          </cell>
          <cell r="AI801">
            <v>0</v>
          </cell>
          <cell r="AJ801">
            <v>104915</v>
          </cell>
          <cell r="AK801">
            <v>40661</v>
          </cell>
          <cell r="AL801">
            <v>0</v>
          </cell>
          <cell r="AM801">
            <v>145576</v>
          </cell>
          <cell r="AN801">
            <v>0</v>
          </cell>
          <cell r="AO801">
            <v>0</v>
          </cell>
          <cell r="AP801">
            <v>0</v>
          </cell>
          <cell r="AQ801">
            <v>0</v>
          </cell>
          <cell r="AR801">
            <v>0</v>
          </cell>
          <cell r="AS801">
            <v>0</v>
          </cell>
          <cell r="AT801">
            <v>0</v>
          </cell>
          <cell r="AU801">
            <v>0</v>
          </cell>
          <cell r="AV801">
            <v>0</v>
          </cell>
          <cell r="AW801">
            <v>0</v>
          </cell>
          <cell r="AX801">
            <v>0</v>
          </cell>
          <cell r="AY801">
            <v>0</v>
          </cell>
          <cell r="AZ801">
            <v>106488</v>
          </cell>
          <cell r="BA801">
            <v>39087</v>
          </cell>
          <cell r="BB801">
            <v>0</v>
          </cell>
          <cell r="BC801">
            <v>145575</v>
          </cell>
          <cell r="BD801">
            <v>0</v>
          </cell>
          <cell r="BE801">
            <v>0</v>
          </cell>
          <cell r="BF801">
            <v>0</v>
          </cell>
          <cell r="BG801">
            <v>0</v>
          </cell>
          <cell r="BH801">
            <v>0</v>
          </cell>
          <cell r="BI801">
            <v>0</v>
          </cell>
          <cell r="BJ801">
            <v>0</v>
          </cell>
          <cell r="BK801">
            <v>0</v>
          </cell>
          <cell r="BL801">
            <v>106488</v>
          </cell>
          <cell r="BM801">
            <v>39087</v>
          </cell>
          <cell r="BN801">
            <v>0</v>
          </cell>
          <cell r="BO801">
            <v>145575</v>
          </cell>
          <cell r="BP801">
            <v>211403</v>
          </cell>
          <cell r="BQ801">
            <v>79748</v>
          </cell>
          <cell r="BR801">
            <v>0</v>
          </cell>
          <cell r="BS801">
            <v>291151</v>
          </cell>
        </row>
        <row r="802">
          <cell r="B802" t="str">
            <v>141901</v>
          </cell>
          <cell r="C802" t="str">
            <v>REP. INDONESIA</v>
          </cell>
          <cell r="D802" t="str">
            <v>A.I.D, WASHINGTON DC</v>
          </cell>
          <cell r="E802" t="str">
            <v>3</v>
          </cell>
          <cell r="F802" t="str">
            <v>UNITED STATES OF AMERICA</v>
          </cell>
          <cell r="G802" t="str">
            <v>USD</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93741</v>
          </cell>
          <cell r="AG802">
            <v>52784</v>
          </cell>
          <cell r="AH802">
            <v>0</v>
          </cell>
          <cell r="AI802">
            <v>146525</v>
          </cell>
          <cell r="AJ802">
            <v>93741</v>
          </cell>
          <cell r="AK802">
            <v>52784</v>
          </cell>
          <cell r="AL802">
            <v>0</v>
          </cell>
          <cell r="AM802">
            <v>146525</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95147</v>
          </cell>
          <cell r="BI802">
            <v>51377</v>
          </cell>
          <cell r="BJ802">
            <v>0</v>
          </cell>
          <cell r="BK802">
            <v>146524</v>
          </cell>
          <cell r="BL802">
            <v>95147</v>
          </cell>
          <cell r="BM802">
            <v>51377</v>
          </cell>
          <cell r="BN802">
            <v>0</v>
          </cell>
          <cell r="BO802">
            <v>146524</v>
          </cell>
          <cell r="BP802">
            <v>188888</v>
          </cell>
          <cell r="BQ802">
            <v>104161</v>
          </cell>
          <cell r="BR802">
            <v>0</v>
          </cell>
          <cell r="BS802">
            <v>293049</v>
          </cell>
        </row>
        <row r="803">
          <cell r="B803" t="str">
            <v>142700</v>
          </cell>
          <cell r="C803" t="str">
            <v>REP. INDONESIA</v>
          </cell>
          <cell r="D803" t="str">
            <v>A.I.D, WASHINGTON DC</v>
          </cell>
          <cell r="E803" t="str">
            <v>3</v>
          </cell>
          <cell r="F803" t="str">
            <v>UNITED STATES OF AMERICA</v>
          </cell>
          <cell r="G803" t="str">
            <v>USD</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14867</v>
          </cell>
          <cell r="Y803">
            <v>10542</v>
          </cell>
          <cell r="Z803">
            <v>0</v>
          </cell>
          <cell r="AA803">
            <v>25409</v>
          </cell>
          <cell r="AB803">
            <v>0</v>
          </cell>
          <cell r="AC803">
            <v>0</v>
          </cell>
          <cell r="AD803">
            <v>0</v>
          </cell>
          <cell r="AE803">
            <v>0</v>
          </cell>
          <cell r="AF803">
            <v>74197</v>
          </cell>
          <cell r="AG803">
            <v>50742</v>
          </cell>
          <cell r="AH803">
            <v>0</v>
          </cell>
          <cell r="AI803">
            <v>124939</v>
          </cell>
          <cell r="AJ803">
            <v>89064</v>
          </cell>
          <cell r="AK803">
            <v>61284</v>
          </cell>
          <cell r="AL803">
            <v>0</v>
          </cell>
          <cell r="AM803">
            <v>150348</v>
          </cell>
          <cell r="AN803">
            <v>0</v>
          </cell>
          <cell r="AO803">
            <v>0</v>
          </cell>
          <cell r="AP803">
            <v>0</v>
          </cell>
          <cell r="AQ803">
            <v>0</v>
          </cell>
          <cell r="AR803">
            <v>0</v>
          </cell>
          <cell r="AS803">
            <v>0</v>
          </cell>
          <cell r="AT803">
            <v>0</v>
          </cell>
          <cell r="AU803">
            <v>0</v>
          </cell>
          <cell r="AV803">
            <v>0</v>
          </cell>
          <cell r="AW803">
            <v>0</v>
          </cell>
          <cell r="AX803">
            <v>0</v>
          </cell>
          <cell r="AY803">
            <v>0</v>
          </cell>
          <cell r="AZ803">
            <v>15090</v>
          </cell>
          <cell r="BA803">
            <v>10319</v>
          </cell>
          <cell r="BB803">
            <v>0</v>
          </cell>
          <cell r="BC803">
            <v>25409</v>
          </cell>
          <cell r="BD803">
            <v>0</v>
          </cell>
          <cell r="BE803">
            <v>0</v>
          </cell>
          <cell r="BF803">
            <v>0</v>
          </cell>
          <cell r="BG803">
            <v>0</v>
          </cell>
          <cell r="BH803">
            <v>75310</v>
          </cell>
          <cell r="BI803">
            <v>49629</v>
          </cell>
          <cell r="BJ803">
            <v>0</v>
          </cell>
          <cell r="BK803">
            <v>124939</v>
          </cell>
          <cell r="BL803">
            <v>90400</v>
          </cell>
          <cell r="BM803">
            <v>59948</v>
          </cell>
          <cell r="BN803">
            <v>0</v>
          </cell>
          <cell r="BO803">
            <v>150348</v>
          </cell>
          <cell r="BP803">
            <v>179464</v>
          </cell>
          <cell r="BQ803">
            <v>121232</v>
          </cell>
          <cell r="BR803">
            <v>0</v>
          </cell>
          <cell r="BS803">
            <v>300696</v>
          </cell>
        </row>
        <row r="804">
          <cell r="B804" t="str">
            <v>143600</v>
          </cell>
          <cell r="C804" t="str">
            <v>REP. INDONESIA</v>
          </cell>
          <cell r="D804" t="str">
            <v>A.I.D, WASHINGTON DC</v>
          </cell>
          <cell r="E804" t="str">
            <v>3</v>
          </cell>
          <cell r="F804" t="str">
            <v>UNITED STATES OF AMERICA</v>
          </cell>
          <cell r="G804" t="str">
            <v>USD</v>
          </cell>
          <cell r="H804">
            <v>0</v>
          </cell>
          <cell r="I804">
            <v>0</v>
          </cell>
          <cell r="J804">
            <v>0</v>
          </cell>
          <cell r="K804">
            <v>0</v>
          </cell>
          <cell r="L804">
            <v>0</v>
          </cell>
          <cell r="M804">
            <v>0</v>
          </cell>
          <cell r="N804">
            <v>0</v>
          </cell>
          <cell r="O804">
            <v>0</v>
          </cell>
          <cell r="P804">
            <v>86914</v>
          </cell>
          <cell r="Q804">
            <v>70749</v>
          </cell>
          <cell r="R804">
            <v>0</v>
          </cell>
          <cell r="S804">
            <v>157663</v>
          </cell>
          <cell r="T804">
            <v>86914</v>
          </cell>
          <cell r="U804">
            <v>70749</v>
          </cell>
          <cell r="V804">
            <v>0</v>
          </cell>
          <cell r="W804">
            <v>157663</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88217</v>
          </cell>
          <cell r="AW804">
            <v>69446</v>
          </cell>
          <cell r="AX804">
            <v>0</v>
          </cell>
          <cell r="AY804">
            <v>157663</v>
          </cell>
          <cell r="AZ804">
            <v>0</v>
          </cell>
          <cell r="BA804">
            <v>0</v>
          </cell>
          <cell r="BB804">
            <v>0</v>
          </cell>
          <cell r="BC804">
            <v>0</v>
          </cell>
          <cell r="BD804">
            <v>0</v>
          </cell>
          <cell r="BE804">
            <v>0</v>
          </cell>
          <cell r="BF804">
            <v>0</v>
          </cell>
          <cell r="BG804">
            <v>0</v>
          </cell>
          <cell r="BH804">
            <v>0</v>
          </cell>
          <cell r="BI804">
            <v>0</v>
          </cell>
          <cell r="BJ804">
            <v>0</v>
          </cell>
          <cell r="BK804">
            <v>0</v>
          </cell>
          <cell r="BL804">
            <v>88217</v>
          </cell>
          <cell r="BM804">
            <v>69446</v>
          </cell>
          <cell r="BN804">
            <v>0</v>
          </cell>
          <cell r="BO804">
            <v>157663</v>
          </cell>
          <cell r="BP804">
            <v>175131</v>
          </cell>
          <cell r="BQ804">
            <v>140195</v>
          </cell>
          <cell r="BR804">
            <v>0</v>
          </cell>
          <cell r="BS804">
            <v>315326</v>
          </cell>
        </row>
        <row r="805">
          <cell r="B805" t="str">
            <v>143200</v>
          </cell>
          <cell r="C805" t="str">
            <v>REP. INDONESIA</v>
          </cell>
          <cell r="D805" t="str">
            <v>A.I.D, WASHINGTON DC</v>
          </cell>
          <cell r="E805" t="str">
            <v>3</v>
          </cell>
          <cell r="F805" t="str">
            <v>UNITED STATES OF AMERICA</v>
          </cell>
          <cell r="G805" t="str">
            <v>USD</v>
          </cell>
          <cell r="H805">
            <v>94142</v>
          </cell>
          <cell r="I805">
            <v>74110</v>
          </cell>
          <cell r="J805">
            <v>0</v>
          </cell>
          <cell r="K805">
            <v>168252</v>
          </cell>
          <cell r="L805">
            <v>0</v>
          </cell>
          <cell r="M805">
            <v>0</v>
          </cell>
          <cell r="N805">
            <v>0</v>
          </cell>
          <cell r="O805">
            <v>0</v>
          </cell>
          <cell r="P805">
            <v>0</v>
          </cell>
          <cell r="Q805">
            <v>0</v>
          </cell>
          <cell r="R805">
            <v>0</v>
          </cell>
          <cell r="S805">
            <v>0</v>
          </cell>
          <cell r="T805">
            <v>94142</v>
          </cell>
          <cell r="U805">
            <v>74110</v>
          </cell>
          <cell r="V805">
            <v>0</v>
          </cell>
          <cell r="W805">
            <v>168252</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95554</v>
          </cell>
          <cell r="AO805">
            <v>72697</v>
          </cell>
          <cell r="AP805">
            <v>0</v>
          </cell>
          <cell r="AQ805">
            <v>168251</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95554</v>
          </cell>
          <cell r="BM805">
            <v>72697</v>
          </cell>
          <cell r="BN805">
            <v>0</v>
          </cell>
          <cell r="BO805">
            <v>168251</v>
          </cell>
          <cell r="BP805">
            <v>189696</v>
          </cell>
          <cell r="BQ805">
            <v>146807</v>
          </cell>
          <cell r="BR805">
            <v>0</v>
          </cell>
          <cell r="BS805">
            <v>336503</v>
          </cell>
        </row>
        <row r="806">
          <cell r="B806" t="str">
            <v>146000</v>
          </cell>
          <cell r="C806" t="str">
            <v>REP. INDONESIA</v>
          </cell>
          <cell r="D806" t="str">
            <v>A.I.D, WASHINGTON DC</v>
          </cell>
          <cell r="E806" t="str">
            <v>3</v>
          </cell>
          <cell r="F806" t="str">
            <v>UNITED STATES OF AMERICA</v>
          </cell>
          <cell r="G806" t="str">
            <v>USD</v>
          </cell>
          <cell r="H806">
            <v>0</v>
          </cell>
          <cell r="I806">
            <v>0</v>
          </cell>
          <cell r="J806">
            <v>0</v>
          </cell>
          <cell r="K806">
            <v>0</v>
          </cell>
          <cell r="L806">
            <v>17384</v>
          </cell>
          <cell r="M806">
            <v>20320</v>
          </cell>
          <cell r="N806">
            <v>0</v>
          </cell>
          <cell r="O806">
            <v>37704</v>
          </cell>
          <cell r="P806">
            <v>18449</v>
          </cell>
          <cell r="Q806">
            <v>19251</v>
          </cell>
          <cell r="R806">
            <v>0</v>
          </cell>
          <cell r="S806">
            <v>37700</v>
          </cell>
          <cell r="T806">
            <v>35833</v>
          </cell>
          <cell r="U806">
            <v>39571</v>
          </cell>
          <cell r="V806">
            <v>0</v>
          </cell>
          <cell r="W806">
            <v>75404</v>
          </cell>
          <cell r="X806">
            <v>10074</v>
          </cell>
          <cell r="Y806">
            <v>11134</v>
          </cell>
          <cell r="Z806">
            <v>0</v>
          </cell>
          <cell r="AA806">
            <v>21208</v>
          </cell>
          <cell r="AB806">
            <v>0</v>
          </cell>
          <cell r="AC806">
            <v>0</v>
          </cell>
          <cell r="AD806">
            <v>0</v>
          </cell>
          <cell r="AE806">
            <v>0</v>
          </cell>
          <cell r="AF806">
            <v>31778</v>
          </cell>
          <cell r="AG806">
            <v>39997</v>
          </cell>
          <cell r="AH806">
            <v>0</v>
          </cell>
          <cell r="AI806">
            <v>71775</v>
          </cell>
          <cell r="AJ806">
            <v>41852</v>
          </cell>
          <cell r="AK806">
            <v>51131</v>
          </cell>
          <cell r="AL806">
            <v>0</v>
          </cell>
          <cell r="AM806">
            <v>92983</v>
          </cell>
          <cell r="AN806">
            <v>0</v>
          </cell>
          <cell r="AO806">
            <v>0</v>
          </cell>
          <cell r="AP806">
            <v>0</v>
          </cell>
          <cell r="AQ806">
            <v>0</v>
          </cell>
          <cell r="AR806">
            <v>17645</v>
          </cell>
          <cell r="AS806">
            <v>20059</v>
          </cell>
          <cell r="AT806">
            <v>0</v>
          </cell>
          <cell r="AU806">
            <v>37704</v>
          </cell>
          <cell r="AV806">
            <v>18726</v>
          </cell>
          <cell r="AW806">
            <v>18974</v>
          </cell>
          <cell r="AX806">
            <v>0</v>
          </cell>
          <cell r="AY806">
            <v>37700</v>
          </cell>
          <cell r="AZ806">
            <v>10225</v>
          </cell>
          <cell r="BA806">
            <v>10983</v>
          </cell>
          <cell r="BB806">
            <v>0</v>
          </cell>
          <cell r="BC806">
            <v>21208</v>
          </cell>
          <cell r="BD806">
            <v>0</v>
          </cell>
          <cell r="BE806">
            <v>0</v>
          </cell>
          <cell r="BF806">
            <v>0</v>
          </cell>
          <cell r="BG806">
            <v>0</v>
          </cell>
          <cell r="BH806">
            <v>32255</v>
          </cell>
          <cell r="BI806">
            <v>39520</v>
          </cell>
          <cell r="BJ806">
            <v>0</v>
          </cell>
          <cell r="BK806">
            <v>71775</v>
          </cell>
          <cell r="BL806">
            <v>78851</v>
          </cell>
          <cell r="BM806">
            <v>89536</v>
          </cell>
          <cell r="BN806">
            <v>0</v>
          </cell>
          <cell r="BO806">
            <v>168387</v>
          </cell>
          <cell r="BP806">
            <v>156536</v>
          </cell>
          <cell r="BQ806">
            <v>180238</v>
          </cell>
          <cell r="BR806">
            <v>0</v>
          </cell>
          <cell r="BS806">
            <v>336774</v>
          </cell>
        </row>
        <row r="807">
          <cell r="B807" t="str">
            <v>142300</v>
          </cell>
          <cell r="C807" t="str">
            <v>REP. INDONESIA</v>
          </cell>
          <cell r="D807" t="str">
            <v>A.I.D, WASHINGTON DC</v>
          </cell>
          <cell r="E807" t="str">
            <v>3</v>
          </cell>
          <cell r="F807" t="str">
            <v>UNITED STATES OF AMERICA</v>
          </cell>
          <cell r="G807" t="str">
            <v>USD</v>
          </cell>
          <cell r="H807">
            <v>0</v>
          </cell>
          <cell r="I807">
            <v>0</v>
          </cell>
          <cell r="J807">
            <v>0</v>
          </cell>
          <cell r="K807">
            <v>0</v>
          </cell>
          <cell r="L807">
            <v>103634</v>
          </cell>
          <cell r="M807">
            <v>65754</v>
          </cell>
          <cell r="N807">
            <v>0</v>
          </cell>
          <cell r="O807">
            <v>169388</v>
          </cell>
          <cell r="P807">
            <v>0</v>
          </cell>
          <cell r="Q807">
            <v>0</v>
          </cell>
          <cell r="R807">
            <v>0</v>
          </cell>
          <cell r="S807">
            <v>0</v>
          </cell>
          <cell r="T807">
            <v>103634</v>
          </cell>
          <cell r="U807">
            <v>65754</v>
          </cell>
          <cell r="V807">
            <v>0</v>
          </cell>
          <cell r="W807">
            <v>169388</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105189</v>
          </cell>
          <cell r="AS807">
            <v>64199</v>
          </cell>
          <cell r="AT807">
            <v>0</v>
          </cell>
          <cell r="AU807">
            <v>169388</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cell r="BL807">
            <v>105189</v>
          </cell>
          <cell r="BM807">
            <v>64199</v>
          </cell>
          <cell r="BN807">
            <v>0</v>
          </cell>
          <cell r="BO807">
            <v>169388</v>
          </cell>
          <cell r="BP807">
            <v>208823</v>
          </cell>
          <cell r="BQ807">
            <v>129953</v>
          </cell>
          <cell r="BR807">
            <v>0</v>
          </cell>
          <cell r="BS807">
            <v>338776</v>
          </cell>
        </row>
        <row r="808">
          <cell r="B808" t="str">
            <v>143300</v>
          </cell>
          <cell r="C808" t="str">
            <v>REP. INDONESIA</v>
          </cell>
          <cell r="D808" t="str">
            <v>A.I.D, WASHINGTON DC</v>
          </cell>
          <cell r="E808" t="str">
            <v>3</v>
          </cell>
          <cell r="F808" t="str">
            <v>UNITED STATES OF AMERICA</v>
          </cell>
          <cell r="G808" t="str">
            <v>USD</v>
          </cell>
          <cell r="H808">
            <v>0</v>
          </cell>
          <cell r="I808">
            <v>0</v>
          </cell>
          <cell r="J808">
            <v>0</v>
          </cell>
          <cell r="K808">
            <v>0</v>
          </cell>
          <cell r="L808">
            <v>100929</v>
          </cell>
          <cell r="M808">
            <v>76786</v>
          </cell>
          <cell r="N808">
            <v>0</v>
          </cell>
          <cell r="O808">
            <v>177715</v>
          </cell>
          <cell r="P808">
            <v>0</v>
          </cell>
          <cell r="Q808">
            <v>0</v>
          </cell>
          <cell r="R808">
            <v>0</v>
          </cell>
          <cell r="S808">
            <v>0</v>
          </cell>
          <cell r="T808">
            <v>100929</v>
          </cell>
          <cell r="U808">
            <v>76786</v>
          </cell>
          <cell r="V808">
            <v>0</v>
          </cell>
          <cell r="W808">
            <v>177715</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102443</v>
          </cell>
          <cell r="AS808">
            <v>75272</v>
          </cell>
          <cell r="AT808">
            <v>0</v>
          </cell>
          <cell r="AU808">
            <v>177715</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cell r="BL808">
            <v>102443</v>
          </cell>
          <cell r="BM808">
            <v>75272</v>
          </cell>
          <cell r="BN808">
            <v>0</v>
          </cell>
          <cell r="BO808">
            <v>177715</v>
          </cell>
          <cell r="BP808">
            <v>203372</v>
          </cell>
          <cell r="BQ808">
            <v>152058</v>
          </cell>
          <cell r="BR808">
            <v>0</v>
          </cell>
          <cell r="BS808">
            <v>355430</v>
          </cell>
        </row>
        <row r="809">
          <cell r="B809" t="str">
            <v>147000</v>
          </cell>
          <cell r="C809" t="str">
            <v>REP. INDONESIA</v>
          </cell>
          <cell r="D809" t="str">
            <v>A.I.D, WASHINGTON DC</v>
          </cell>
          <cell r="E809" t="str">
            <v>3</v>
          </cell>
          <cell r="F809" t="str">
            <v>UNITED STATES OF AMERICA</v>
          </cell>
          <cell r="G809" t="str">
            <v>USD</v>
          </cell>
          <cell r="H809">
            <v>37845</v>
          </cell>
          <cell r="I809">
            <v>46717</v>
          </cell>
          <cell r="J809">
            <v>0</v>
          </cell>
          <cell r="K809">
            <v>84562</v>
          </cell>
          <cell r="L809">
            <v>0</v>
          </cell>
          <cell r="M809">
            <v>0</v>
          </cell>
          <cell r="N809">
            <v>0</v>
          </cell>
          <cell r="O809">
            <v>0</v>
          </cell>
          <cell r="P809">
            <v>0</v>
          </cell>
          <cell r="Q809">
            <v>0</v>
          </cell>
          <cell r="R809">
            <v>0</v>
          </cell>
          <cell r="S809">
            <v>0</v>
          </cell>
          <cell r="T809">
            <v>37845</v>
          </cell>
          <cell r="U809">
            <v>46717</v>
          </cell>
          <cell r="V809">
            <v>0</v>
          </cell>
          <cell r="W809">
            <v>84562</v>
          </cell>
          <cell r="X809">
            <v>21190</v>
          </cell>
          <cell r="Y809">
            <v>16547</v>
          </cell>
          <cell r="Z809">
            <v>0</v>
          </cell>
          <cell r="AA809">
            <v>37737</v>
          </cell>
          <cell r="AB809">
            <v>0</v>
          </cell>
          <cell r="AC809">
            <v>0</v>
          </cell>
          <cell r="AD809">
            <v>0</v>
          </cell>
          <cell r="AE809">
            <v>0</v>
          </cell>
          <cell r="AF809">
            <v>36828</v>
          </cell>
          <cell r="AG809">
            <v>46696</v>
          </cell>
          <cell r="AH809">
            <v>0</v>
          </cell>
          <cell r="AI809">
            <v>83524</v>
          </cell>
          <cell r="AJ809">
            <v>58018</v>
          </cell>
          <cell r="AK809">
            <v>63243</v>
          </cell>
          <cell r="AL809">
            <v>0</v>
          </cell>
          <cell r="AM809">
            <v>121261</v>
          </cell>
          <cell r="AN809">
            <v>38413</v>
          </cell>
          <cell r="AO809">
            <v>46149</v>
          </cell>
          <cell r="AP809">
            <v>0</v>
          </cell>
          <cell r="AQ809">
            <v>84562</v>
          </cell>
          <cell r="AR809">
            <v>0</v>
          </cell>
          <cell r="AS809">
            <v>0</v>
          </cell>
          <cell r="AT809">
            <v>0</v>
          </cell>
          <cell r="AU809">
            <v>0</v>
          </cell>
          <cell r="AV809">
            <v>0</v>
          </cell>
          <cell r="AW809">
            <v>0</v>
          </cell>
          <cell r="AX809">
            <v>0</v>
          </cell>
          <cell r="AY809">
            <v>0</v>
          </cell>
          <cell r="AZ809">
            <v>21401</v>
          </cell>
          <cell r="BA809">
            <v>16335</v>
          </cell>
          <cell r="BB809">
            <v>0</v>
          </cell>
          <cell r="BC809">
            <v>37736</v>
          </cell>
          <cell r="BD809">
            <v>0</v>
          </cell>
          <cell r="BE809">
            <v>0</v>
          </cell>
          <cell r="BF809">
            <v>0</v>
          </cell>
          <cell r="BG809">
            <v>0</v>
          </cell>
          <cell r="BH809">
            <v>37381</v>
          </cell>
          <cell r="BI809">
            <v>46144</v>
          </cell>
          <cell r="BJ809">
            <v>0</v>
          </cell>
          <cell r="BK809">
            <v>83525</v>
          </cell>
          <cell r="BL809">
            <v>97195</v>
          </cell>
          <cell r="BM809">
            <v>108628</v>
          </cell>
          <cell r="BN809">
            <v>0</v>
          </cell>
          <cell r="BO809">
            <v>205823</v>
          </cell>
          <cell r="BP809">
            <v>193058</v>
          </cell>
          <cell r="BQ809">
            <v>218588</v>
          </cell>
          <cell r="BR809">
            <v>0</v>
          </cell>
          <cell r="BS809">
            <v>411646</v>
          </cell>
        </row>
        <row r="810">
          <cell r="B810" t="str">
            <v>147100</v>
          </cell>
          <cell r="C810" t="str">
            <v>REP. INDONESIA</v>
          </cell>
          <cell r="D810" t="str">
            <v>A.I.D, WASHINGTON DC</v>
          </cell>
          <cell r="E810" t="str">
            <v>3</v>
          </cell>
          <cell r="F810" t="str">
            <v>UNITED STATES OF AMERICA</v>
          </cell>
          <cell r="G810" t="str">
            <v>USD</v>
          </cell>
          <cell r="H810">
            <v>0</v>
          </cell>
          <cell r="I810">
            <v>0</v>
          </cell>
          <cell r="J810">
            <v>0</v>
          </cell>
          <cell r="K810">
            <v>0</v>
          </cell>
          <cell r="L810">
            <v>0</v>
          </cell>
          <cell r="M810">
            <v>0</v>
          </cell>
          <cell r="N810">
            <v>0</v>
          </cell>
          <cell r="O810">
            <v>0</v>
          </cell>
          <cell r="P810">
            <v>21869</v>
          </cell>
          <cell r="Q810">
            <v>17077</v>
          </cell>
          <cell r="R810">
            <v>0</v>
          </cell>
          <cell r="S810">
            <v>38946</v>
          </cell>
          <cell r="T810">
            <v>21869</v>
          </cell>
          <cell r="U810">
            <v>17077</v>
          </cell>
          <cell r="V810">
            <v>0</v>
          </cell>
          <cell r="W810">
            <v>38946</v>
          </cell>
          <cell r="X810">
            <v>0</v>
          </cell>
          <cell r="Y810">
            <v>0</v>
          </cell>
          <cell r="Z810">
            <v>0</v>
          </cell>
          <cell r="AA810">
            <v>0</v>
          </cell>
          <cell r="AB810">
            <v>98326</v>
          </cell>
          <cell r="AC810">
            <v>76783</v>
          </cell>
          <cell r="AD810">
            <v>0</v>
          </cell>
          <cell r="AE810">
            <v>175109</v>
          </cell>
          <cell r="AF810">
            <v>0</v>
          </cell>
          <cell r="AG810">
            <v>0</v>
          </cell>
          <cell r="AH810">
            <v>0</v>
          </cell>
          <cell r="AI810">
            <v>0</v>
          </cell>
          <cell r="AJ810">
            <v>98326</v>
          </cell>
          <cell r="AK810">
            <v>76783</v>
          </cell>
          <cell r="AL810">
            <v>0</v>
          </cell>
          <cell r="AM810">
            <v>175109</v>
          </cell>
          <cell r="AN810">
            <v>0</v>
          </cell>
          <cell r="AO810">
            <v>0</v>
          </cell>
          <cell r="AP810">
            <v>0</v>
          </cell>
          <cell r="AQ810">
            <v>0</v>
          </cell>
          <cell r="AR810">
            <v>0</v>
          </cell>
          <cell r="AS810">
            <v>0</v>
          </cell>
          <cell r="AT810">
            <v>0</v>
          </cell>
          <cell r="AU810">
            <v>0</v>
          </cell>
          <cell r="AV810">
            <v>22088</v>
          </cell>
          <cell r="AW810">
            <v>16859</v>
          </cell>
          <cell r="AX810">
            <v>0</v>
          </cell>
          <cell r="AY810">
            <v>38947</v>
          </cell>
          <cell r="AZ810">
            <v>0</v>
          </cell>
          <cell r="BA810">
            <v>0</v>
          </cell>
          <cell r="BB810">
            <v>0</v>
          </cell>
          <cell r="BC810">
            <v>0</v>
          </cell>
          <cell r="BD810">
            <v>99309</v>
          </cell>
          <cell r="BE810">
            <v>75800</v>
          </cell>
          <cell r="BF810">
            <v>0</v>
          </cell>
          <cell r="BG810">
            <v>175109</v>
          </cell>
          <cell r="BH810">
            <v>0</v>
          </cell>
          <cell r="BI810">
            <v>0</v>
          </cell>
          <cell r="BJ810">
            <v>0</v>
          </cell>
          <cell r="BK810">
            <v>0</v>
          </cell>
          <cell r="BL810">
            <v>121397</v>
          </cell>
          <cell r="BM810">
            <v>92659</v>
          </cell>
          <cell r="BN810">
            <v>0</v>
          </cell>
          <cell r="BO810">
            <v>214056</v>
          </cell>
          <cell r="BP810">
            <v>241592</v>
          </cell>
          <cell r="BQ810">
            <v>186519</v>
          </cell>
          <cell r="BR810">
            <v>0</v>
          </cell>
          <cell r="BS810">
            <v>428111</v>
          </cell>
        </row>
        <row r="811">
          <cell r="B811" t="str">
            <v>140400</v>
          </cell>
          <cell r="C811" t="str">
            <v>REP. INDONESIA</v>
          </cell>
          <cell r="D811" t="str">
            <v>A.I.D, WASHINGTON DC</v>
          </cell>
          <cell r="E811" t="str">
            <v>3</v>
          </cell>
          <cell r="F811" t="str">
            <v>UNITED STATES OF AMERICA</v>
          </cell>
          <cell r="G811" t="str">
            <v>USD</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190736</v>
          </cell>
          <cell r="AC811">
            <v>40531</v>
          </cell>
          <cell r="AD811">
            <v>0</v>
          </cell>
          <cell r="AE811">
            <v>231267</v>
          </cell>
          <cell r="AF811">
            <v>0</v>
          </cell>
          <cell r="AG811">
            <v>0</v>
          </cell>
          <cell r="AH811">
            <v>0</v>
          </cell>
          <cell r="AI811">
            <v>0</v>
          </cell>
          <cell r="AJ811">
            <v>190736</v>
          </cell>
          <cell r="AK811">
            <v>40531</v>
          </cell>
          <cell r="AL811">
            <v>0</v>
          </cell>
          <cell r="AM811">
            <v>231267</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190736</v>
          </cell>
          <cell r="BE811">
            <v>38147</v>
          </cell>
          <cell r="BF811">
            <v>0</v>
          </cell>
          <cell r="BG811">
            <v>228883</v>
          </cell>
          <cell r="BH811">
            <v>0</v>
          </cell>
          <cell r="BI811">
            <v>0</v>
          </cell>
          <cell r="BJ811">
            <v>0</v>
          </cell>
          <cell r="BK811">
            <v>0</v>
          </cell>
          <cell r="BL811">
            <v>190736</v>
          </cell>
          <cell r="BM811">
            <v>38147</v>
          </cell>
          <cell r="BN811">
            <v>0</v>
          </cell>
          <cell r="BO811">
            <v>228883</v>
          </cell>
          <cell r="BP811">
            <v>381472</v>
          </cell>
          <cell r="BQ811">
            <v>78678</v>
          </cell>
          <cell r="BR811">
            <v>0</v>
          </cell>
          <cell r="BS811">
            <v>460150</v>
          </cell>
        </row>
        <row r="812">
          <cell r="B812" t="str">
            <v>143500</v>
          </cell>
          <cell r="C812" t="str">
            <v>REP. INDONESIA</v>
          </cell>
          <cell r="D812" t="str">
            <v>A.I.D, WASHINGTON DC</v>
          </cell>
          <cell r="E812" t="str">
            <v>3</v>
          </cell>
          <cell r="F812" t="str">
            <v>UNITED STATES OF AMERICA</v>
          </cell>
          <cell r="G812" t="str">
            <v>USD</v>
          </cell>
          <cell r="H812">
            <v>0</v>
          </cell>
          <cell r="I812">
            <v>0</v>
          </cell>
          <cell r="J812">
            <v>0</v>
          </cell>
          <cell r="K812">
            <v>0</v>
          </cell>
          <cell r="L812">
            <v>0</v>
          </cell>
          <cell r="M812">
            <v>0</v>
          </cell>
          <cell r="N812">
            <v>0</v>
          </cell>
          <cell r="O812">
            <v>0</v>
          </cell>
          <cell r="P812">
            <v>42916</v>
          </cell>
          <cell r="Q812">
            <v>37287</v>
          </cell>
          <cell r="R812">
            <v>0</v>
          </cell>
          <cell r="S812">
            <v>80203</v>
          </cell>
          <cell r="T812">
            <v>42916</v>
          </cell>
          <cell r="U812">
            <v>37287</v>
          </cell>
          <cell r="V812">
            <v>0</v>
          </cell>
          <cell r="W812">
            <v>80203</v>
          </cell>
          <cell r="X812">
            <v>62975</v>
          </cell>
          <cell r="Y812">
            <v>54715</v>
          </cell>
          <cell r="Z812">
            <v>0</v>
          </cell>
          <cell r="AA812">
            <v>117690</v>
          </cell>
          <cell r="AB812">
            <v>0</v>
          </cell>
          <cell r="AC812">
            <v>0</v>
          </cell>
          <cell r="AD812">
            <v>0</v>
          </cell>
          <cell r="AE812">
            <v>0</v>
          </cell>
          <cell r="AF812">
            <v>18258</v>
          </cell>
          <cell r="AG812">
            <v>15863</v>
          </cell>
          <cell r="AH812">
            <v>0</v>
          </cell>
          <cell r="AI812">
            <v>34121</v>
          </cell>
          <cell r="AJ812">
            <v>81233</v>
          </cell>
          <cell r="AK812">
            <v>70578</v>
          </cell>
          <cell r="AL812">
            <v>0</v>
          </cell>
          <cell r="AM812">
            <v>151811</v>
          </cell>
          <cell r="AN812">
            <v>0</v>
          </cell>
          <cell r="AO812">
            <v>0</v>
          </cell>
          <cell r="AP812">
            <v>0</v>
          </cell>
          <cell r="AQ812">
            <v>0</v>
          </cell>
          <cell r="AR812">
            <v>0</v>
          </cell>
          <cell r="AS812">
            <v>0</v>
          </cell>
          <cell r="AT812">
            <v>0</v>
          </cell>
          <cell r="AU812">
            <v>0</v>
          </cell>
          <cell r="AV812">
            <v>43559</v>
          </cell>
          <cell r="AW812">
            <v>36643</v>
          </cell>
          <cell r="AX812">
            <v>0</v>
          </cell>
          <cell r="AY812">
            <v>80202</v>
          </cell>
          <cell r="AZ812">
            <v>63919</v>
          </cell>
          <cell r="BA812">
            <v>53771</v>
          </cell>
          <cell r="BB812">
            <v>0</v>
          </cell>
          <cell r="BC812">
            <v>117690</v>
          </cell>
          <cell r="BD812">
            <v>0</v>
          </cell>
          <cell r="BE812">
            <v>0</v>
          </cell>
          <cell r="BF812">
            <v>0</v>
          </cell>
          <cell r="BG812">
            <v>0</v>
          </cell>
          <cell r="BH812">
            <v>18532</v>
          </cell>
          <cell r="BI812">
            <v>15589</v>
          </cell>
          <cell r="BJ812">
            <v>0</v>
          </cell>
          <cell r="BK812">
            <v>34121</v>
          </cell>
          <cell r="BL812">
            <v>126010</v>
          </cell>
          <cell r="BM812">
            <v>106003</v>
          </cell>
          <cell r="BN812">
            <v>0</v>
          </cell>
          <cell r="BO812">
            <v>232013</v>
          </cell>
          <cell r="BP812">
            <v>250159</v>
          </cell>
          <cell r="BQ812">
            <v>213868</v>
          </cell>
          <cell r="BR812">
            <v>0</v>
          </cell>
          <cell r="BS812">
            <v>464027</v>
          </cell>
        </row>
        <row r="813">
          <cell r="B813" t="str">
            <v>145900</v>
          </cell>
          <cell r="C813" t="str">
            <v>REP. INDONESIA</v>
          </cell>
          <cell r="D813" t="str">
            <v>A.I.D, WASHINGTON DC</v>
          </cell>
          <cell r="E813" t="str">
            <v>3</v>
          </cell>
          <cell r="F813" t="str">
            <v>UNITED STATES OF AMERICA</v>
          </cell>
          <cell r="G813" t="str">
            <v>USD</v>
          </cell>
          <cell r="H813">
            <v>33167</v>
          </cell>
          <cell r="I813">
            <v>36658</v>
          </cell>
          <cell r="J813">
            <v>0</v>
          </cell>
          <cell r="K813">
            <v>69825</v>
          </cell>
          <cell r="L813">
            <v>0</v>
          </cell>
          <cell r="M813">
            <v>0</v>
          </cell>
          <cell r="N813">
            <v>0</v>
          </cell>
          <cell r="O813">
            <v>0</v>
          </cell>
          <cell r="P813">
            <v>0</v>
          </cell>
          <cell r="Q813">
            <v>0</v>
          </cell>
          <cell r="R813">
            <v>0</v>
          </cell>
          <cell r="S813">
            <v>0</v>
          </cell>
          <cell r="T813">
            <v>33167</v>
          </cell>
          <cell r="U813">
            <v>36658</v>
          </cell>
          <cell r="V813">
            <v>0</v>
          </cell>
          <cell r="W813">
            <v>69825</v>
          </cell>
          <cell r="X813">
            <v>25365</v>
          </cell>
          <cell r="Y813">
            <v>31311</v>
          </cell>
          <cell r="Z813">
            <v>0</v>
          </cell>
          <cell r="AA813">
            <v>56676</v>
          </cell>
          <cell r="AB813">
            <v>52151</v>
          </cell>
          <cell r="AC813">
            <v>59854</v>
          </cell>
          <cell r="AD813">
            <v>0</v>
          </cell>
          <cell r="AE813">
            <v>112005</v>
          </cell>
          <cell r="AF813">
            <v>0</v>
          </cell>
          <cell r="AG813">
            <v>0</v>
          </cell>
          <cell r="AH813">
            <v>0</v>
          </cell>
          <cell r="AI813">
            <v>0</v>
          </cell>
          <cell r="AJ813">
            <v>77516</v>
          </cell>
          <cell r="AK813">
            <v>91165</v>
          </cell>
          <cell r="AL813">
            <v>0</v>
          </cell>
          <cell r="AM813">
            <v>168681</v>
          </cell>
          <cell r="AN813">
            <v>33665</v>
          </cell>
          <cell r="AO813">
            <v>36160</v>
          </cell>
          <cell r="AP813">
            <v>0</v>
          </cell>
          <cell r="AQ813">
            <v>69825</v>
          </cell>
          <cell r="AR813">
            <v>0</v>
          </cell>
          <cell r="AS813">
            <v>0</v>
          </cell>
          <cell r="AT813">
            <v>0</v>
          </cell>
          <cell r="AU813">
            <v>0</v>
          </cell>
          <cell r="AV813">
            <v>0</v>
          </cell>
          <cell r="AW813">
            <v>0</v>
          </cell>
          <cell r="AX813">
            <v>0</v>
          </cell>
          <cell r="AY813">
            <v>0</v>
          </cell>
          <cell r="AZ813">
            <v>25745</v>
          </cell>
          <cell r="BA813">
            <v>30931</v>
          </cell>
          <cell r="BB813">
            <v>0</v>
          </cell>
          <cell r="BC813">
            <v>56676</v>
          </cell>
          <cell r="BD813">
            <v>52933</v>
          </cell>
          <cell r="BE813">
            <v>59071</v>
          </cell>
          <cell r="BF813">
            <v>0</v>
          </cell>
          <cell r="BG813">
            <v>112004</v>
          </cell>
          <cell r="BH813">
            <v>0</v>
          </cell>
          <cell r="BI813">
            <v>0</v>
          </cell>
          <cell r="BJ813">
            <v>0</v>
          </cell>
          <cell r="BK813">
            <v>0</v>
          </cell>
          <cell r="BL813">
            <v>112343</v>
          </cell>
          <cell r="BM813">
            <v>126162</v>
          </cell>
          <cell r="BN813">
            <v>0</v>
          </cell>
          <cell r="BO813">
            <v>238505</v>
          </cell>
          <cell r="BP813">
            <v>223026</v>
          </cell>
          <cell r="BQ813">
            <v>253985</v>
          </cell>
          <cell r="BR813">
            <v>0</v>
          </cell>
          <cell r="BS813">
            <v>477011</v>
          </cell>
        </row>
        <row r="814">
          <cell r="B814" t="str">
            <v>142400</v>
          </cell>
          <cell r="C814" t="str">
            <v>REP. INDONESIA</v>
          </cell>
          <cell r="D814" t="str">
            <v>A.I.D, WASHINGTON DC</v>
          </cell>
          <cell r="E814" t="str">
            <v>3</v>
          </cell>
          <cell r="F814" t="str">
            <v>UNITED STATES OF AMERICA</v>
          </cell>
          <cell r="G814" t="str">
            <v>USD</v>
          </cell>
          <cell r="H814">
            <v>0</v>
          </cell>
          <cell r="I814">
            <v>0</v>
          </cell>
          <cell r="J814">
            <v>0</v>
          </cell>
          <cell r="K814">
            <v>0</v>
          </cell>
          <cell r="L814">
            <v>146332</v>
          </cell>
          <cell r="M814">
            <v>96432</v>
          </cell>
          <cell r="N814">
            <v>0</v>
          </cell>
          <cell r="O814">
            <v>242764</v>
          </cell>
          <cell r="P814">
            <v>0</v>
          </cell>
          <cell r="Q814">
            <v>0</v>
          </cell>
          <cell r="R814">
            <v>0</v>
          </cell>
          <cell r="S814">
            <v>0</v>
          </cell>
          <cell r="T814">
            <v>146332</v>
          </cell>
          <cell r="U814">
            <v>96432</v>
          </cell>
          <cell r="V814">
            <v>0</v>
          </cell>
          <cell r="W814">
            <v>242764</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148527</v>
          </cell>
          <cell r="AS814">
            <v>94237</v>
          </cell>
          <cell r="AT814">
            <v>0</v>
          </cell>
          <cell r="AU814">
            <v>242764</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cell r="BL814">
            <v>148527</v>
          </cell>
          <cell r="BM814">
            <v>94237</v>
          </cell>
          <cell r="BN814">
            <v>0</v>
          </cell>
          <cell r="BO814">
            <v>242764</v>
          </cell>
          <cell r="BP814">
            <v>294859</v>
          </cell>
          <cell r="BQ814">
            <v>190669</v>
          </cell>
          <cell r="BR814">
            <v>0</v>
          </cell>
          <cell r="BS814">
            <v>485528</v>
          </cell>
        </row>
        <row r="815">
          <cell r="B815" t="str">
            <v>140500</v>
          </cell>
          <cell r="C815" t="str">
            <v>REP. INDONESIA</v>
          </cell>
          <cell r="D815" t="str">
            <v>A.I.D, WASHINGTON DC</v>
          </cell>
          <cell r="E815" t="str">
            <v>3</v>
          </cell>
          <cell r="F815" t="str">
            <v>UNITED STATES OF AMERICA</v>
          </cell>
          <cell r="G815" t="str">
            <v>USD</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200925</v>
          </cell>
          <cell r="AC815">
            <v>47720</v>
          </cell>
          <cell r="AD815">
            <v>0</v>
          </cell>
          <cell r="AE815">
            <v>248645</v>
          </cell>
          <cell r="AF815">
            <v>0</v>
          </cell>
          <cell r="AG815">
            <v>0</v>
          </cell>
          <cell r="AH815">
            <v>0</v>
          </cell>
          <cell r="AI815">
            <v>0</v>
          </cell>
          <cell r="AJ815">
            <v>200925</v>
          </cell>
          <cell r="AK815">
            <v>47720</v>
          </cell>
          <cell r="AL815">
            <v>0</v>
          </cell>
          <cell r="AM815">
            <v>248645</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200925</v>
          </cell>
          <cell r="BE815">
            <v>45208</v>
          </cell>
          <cell r="BF815">
            <v>0</v>
          </cell>
          <cell r="BG815">
            <v>246133</v>
          </cell>
          <cell r="BH815">
            <v>0</v>
          </cell>
          <cell r="BI815">
            <v>0</v>
          </cell>
          <cell r="BJ815">
            <v>0</v>
          </cell>
          <cell r="BK815">
            <v>0</v>
          </cell>
          <cell r="BL815">
            <v>200925</v>
          </cell>
          <cell r="BM815">
            <v>45208</v>
          </cell>
          <cell r="BN815">
            <v>0</v>
          </cell>
          <cell r="BO815">
            <v>246133</v>
          </cell>
          <cell r="BP815">
            <v>401850</v>
          </cell>
          <cell r="BQ815">
            <v>92928</v>
          </cell>
          <cell r="BR815">
            <v>0</v>
          </cell>
          <cell r="BS815">
            <v>494778</v>
          </cell>
        </row>
        <row r="816">
          <cell r="B816" t="str">
            <v>144600</v>
          </cell>
          <cell r="C816" t="str">
            <v>REP. INDONESIA</v>
          </cell>
          <cell r="D816" t="str">
            <v>A.I.D, WASHINGTON DC</v>
          </cell>
          <cell r="E816" t="str">
            <v>3</v>
          </cell>
          <cell r="F816" t="str">
            <v>UNITED STATES OF AMERICA</v>
          </cell>
          <cell r="G816" t="str">
            <v>USD</v>
          </cell>
          <cell r="H816">
            <v>0</v>
          </cell>
          <cell r="I816">
            <v>0</v>
          </cell>
          <cell r="J816">
            <v>0</v>
          </cell>
          <cell r="K816">
            <v>0</v>
          </cell>
          <cell r="L816">
            <v>11705</v>
          </cell>
          <cell r="M816">
            <v>9756</v>
          </cell>
          <cell r="N816">
            <v>0</v>
          </cell>
          <cell r="O816">
            <v>21461</v>
          </cell>
          <cell r="P816">
            <v>0</v>
          </cell>
          <cell r="Q816">
            <v>0</v>
          </cell>
          <cell r="R816">
            <v>0</v>
          </cell>
          <cell r="S816">
            <v>0</v>
          </cell>
          <cell r="T816">
            <v>11705</v>
          </cell>
          <cell r="U816">
            <v>9756</v>
          </cell>
          <cell r="V816">
            <v>0</v>
          </cell>
          <cell r="W816">
            <v>21461</v>
          </cell>
          <cell r="X816">
            <v>0</v>
          </cell>
          <cell r="Y816">
            <v>0</v>
          </cell>
          <cell r="Z816">
            <v>0</v>
          </cell>
          <cell r="AA816">
            <v>0</v>
          </cell>
          <cell r="AB816">
            <v>121412</v>
          </cell>
          <cell r="AC816">
            <v>108892</v>
          </cell>
          <cell r="AD816">
            <v>0</v>
          </cell>
          <cell r="AE816">
            <v>230304</v>
          </cell>
          <cell r="AF816">
            <v>0</v>
          </cell>
          <cell r="AG816">
            <v>0</v>
          </cell>
          <cell r="AH816">
            <v>0</v>
          </cell>
          <cell r="AI816">
            <v>0</v>
          </cell>
          <cell r="AJ816">
            <v>121412</v>
          </cell>
          <cell r="AK816">
            <v>108892</v>
          </cell>
          <cell r="AL816">
            <v>0</v>
          </cell>
          <cell r="AM816">
            <v>230304</v>
          </cell>
          <cell r="AN816">
            <v>0</v>
          </cell>
          <cell r="AO816">
            <v>0</v>
          </cell>
          <cell r="AP816">
            <v>0</v>
          </cell>
          <cell r="AQ816">
            <v>0</v>
          </cell>
          <cell r="AR816">
            <v>11843</v>
          </cell>
          <cell r="AS816">
            <v>9617</v>
          </cell>
          <cell r="AT816">
            <v>0</v>
          </cell>
          <cell r="AU816">
            <v>21460</v>
          </cell>
          <cell r="AV816">
            <v>0</v>
          </cell>
          <cell r="AW816">
            <v>0</v>
          </cell>
          <cell r="AX816">
            <v>0</v>
          </cell>
          <cell r="AY816">
            <v>0</v>
          </cell>
          <cell r="AZ816">
            <v>0</v>
          </cell>
          <cell r="BA816">
            <v>0</v>
          </cell>
          <cell r="BB816">
            <v>0</v>
          </cell>
          <cell r="BC816">
            <v>0</v>
          </cell>
          <cell r="BD816">
            <v>123233</v>
          </cell>
          <cell r="BE816">
            <v>107071</v>
          </cell>
          <cell r="BF816">
            <v>0</v>
          </cell>
          <cell r="BG816">
            <v>230304</v>
          </cell>
          <cell r="BH816">
            <v>0</v>
          </cell>
          <cell r="BI816">
            <v>0</v>
          </cell>
          <cell r="BJ816">
            <v>0</v>
          </cell>
          <cell r="BK816">
            <v>0</v>
          </cell>
          <cell r="BL816">
            <v>135076</v>
          </cell>
          <cell r="BM816">
            <v>116688</v>
          </cell>
          <cell r="BN816">
            <v>0</v>
          </cell>
          <cell r="BO816">
            <v>251764</v>
          </cell>
          <cell r="BP816">
            <v>268193</v>
          </cell>
          <cell r="BQ816">
            <v>235336</v>
          </cell>
          <cell r="BR816">
            <v>0</v>
          </cell>
          <cell r="BS816">
            <v>503529</v>
          </cell>
        </row>
        <row r="817">
          <cell r="B817" t="str">
            <v>142900</v>
          </cell>
          <cell r="C817" t="str">
            <v>REP. INDONESIA</v>
          </cell>
          <cell r="D817" t="str">
            <v>A.I.D, WASHINGTON DC</v>
          </cell>
          <cell r="E817" t="str">
            <v>3</v>
          </cell>
          <cell r="F817" t="str">
            <v>UNITED STATES OF AMERICA</v>
          </cell>
          <cell r="G817" t="str">
            <v>USD</v>
          </cell>
          <cell r="H817">
            <v>0</v>
          </cell>
          <cell r="I817">
            <v>0</v>
          </cell>
          <cell r="J817">
            <v>0</v>
          </cell>
          <cell r="K817">
            <v>0</v>
          </cell>
          <cell r="L817">
            <v>0</v>
          </cell>
          <cell r="M817">
            <v>0</v>
          </cell>
          <cell r="N817">
            <v>0</v>
          </cell>
          <cell r="O817">
            <v>0</v>
          </cell>
          <cell r="P817">
            <v>158707</v>
          </cell>
          <cell r="Q817">
            <v>112546</v>
          </cell>
          <cell r="R817">
            <v>0</v>
          </cell>
          <cell r="S817">
            <v>271253</v>
          </cell>
          <cell r="T817">
            <v>158707</v>
          </cell>
          <cell r="U817">
            <v>112546</v>
          </cell>
          <cell r="V817">
            <v>0</v>
          </cell>
          <cell r="W817">
            <v>271253</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161088</v>
          </cell>
          <cell r="AW817">
            <v>110165</v>
          </cell>
          <cell r="AX817">
            <v>0</v>
          </cell>
          <cell r="AY817">
            <v>271253</v>
          </cell>
          <cell r="AZ817">
            <v>0</v>
          </cell>
          <cell r="BA817">
            <v>0</v>
          </cell>
          <cell r="BB817">
            <v>0</v>
          </cell>
          <cell r="BC817">
            <v>0</v>
          </cell>
          <cell r="BD817">
            <v>0</v>
          </cell>
          <cell r="BE817">
            <v>0</v>
          </cell>
          <cell r="BF817">
            <v>0</v>
          </cell>
          <cell r="BG817">
            <v>0</v>
          </cell>
          <cell r="BH817">
            <v>0</v>
          </cell>
          <cell r="BI817">
            <v>0</v>
          </cell>
          <cell r="BJ817">
            <v>0</v>
          </cell>
          <cell r="BK817">
            <v>0</v>
          </cell>
          <cell r="BL817">
            <v>161088</v>
          </cell>
          <cell r="BM817">
            <v>110165</v>
          </cell>
          <cell r="BN817">
            <v>0</v>
          </cell>
          <cell r="BO817">
            <v>271253</v>
          </cell>
          <cell r="BP817">
            <v>319795</v>
          </cell>
          <cell r="BQ817">
            <v>222711</v>
          </cell>
          <cell r="BR817">
            <v>0</v>
          </cell>
          <cell r="BS817">
            <v>542506</v>
          </cell>
        </row>
        <row r="818">
          <cell r="B818" t="str">
            <v>146700</v>
          </cell>
          <cell r="C818" t="str">
            <v>REP. INDONESIA</v>
          </cell>
          <cell r="D818" t="str">
            <v>A.I.D, WASHINGTON DC</v>
          </cell>
          <cell r="E818" t="str">
            <v>3</v>
          </cell>
          <cell r="F818" t="str">
            <v>UNITED STATES OF AMERICA</v>
          </cell>
          <cell r="G818" t="str">
            <v>USD</v>
          </cell>
          <cell r="H818">
            <v>787</v>
          </cell>
          <cell r="I818">
            <v>972</v>
          </cell>
          <cell r="J818">
            <v>0</v>
          </cell>
          <cell r="K818">
            <v>1759</v>
          </cell>
          <cell r="L818">
            <v>0</v>
          </cell>
          <cell r="M818">
            <v>0</v>
          </cell>
          <cell r="N818">
            <v>0</v>
          </cell>
          <cell r="O818">
            <v>0</v>
          </cell>
          <cell r="P818">
            <v>20315</v>
          </cell>
          <cell r="Q818">
            <v>25758</v>
          </cell>
          <cell r="R818">
            <v>0</v>
          </cell>
          <cell r="S818">
            <v>46073</v>
          </cell>
          <cell r="T818">
            <v>21102</v>
          </cell>
          <cell r="U818">
            <v>26730</v>
          </cell>
          <cell r="V818">
            <v>0</v>
          </cell>
          <cell r="W818">
            <v>47832</v>
          </cell>
          <cell r="X818">
            <v>0</v>
          </cell>
          <cell r="Y818">
            <v>0</v>
          </cell>
          <cell r="Z818">
            <v>0</v>
          </cell>
          <cell r="AA818">
            <v>0</v>
          </cell>
          <cell r="AB818">
            <v>108684</v>
          </cell>
          <cell r="AC818">
            <v>125554</v>
          </cell>
          <cell r="AD818">
            <v>0</v>
          </cell>
          <cell r="AE818">
            <v>234238</v>
          </cell>
          <cell r="AF818">
            <v>0</v>
          </cell>
          <cell r="AG818">
            <v>0</v>
          </cell>
          <cell r="AH818">
            <v>0</v>
          </cell>
          <cell r="AI818">
            <v>0</v>
          </cell>
          <cell r="AJ818">
            <v>108684</v>
          </cell>
          <cell r="AK818">
            <v>125554</v>
          </cell>
          <cell r="AL818">
            <v>0</v>
          </cell>
          <cell r="AM818">
            <v>234238</v>
          </cell>
          <cell r="AN818">
            <v>799</v>
          </cell>
          <cell r="AO818">
            <v>960</v>
          </cell>
          <cell r="AP818">
            <v>0</v>
          </cell>
          <cell r="AQ818">
            <v>1759</v>
          </cell>
          <cell r="AR818">
            <v>0</v>
          </cell>
          <cell r="AS818">
            <v>0</v>
          </cell>
          <cell r="AT818">
            <v>0</v>
          </cell>
          <cell r="AU818">
            <v>0</v>
          </cell>
          <cell r="AV818">
            <v>20619</v>
          </cell>
          <cell r="AW818">
            <v>25453</v>
          </cell>
          <cell r="AX818">
            <v>0</v>
          </cell>
          <cell r="AY818">
            <v>46072</v>
          </cell>
          <cell r="AZ818">
            <v>0</v>
          </cell>
          <cell r="BA818">
            <v>0</v>
          </cell>
          <cell r="BB818">
            <v>0</v>
          </cell>
          <cell r="BC818">
            <v>0</v>
          </cell>
          <cell r="BD818">
            <v>110314</v>
          </cell>
          <cell r="BE818">
            <v>123923</v>
          </cell>
          <cell r="BF818">
            <v>0</v>
          </cell>
          <cell r="BG818">
            <v>234237</v>
          </cell>
          <cell r="BH818">
            <v>0</v>
          </cell>
          <cell r="BI818">
            <v>0</v>
          </cell>
          <cell r="BJ818">
            <v>0</v>
          </cell>
          <cell r="BK818">
            <v>0</v>
          </cell>
          <cell r="BL818">
            <v>131732</v>
          </cell>
          <cell r="BM818">
            <v>150336</v>
          </cell>
          <cell r="BN818">
            <v>0</v>
          </cell>
          <cell r="BO818">
            <v>282068</v>
          </cell>
          <cell r="BP818">
            <v>261518</v>
          </cell>
          <cell r="BQ818">
            <v>302620</v>
          </cell>
          <cell r="BR818">
            <v>0</v>
          </cell>
          <cell r="BS818">
            <v>564138</v>
          </cell>
        </row>
        <row r="819">
          <cell r="B819" t="str">
            <v>145100</v>
          </cell>
          <cell r="C819" t="str">
            <v>REP. INDONESIA</v>
          </cell>
          <cell r="D819" t="str">
            <v>A.I.D, WASHINGTON DC</v>
          </cell>
          <cell r="E819" t="str">
            <v>3</v>
          </cell>
          <cell r="F819" t="str">
            <v>UNITED STATES OF AMERICA</v>
          </cell>
          <cell r="G819" t="str">
            <v>USD</v>
          </cell>
          <cell r="H819">
            <v>27088</v>
          </cell>
          <cell r="I819">
            <v>28266</v>
          </cell>
          <cell r="J819">
            <v>0</v>
          </cell>
          <cell r="K819">
            <v>55354</v>
          </cell>
          <cell r="L819">
            <v>0</v>
          </cell>
          <cell r="M819">
            <v>0</v>
          </cell>
          <cell r="N819">
            <v>0</v>
          </cell>
          <cell r="O819">
            <v>0</v>
          </cell>
          <cell r="P819">
            <v>2188</v>
          </cell>
          <cell r="Q819">
            <v>2701</v>
          </cell>
          <cell r="R819">
            <v>0</v>
          </cell>
          <cell r="S819">
            <v>4889</v>
          </cell>
          <cell r="T819">
            <v>29276</v>
          </cell>
          <cell r="U819">
            <v>30967</v>
          </cell>
          <cell r="V819">
            <v>0</v>
          </cell>
          <cell r="W819">
            <v>60243</v>
          </cell>
          <cell r="X819">
            <v>107111</v>
          </cell>
          <cell r="Y819">
            <v>99114</v>
          </cell>
          <cell r="Z819">
            <v>0</v>
          </cell>
          <cell r="AA819">
            <v>206225</v>
          </cell>
          <cell r="AB819">
            <v>13229</v>
          </cell>
          <cell r="AC819">
            <v>16330</v>
          </cell>
          <cell r="AD819">
            <v>0</v>
          </cell>
          <cell r="AE819">
            <v>29559</v>
          </cell>
          <cell r="AF819">
            <v>0</v>
          </cell>
          <cell r="AG819">
            <v>0</v>
          </cell>
          <cell r="AH819">
            <v>0</v>
          </cell>
          <cell r="AI819">
            <v>0</v>
          </cell>
          <cell r="AJ819">
            <v>120340</v>
          </cell>
          <cell r="AK819">
            <v>115444</v>
          </cell>
          <cell r="AL819">
            <v>0</v>
          </cell>
          <cell r="AM819">
            <v>235784</v>
          </cell>
          <cell r="AN819">
            <v>27495</v>
          </cell>
          <cell r="AO819">
            <v>27860</v>
          </cell>
          <cell r="AP819">
            <v>0</v>
          </cell>
          <cell r="AQ819">
            <v>55355</v>
          </cell>
          <cell r="AR819">
            <v>0</v>
          </cell>
          <cell r="AS819">
            <v>0</v>
          </cell>
          <cell r="AT819">
            <v>0</v>
          </cell>
          <cell r="AU819">
            <v>0</v>
          </cell>
          <cell r="AV819">
            <v>2221</v>
          </cell>
          <cell r="AW819">
            <v>2668</v>
          </cell>
          <cell r="AX819">
            <v>0</v>
          </cell>
          <cell r="AY819">
            <v>4889</v>
          </cell>
          <cell r="AZ819">
            <v>108718</v>
          </cell>
          <cell r="BA819">
            <v>97507</v>
          </cell>
          <cell r="BB819">
            <v>0</v>
          </cell>
          <cell r="BC819">
            <v>206225</v>
          </cell>
          <cell r="BD819">
            <v>13428</v>
          </cell>
          <cell r="BE819">
            <v>16132</v>
          </cell>
          <cell r="BF819">
            <v>0</v>
          </cell>
          <cell r="BG819">
            <v>29560</v>
          </cell>
          <cell r="BH819">
            <v>0</v>
          </cell>
          <cell r="BI819">
            <v>0</v>
          </cell>
          <cell r="BJ819">
            <v>0</v>
          </cell>
          <cell r="BK819">
            <v>0</v>
          </cell>
          <cell r="BL819">
            <v>151862</v>
          </cell>
          <cell r="BM819">
            <v>144167</v>
          </cell>
          <cell r="BN819">
            <v>0</v>
          </cell>
          <cell r="BO819">
            <v>296029</v>
          </cell>
          <cell r="BP819">
            <v>301478</v>
          </cell>
          <cell r="BQ819">
            <v>290578</v>
          </cell>
          <cell r="BR819">
            <v>0</v>
          </cell>
          <cell r="BS819">
            <v>592056</v>
          </cell>
        </row>
        <row r="820">
          <cell r="B820" t="str">
            <v>145400</v>
          </cell>
          <cell r="C820" t="str">
            <v>REP. INDONESIA</v>
          </cell>
          <cell r="D820" t="str">
            <v>A.I.D, WASHINGTON DC</v>
          </cell>
          <cell r="E820" t="str">
            <v>3</v>
          </cell>
          <cell r="F820" t="str">
            <v>UNITED STATES OF AMERICA</v>
          </cell>
          <cell r="G820" t="str">
            <v>USD</v>
          </cell>
          <cell r="H820">
            <v>52247</v>
          </cell>
          <cell r="I820">
            <v>63049</v>
          </cell>
          <cell r="J820">
            <v>0</v>
          </cell>
          <cell r="K820">
            <v>115296</v>
          </cell>
          <cell r="L820">
            <v>0</v>
          </cell>
          <cell r="M820">
            <v>0</v>
          </cell>
          <cell r="N820">
            <v>0</v>
          </cell>
          <cell r="O820">
            <v>0</v>
          </cell>
          <cell r="P820">
            <v>76920</v>
          </cell>
          <cell r="Q820">
            <v>71177</v>
          </cell>
          <cell r="R820">
            <v>0</v>
          </cell>
          <cell r="S820">
            <v>148097</v>
          </cell>
          <cell r="T820">
            <v>129167</v>
          </cell>
          <cell r="U820">
            <v>134226</v>
          </cell>
          <cell r="V820">
            <v>0</v>
          </cell>
          <cell r="W820">
            <v>263393</v>
          </cell>
          <cell r="X820">
            <v>0</v>
          </cell>
          <cell r="Y820">
            <v>0</v>
          </cell>
          <cell r="Z820">
            <v>0</v>
          </cell>
          <cell r="AA820">
            <v>0</v>
          </cell>
          <cell r="AB820">
            <v>26500</v>
          </cell>
          <cell r="AC820">
            <v>34169</v>
          </cell>
          <cell r="AD820">
            <v>0</v>
          </cell>
          <cell r="AE820">
            <v>60669</v>
          </cell>
          <cell r="AF820">
            <v>347</v>
          </cell>
          <cell r="AG820">
            <v>452</v>
          </cell>
          <cell r="AH820">
            <v>0</v>
          </cell>
          <cell r="AI820">
            <v>799</v>
          </cell>
          <cell r="AJ820">
            <v>26847</v>
          </cell>
          <cell r="AK820">
            <v>34621</v>
          </cell>
          <cell r="AL820">
            <v>0</v>
          </cell>
          <cell r="AM820">
            <v>61468</v>
          </cell>
          <cell r="AN820">
            <v>52994</v>
          </cell>
          <cell r="AO820">
            <v>62302</v>
          </cell>
          <cell r="AP820">
            <v>0</v>
          </cell>
          <cell r="AQ820">
            <v>115296</v>
          </cell>
          <cell r="AR820">
            <v>0</v>
          </cell>
          <cell r="AS820">
            <v>0</v>
          </cell>
          <cell r="AT820">
            <v>0</v>
          </cell>
          <cell r="AU820">
            <v>0</v>
          </cell>
          <cell r="AV820">
            <v>78074</v>
          </cell>
          <cell r="AW820">
            <v>70023</v>
          </cell>
          <cell r="AX820">
            <v>0</v>
          </cell>
          <cell r="AY820">
            <v>148097</v>
          </cell>
          <cell r="AZ820">
            <v>0</v>
          </cell>
          <cell r="BA820">
            <v>0</v>
          </cell>
          <cell r="BB820">
            <v>0</v>
          </cell>
          <cell r="BC820">
            <v>0</v>
          </cell>
          <cell r="BD820">
            <v>26894</v>
          </cell>
          <cell r="BE820">
            <v>33774</v>
          </cell>
          <cell r="BF820">
            <v>0</v>
          </cell>
          <cell r="BG820">
            <v>60668</v>
          </cell>
          <cell r="BH820">
            <v>353</v>
          </cell>
          <cell r="BI820">
            <v>447</v>
          </cell>
          <cell r="BJ820">
            <v>0</v>
          </cell>
          <cell r="BK820">
            <v>800</v>
          </cell>
          <cell r="BL820">
            <v>158315</v>
          </cell>
          <cell r="BM820">
            <v>166546</v>
          </cell>
          <cell r="BN820">
            <v>0</v>
          </cell>
          <cell r="BO820">
            <v>324861</v>
          </cell>
          <cell r="BP820">
            <v>314329</v>
          </cell>
          <cell r="BQ820">
            <v>335393</v>
          </cell>
          <cell r="BR820">
            <v>0</v>
          </cell>
          <cell r="BS820">
            <v>649722</v>
          </cell>
        </row>
        <row r="821">
          <cell r="B821" t="str">
            <v>145200</v>
          </cell>
          <cell r="C821" t="str">
            <v>REP. INDONESIA</v>
          </cell>
          <cell r="D821" t="str">
            <v>A.I.D, WASHINGTON DC</v>
          </cell>
          <cell r="E821" t="str">
            <v>3</v>
          </cell>
          <cell r="F821" t="str">
            <v>UNITED STATES OF AMERICA</v>
          </cell>
          <cell r="G821" t="str">
            <v>USD</v>
          </cell>
          <cell r="H821">
            <v>0</v>
          </cell>
          <cell r="I821">
            <v>0</v>
          </cell>
          <cell r="J821">
            <v>0</v>
          </cell>
          <cell r="K821">
            <v>0</v>
          </cell>
          <cell r="L821">
            <v>65836</v>
          </cell>
          <cell r="M821">
            <v>60921</v>
          </cell>
          <cell r="N821">
            <v>0</v>
          </cell>
          <cell r="O821">
            <v>126757</v>
          </cell>
          <cell r="P821">
            <v>0</v>
          </cell>
          <cell r="Q821">
            <v>0</v>
          </cell>
          <cell r="R821">
            <v>0</v>
          </cell>
          <cell r="S821">
            <v>0</v>
          </cell>
          <cell r="T821">
            <v>65836</v>
          </cell>
          <cell r="U821">
            <v>60921</v>
          </cell>
          <cell r="V821">
            <v>0</v>
          </cell>
          <cell r="W821">
            <v>126757</v>
          </cell>
          <cell r="X821">
            <v>82399</v>
          </cell>
          <cell r="Y821">
            <v>89316</v>
          </cell>
          <cell r="Z821">
            <v>0</v>
          </cell>
          <cell r="AA821">
            <v>171715</v>
          </cell>
          <cell r="AB821">
            <v>0</v>
          </cell>
          <cell r="AC821">
            <v>0</v>
          </cell>
          <cell r="AD821">
            <v>0</v>
          </cell>
          <cell r="AE821">
            <v>0</v>
          </cell>
          <cell r="AF821">
            <v>16137</v>
          </cell>
          <cell r="AG821">
            <v>21010</v>
          </cell>
          <cell r="AH821">
            <v>0</v>
          </cell>
          <cell r="AI821">
            <v>37147</v>
          </cell>
          <cell r="AJ821">
            <v>98536</v>
          </cell>
          <cell r="AK821">
            <v>110326</v>
          </cell>
          <cell r="AL821">
            <v>0</v>
          </cell>
          <cell r="AM821">
            <v>208862</v>
          </cell>
          <cell r="AN821">
            <v>0</v>
          </cell>
          <cell r="AO821">
            <v>0</v>
          </cell>
          <cell r="AP821">
            <v>0</v>
          </cell>
          <cell r="AQ821">
            <v>0</v>
          </cell>
          <cell r="AR821">
            <v>66824</v>
          </cell>
          <cell r="AS821">
            <v>59933</v>
          </cell>
          <cell r="AT821">
            <v>0</v>
          </cell>
          <cell r="AU821">
            <v>126757</v>
          </cell>
          <cell r="AV821">
            <v>0</v>
          </cell>
          <cell r="AW821">
            <v>0</v>
          </cell>
          <cell r="AX821">
            <v>0</v>
          </cell>
          <cell r="AY821">
            <v>0</v>
          </cell>
          <cell r="AZ821">
            <v>83635</v>
          </cell>
          <cell r="BA821">
            <v>88080</v>
          </cell>
          <cell r="BB821">
            <v>0</v>
          </cell>
          <cell r="BC821">
            <v>171715</v>
          </cell>
          <cell r="BD821">
            <v>0</v>
          </cell>
          <cell r="BE821">
            <v>0</v>
          </cell>
          <cell r="BF821">
            <v>0</v>
          </cell>
          <cell r="BG821">
            <v>0</v>
          </cell>
          <cell r="BH821">
            <v>16380</v>
          </cell>
          <cell r="BI821">
            <v>20768</v>
          </cell>
          <cell r="BJ821">
            <v>0</v>
          </cell>
          <cell r="BK821">
            <v>37148</v>
          </cell>
          <cell r="BL821">
            <v>166839</v>
          </cell>
          <cell r="BM821">
            <v>168781</v>
          </cell>
          <cell r="BN821">
            <v>0</v>
          </cell>
          <cell r="BO821">
            <v>335620</v>
          </cell>
          <cell r="BP821">
            <v>331211</v>
          </cell>
          <cell r="BQ821">
            <v>340028</v>
          </cell>
          <cell r="BR821">
            <v>0</v>
          </cell>
          <cell r="BS821">
            <v>671239</v>
          </cell>
        </row>
        <row r="822">
          <cell r="B822" t="str">
            <v>141200</v>
          </cell>
          <cell r="C822" t="str">
            <v>REP. INDONESIA</v>
          </cell>
          <cell r="D822" t="str">
            <v>A.I.D, WASHINGTON DC</v>
          </cell>
          <cell r="E822" t="str">
            <v>3</v>
          </cell>
          <cell r="F822" t="str">
            <v>UNITED STATES OF AMERICA</v>
          </cell>
          <cell r="G822" t="str">
            <v>USD</v>
          </cell>
          <cell r="H822">
            <v>236536</v>
          </cell>
          <cell r="I822">
            <v>106665</v>
          </cell>
          <cell r="J822">
            <v>0</v>
          </cell>
          <cell r="K822">
            <v>343201</v>
          </cell>
          <cell r="L822">
            <v>0</v>
          </cell>
          <cell r="M822">
            <v>0</v>
          </cell>
          <cell r="N822">
            <v>0</v>
          </cell>
          <cell r="O822">
            <v>0</v>
          </cell>
          <cell r="P822">
            <v>0</v>
          </cell>
          <cell r="Q822">
            <v>0</v>
          </cell>
          <cell r="R822">
            <v>0</v>
          </cell>
          <cell r="S822">
            <v>0</v>
          </cell>
          <cell r="T822">
            <v>236536</v>
          </cell>
          <cell r="U822">
            <v>106665</v>
          </cell>
          <cell r="V822">
            <v>0</v>
          </cell>
          <cell r="W822">
            <v>343201</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240084</v>
          </cell>
          <cell r="AO822">
            <v>103117</v>
          </cell>
          <cell r="AP822">
            <v>0</v>
          </cell>
          <cell r="AQ822">
            <v>343201</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240084</v>
          </cell>
          <cell r="BM822">
            <v>103117</v>
          </cell>
          <cell r="BN822">
            <v>0</v>
          </cell>
          <cell r="BO822">
            <v>343201</v>
          </cell>
          <cell r="BP822">
            <v>476620</v>
          </cell>
          <cell r="BQ822">
            <v>209782</v>
          </cell>
          <cell r="BR822">
            <v>0</v>
          </cell>
          <cell r="BS822">
            <v>686402</v>
          </cell>
        </row>
        <row r="823">
          <cell r="B823" t="str">
            <v>146500</v>
          </cell>
          <cell r="C823" t="str">
            <v>REP. INDONESIA</v>
          </cell>
          <cell r="D823" t="str">
            <v>A.I.D, WASHINGTON DC</v>
          </cell>
          <cell r="E823" t="str">
            <v>3</v>
          </cell>
          <cell r="F823" t="str">
            <v>UNITED STATES OF AMERICA</v>
          </cell>
          <cell r="G823" t="str">
            <v>USD</v>
          </cell>
          <cell r="H823">
            <v>0</v>
          </cell>
          <cell r="I823">
            <v>0</v>
          </cell>
          <cell r="J823">
            <v>0</v>
          </cell>
          <cell r="K823">
            <v>0</v>
          </cell>
          <cell r="L823">
            <v>0</v>
          </cell>
          <cell r="M823">
            <v>0</v>
          </cell>
          <cell r="N823">
            <v>0</v>
          </cell>
          <cell r="O823">
            <v>0</v>
          </cell>
          <cell r="P823">
            <v>164709</v>
          </cell>
          <cell r="Q823">
            <v>192524</v>
          </cell>
          <cell r="R823">
            <v>0</v>
          </cell>
          <cell r="S823">
            <v>357233</v>
          </cell>
          <cell r="T823">
            <v>164709</v>
          </cell>
          <cell r="U823">
            <v>192524</v>
          </cell>
          <cell r="V823">
            <v>0</v>
          </cell>
          <cell r="W823">
            <v>357233</v>
          </cell>
          <cell r="X823">
            <v>0</v>
          </cell>
          <cell r="Y823">
            <v>0</v>
          </cell>
          <cell r="Z823">
            <v>0</v>
          </cell>
          <cell r="AA823">
            <v>0</v>
          </cell>
          <cell r="AB823">
            <v>6546</v>
          </cell>
          <cell r="AC823">
            <v>5112</v>
          </cell>
          <cell r="AD823">
            <v>0</v>
          </cell>
          <cell r="AE823">
            <v>11658</v>
          </cell>
          <cell r="AF823">
            <v>0</v>
          </cell>
          <cell r="AG823">
            <v>0</v>
          </cell>
          <cell r="AH823">
            <v>0</v>
          </cell>
          <cell r="AI823">
            <v>0</v>
          </cell>
          <cell r="AJ823">
            <v>6546</v>
          </cell>
          <cell r="AK823">
            <v>5112</v>
          </cell>
          <cell r="AL823">
            <v>0</v>
          </cell>
          <cell r="AM823">
            <v>11658</v>
          </cell>
          <cell r="AN823">
            <v>0</v>
          </cell>
          <cell r="AO823">
            <v>0</v>
          </cell>
          <cell r="AP823">
            <v>0</v>
          </cell>
          <cell r="AQ823">
            <v>0</v>
          </cell>
          <cell r="AR823">
            <v>0</v>
          </cell>
          <cell r="AS823">
            <v>0</v>
          </cell>
          <cell r="AT823">
            <v>0</v>
          </cell>
          <cell r="AU823">
            <v>0</v>
          </cell>
          <cell r="AV823">
            <v>167180</v>
          </cell>
          <cell r="AW823">
            <v>190053</v>
          </cell>
          <cell r="AX823">
            <v>0</v>
          </cell>
          <cell r="AY823">
            <v>357233</v>
          </cell>
          <cell r="AZ823">
            <v>0</v>
          </cell>
          <cell r="BA823">
            <v>0</v>
          </cell>
          <cell r="BB823">
            <v>0</v>
          </cell>
          <cell r="BC823">
            <v>0</v>
          </cell>
          <cell r="BD823">
            <v>6612</v>
          </cell>
          <cell r="BE823">
            <v>5047</v>
          </cell>
          <cell r="BF823">
            <v>0</v>
          </cell>
          <cell r="BG823">
            <v>11659</v>
          </cell>
          <cell r="BH823">
            <v>0</v>
          </cell>
          <cell r="BI823">
            <v>0</v>
          </cell>
          <cell r="BJ823">
            <v>0</v>
          </cell>
          <cell r="BK823">
            <v>0</v>
          </cell>
          <cell r="BL823">
            <v>173792</v>
          </cell>
          <cell r="BM823">
            <v>195100</v>
          </cell>
          <cell r="BN823">
            <v>0</v>
          </cell>
          <cell r="BO823">
            <v>368892</v>
          </cell>
          <cell r="BP823">
            <v>345047</v>
          </cell>
          <cell r="BQ823">
            <v>392736</v>
          </cell>
          <cell r="BR823">
            <v>0</v>
          </cell>
          <cell r="BS823">
            <v>737783</v>
          </cell>
        </row>
        <row r="824">
          <cell r="B824" t="str">
            <v>142600</v>
          </cell>
          <cell r="C824" t="str">
            <v>REP. INDONESIA</v>
          </cell>
          <cell r="D824" t="str">
            <v>A.I.D, WASHINGTON DC</v>
          </cell>
          <cell r="E824" t="str">
            <v>3</v>
          </cell>
          <cell r="F824" t="str">
            <v>UNITED STATES OF AMERICA</v>
          </cell>
          <cell r="G824" t="str">
            <v>USD</v>
          </cell>
          <cell r="H824">
            <v>252049</v>
          </cell>
          <cell r="I824">
            <v>166099</v>
          </cell>
          <cell r="J824">
            <v>0</v>
          </cell>
          <cell r="K824">
            <v>418148</v>
          </cell>
          <cell r="L824">
            <v>0</v>
          </cell>
          <cell r="M824">
            <v>0</v>
          </cell>
          <cell r="N824">
            <v>0</v>
          </cell>
          <cell r="O824">
            <v>0</v>
          </cell>
          <cell r="P824">
            <v>0</v>
          </cell>
          <cell r="Q824">
            <v>0</v>
          </cell>
          <cell r="R824">
            <v>0</v>
          </cell>
          <cell r="S824">
            <v>0</v>
          </cell>
          <cell r="T824">
            <v>252049</v>
          </cell>
          <cell r="U824">
            <v>166099</v>
          </cell>
          <cell r="V824">
            <v>0</v>
          </cell>
          <cell r="W824">
            <v>418148</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255829</v>
          </cell>
          <cell r="AO824">
            <v>162319</v>
          </cell>
          <cell r="AP824">
            <v>0</v>
          </cell>
          <cell r="AQ824">
            <v>418148</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255829</v>
          </cell>
          <cell r="BM824">
            <v>162319</v>
          </cell>
          <cell r="BN824">
            <v>0</v>
          </cell>
          <cell r="BO824">
            <v>418148</v>
          </cell>
          <cell r="BP824">
            <v>507878</v>
          </cell>
          <cell r="BQ824">
            <v>328418</v>
          </cell>
          <cell r="BR824">
            <v>0</v>
          </cell>
          <cell r="BS824">
            <v>836296</v>
          </cell>
        </row>
        <row r="825">
          <cell r="B825" t="str">
            <v>146100</v>
          </cell>
          <cell r="C825" t="str">
            <v>REP. INDONESIA</v>
          </cell>
          <cell r="D825" t="str">
            <v>A.I.D, WASHINGTON DC</v>
          </cell>
          <cell r="E825" t="str">
            <v>3</v>
          </cell>
          <cell r="F825" t="str">
            <v>UNITED STATES OF AMERICA</v>
          </cell>
          <cell r="G825" t="str">
            <v>USD</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156127</v>
          </cell>
          <cell r="Y825">
            <v>174002</v>
          </cell>
          <cell r="Z825">
            <v>0</v>
          </cell>
          <cell r="AA825">
            <v>330129</v>
          </cell>
          <cell r="AB825">
            <v>29749</v>
          </cell>
          <cell r="AC825">
            <v>31954</v>
          </cell>
          <cell r="AD825">
            <v>0</v>
          </cell>
          <cell r="AE825">
            <v>61703</v>
          </cell>
          <cell r="AF825">
            <v>13160</v>
          </cell>
          <cell r="AG825">
            <v>17588</v>
          </cell>
          <cell r="AH825">
            <v>0</v>
          </cell>
          <cell r="AI825">
            <v>30748</v>
          </cell>
          <cell r="AJ825">
            <v>199036</v>
          </cell>
          <cell r="AK825">
            <v>223544</v>
          </cell>
          <cell r="AL825">
            <v>0</v>
          </cell>
          <cell r="AM825">
            <v>422580</v>
          </cell>
          <cell r="AN825">
            <v>0</v>
          </cell>
          <cell r="AO825">
            <v>0</v>
          </cell>
          <cell r="AP825">
            <v>0</v>
          </cell>
          <cell r="AQ825">
            <v>0</v>
          </cell>
          <cell r="AR825">
            <v>0</v>
          </cell>
          <cell r="AS825">
            <v>0</v>
          </cell>
          <cell r="AT825">
            <v>0</v>
          </cell>
          <cell r="AU825">
            <v>0</v>
          </cell>
          <cell r="AV825">
            <v>0</v>
          </cell>
          <cell r="AW825">
            <v>0</v>
          </cell>
          <cell r="AX825">
            <v>0</v>
          </cell>
          <cell r="AY825">
            <v>0</v>
          </cell>
          <cell r="AZ825">
            <v>158469</v>
          </cell>
          <cell r="BA825">
            <v>171660</v>
          </cell>
          <cell r="BB825">
            <v>0</v>
          </cell>
          <cell r="BC825">
            <v>330129</v>
          </cell>
          <cell r="BD825">
            <v>30195</v>
          </cell>
          <cell r="BE825">
            <v>31508</v>
          </cell>
          <cell r="BF825">
            <v>0</v>
          </cell>
          <cell r="BG825">
            <v>61703</v>
          </cell>
          <cell r="BH825">
            <v>13357</v>
          </cell>
          <cell r="BI825">
            <v>17390</v>
          </cell>
          <cell r="BJ825">
            <v>0</v>
          </cell>
          <cell r="BK825">
            <v>30747</v>
          </cell>
          <cell r="BL825">
            <v>202021</v>
          </cell>
          <cell r="BM825">
            <v>220558</v>
          </cell>
          <cell r="BN825">
            <v>0</v>
          </cell>
          <cell r="BO825">
            <v>422579</v>
          </cell>
          <cell r="BP825">
            <v>401057</v>
          </cell>
          <cell r="BQ825">
            <v>444102</v>
          </cell>
          <cell r="BR825">
            <v>0</v>
          </cell>
          <cell r="BS825">
            <v>845159</v>
          </cell>
        </row>
        <row r="826">
          <cell r="B826" t="str">
            <v>141700</v>
          </cell>
          <cell r="C826" t="str">
            <v>REP. INDONESIA</v>
          </cell>
          <cell r="D826" t="str">
            <v>A.I.D, WASHINGTON DC</v>
          </cell>
          <cell r="E826" t="str">
            <v>3</v>
          </cell>
          <cell r="F826" t="str">
            <v>UNITED STATES OF AMERICA</v>
          </cell>
          <cell r="G826" t="str">
            <v>USD</v>
          </cell>
          <cell r="H826">
            <v>0</v>
          </cell>
          <cell r="I826">
            <v>0</v>
          </cell>
          <cell r="J826">
            <v>0</v>
          </cell>
          <cell r="K826">
            <v>0</v>
          </cell>
          <cell r="L826">
            <v>0</v>
          </cell>
          <cell r="M826">
            <v>0</v>
          </cell>
          <cell r="N826">
            <v>0</v>
          </cell>
          <cell r="O826">
            <v>0</v>
          </cell>
          <cell r="P826">
            <v>275648</v>
          </cell>
          <cell r="Q826">
            <v>155212</v>
          </cell>
          <cell r="R826">
            <v>0</v>
          </cell>
          <cell r="S826">
            <v>430860</v>
          </cell>
          <cell r="T826">
            <v>275648</v>
          </cell>
          <cell r="U826">
            <v>155212</v>
          </cell>
          <cell r="V826">
            <v>0</v>
          </cell>
          <cell r="W826">
            <v>430860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279783</v>
          </cell>
          <cell r="AW826">
            <v>151077</v>
          </cell>
          <cell r="AX826">
            <v>0</v>
          </cell>
          <cell r="AY826">
            <v>430860</v>
          </cell>
          <cell r="AZ826">
            <v>0</v>
          </cell>
          <cell r="BA826">
            <v>0</v>
          </cell>
          <cell r="BB826">
            <v>0</v>
          </cell>
          <cell r="BC826">
            <v>0</v>
          </cell>
          <cell r="BD826">
            <v>0</v>
          </cell>
          <cell r="BE826">
            <v>0</v>
          </cell>
          <cell r="BF826">
            <v>0</v>
          </cell>
          <cell r="BG826">
            <v>0</v>
          </cell>
          <cell r="BH826">
            <v>0</v>
          </cell>
          <cell r="BI826">
            <v>0</v>
          </cell>
          <cell r="BJ826">
            <v>0</v>
          </cell>
          <cell r="BK826">
            <v>0</v>
          </cell>
          <cell r="BL826">
            <v>279783</v>
          </cell>
          <cell r="BM826">
            <v>151077</v>
          </cell>
          <cell r="BN826">
            <v>0</v>
          </cell>
          <cell r="BO826">
            <v>430860</v>
          </cell>
          <cell r="BP826">
            <v>555431</v>
          </cell>
          <cell r="BQ826">
            <v>306289</v>
          </cell>
          <cell r="BR826">
            <v>0</v>
          </cell>
          <cell r="BS826">
            <v>861720</v>
          </cell>
        </row>
        <row r="827">
          <cell r="B827" t="str">
            <v>144500</v>
          </cell>
          <cell r="C827" t="str">
            <v>REP. INDONESIA</v>
          </cell>
          <cell r="D827" t="str">
            <v>A.I.D, WASHINGTON DC</v>
          </cell>
          <cell r="E827" t="str">
            <v>3</v>
          </cell>
          <cell r="F827" t="str">
            <v>UNITED STATES OF AMERICA</v>
          </cell>
          <cell r="G827" t="str">
            <v>USD</v>
          </cell>
          <cell r="H827">
            <v>0</v>
          </cell>
          <cell r="I827">
            <v>0</v>
          </cell>
          <cell r="J827">
            <v>0</v>
          </cell>
          <cell r="K827">
            <v>0</v>
          </cell>
          <cell r="L827">
            <v>255468</v>
          </cell>
          <cell r="M827">
            <v>221962</v>
          </cell>
          <cell r="N827">
            <v>0</v>
          </cell>
          <cell r="O827">
            <v>477430</v>
          </cell>
          <cell r="P827">
            <v>0</v>
          </cell>
          <cell r="Q827">
            <v>0</v>
          </cell>
          <cell r="R827">
            <v>0</v>
          </cell>
          <cell r="S827">
            <v>0</v>
          </cell>
          <cell r="T827">
            <v>255468</v>
          </cell>
          <cell r="U827">
            <v>221962</v>
          </cell>
          <cell r="V827">
            <v>0</v>
          </cell>
          <cell r="W827">
            <v>477430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259300</v>
          </cell>
          <cell r="AS827">
            <v>218130</v>
          </cell>
          <cell r="AT827">
            <v>0</v>
          </cell>
          <cell r="AU827">
            <v>477430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259300</v>
          </cell>
          <cell r="BM827">
            <v>218130</v>
          </cell>
          <cell r="BN827">
            <v>0</v>
          </cell>
          <cell r="BO827">
            <v>477430</v>
          </cell>
          <cell r="BP827">
            <v>514768</v>
          </cell>
          <cell r="BQ827">
            <v>440092</v>
          </cell>
          <cell r="BR827">
            <v>0</v>
          </cell>
          <cell r="BS827">
            <v>954860</v>
          </cell>
        </row>
        <row r="828">
          <cell r="B828" t="str">
            <v>141400</v>
          </cell>
          <cell r="C828" t="str">
            <v>REP. INDONESIA</v>
          </cell>
          <cell r="D828" t="str">
            <v>A.I.D, WASHINGTON DC</v>
          </cell>
          <cell r="E828" t="str">
            <v>3</v>
          </cell>
          <cell r="F828" t="str">
            <v>UNITED STATES OF AMERICA</v>
          </cell>
          <cell r="G828" t="str">
            <v>USD</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329302</v>
          </cell>
          <cell r="AG828">
            <v>162938</v>
          </cell>
          <cell r="AH828">
            <v>0</v>
          </cell>
          <cell r="AI828">
            <v>492240</v>
          </cell>
          <cell r="AJ828">
            <v>329302</v>
          </cell>
          <cell r="AK828">
            <v>162938</v>
          </cell>
          <cell r="AL828">
            <v>0</v>
          </cell>
          <cell r="AM828">
            <v>492240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334241</v>
          </cell>
          <cell r="BI828">
            <v>157999</v>
          </cell>
          <cell r="BJ828">
            <v>0</v>
          </cell>
          <cell r="BK828">
            <v>492240</v>
          </cell>
          <cell r="BL828">
            <v>334241</v>
          </cell>
          <cell r="BM828">
            <v>157999</v>
          </cell>
          <cell r="BN828">
            <v>0</v>
          </cell>
          <cell r="BO828">
            <v>492240</v>
          </cell>
          <cell r="BP828">
            <v>663543</v>
          </cell>
          <cell r="BQ828">
            <v>320937</v>
          </cell>
          <cell r="BR828">
            <v>0</v>
          </cell>
          <cell r="BS828">
            <v>984480</v>
          </cell>
        </row>
        <row r="829">
          <cell r="B829" t="str">
            <v>142100</v>
          </cell>
          <cell r="C829" t="str">
            <v>REP. INDONESIA</v>
          </cell>
          <cell r="D829" t="str">
            <v>A.I.D, WASHINGTON DC</v>
          </cell>
          <cell r="E829" t="str">
            <v>3</v>
          </cell>
          <cell r="F829" t="str">
            <v>UNITED STATES OF AMERICA</v>
          </cell>
          <cell r="G829" t="str">
            <v>USD</v>
          </cell>
          <cell r="H829">
            <v>0</v>
          </cell>
          <cell r="I829">
            <v>0</v>
          </cell>
          <cell r="J829">
            <v>0</v>
          </cell>
          <cell r="K829">
            <v>0</v>
          </cell>
          <cell r="L829">
            <v>0</v>
          </cell>
          <cell r="M829">
            <v>0</v>
          </cell>
          <cell r="N829">
            <v>0</v>
          </cell>
          <cell r="O829">
            <v>0</v>
          </cell>
          <cell r="P829">
            <v>306660</v>
          </cell>
          <cell r="Q829">
            <v>187162</v>
          </cell>
          <cell r="R829">
            <v>0</v>
          </cell>
          <cell r="S829">
            <v>493822</v>
          </cell>
          <cell r="T829">
            <v>306660</v>
          </cell>
          <cell r="U829">
            <v>187162</v>
          </cell>
          <cell r="V829">
            <v>0</v>
          </cell>
          <cell r="W829">
            <v>493822</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311260</v>
          </cell>
          <cell r="AW829">
            <v>182562</v>
          </cell>
          <cell r="AX829">
            <v>0</v>
          </cell>
          <cell r="AY829">
            <v>493822</v>
          </cell>
          <cell r="AZ829">
            <v>0</v>
          </cell>
          <cell r="BA829">
            <v>0</v>
          </cell>
          <cell r="BB829">
            <v>0</v>
          </cell>
          <cell r="BC829">
            <v>0</v>
          </cell>
          <cell r="BD829">
            <v>0</v>
          </cell>
          <cell r="BE829">
            <v>0</v>
          </cell>
          <cell r="BF829">
            <v>0</v>
          </cell>
          <cell r="BG829">
            <v>0</v>
          </cell>
          <cell r="BH829">
            <v>0</v>
          </cell>
          <cell r="BI829">
            <v>0</v>
          </cell>
          <cell r="BJ829">
            <v>0</v>
          </cell>
          <cell r="BK829">
            <v>0</v>
          </cell>
          <cell r="BL829">
            <v>311260</v>
          </cell>
          <cell r="BM829">
            <v>182562</v>
          </cell>
          <cell r="BN829">
            <v>0</v>
          </cell>
          <cell r="BO829">
            <v>493822</v>
          </cell>
          <cell r="BP829">
            <v>617920</v>
          </cell>
          <cell r="BQ829">
            <v>369724</v>
          </cell>
          <cell r="BR829">
            <v>0</v>
          </cell>
          <cell r="BS829">
            <v>987644</v>
          </cell>
        </row>
        <row r="830">
          <cell r="B830" t="str">
            <v>141500</v>
          </cell>
          <cell r="C830" t="str">
            <v>REP. INDONESIA</v>
          </cell>
          <cell r="D830" t="str">
            <v>A.I.D, WASHINGTON DC</v>
          </cell>
          <cell r="E830" t="str">
            <v>3</v>
          </cell>
          <cell r="F830" t="str">
            <v>UNITED STATES OF AMERICA</v>
          </cell>
          <cell r="G830" t="str">
            <v>USD</v>
          </cell>
          <cell r="H830">
            <v>0</v>
          </cell>
          <cell r="I830">
            <v>0</v>
          </cell>
          <cell r="J830">
            <v>0</v>
          </cell>
          <cell r="K830">
            <v>0</v>
          </cell>
          <cell r="L830">
            <v>352995</v>
          </cell>
          <cell r="M830">
            <v>174662</v>
          </cell>
          <cell r="N830">
            <v>0</v>
          </cell>
          <cell r="O830">
            <v>527657</v>
          </cell>
          <cell r="P830">
            <v>0</v>
          </cell>
          <cell r="Q830">
            <v>0</v>
          </cell>
          <cell r="R830">
            <v>0</v>
          </cell>
          <cell r="S830">
            <v>0</v>
          </cell>
          <cell r="T830">
            <v>352995</v>
          </cell>
          <cell r="U830">
            <v>174662</v>
          </cell>
          <cell r="V830">
            <v>0</v>
          </cell>
          <cell r="W830">
            <v>527657</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358290</v>
          </cell>
          <cell r="AS830">
            <v>169367</v>
          </cell>
          <cell r="AT830">
            <v>0</v>
          </cell>
          <cell r="AU830">
            <v>527657</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358290</v>
          </cell>
          <cell r="BM830">
            <v>169367</v>
          </cell>
          <cell r="BN830">
            <v>0</v>
          </cell>
          <cell r="BO830">
            <v>527657</v>
          </cell>
          <cell r="BP830">
            <v>711285</v>
          </cell>
          <cell r="BQ830">
            <v>344029</v>
          </cell>
          <cell r="BR830">
            <v>0</v>
          </cell>
          <cell r="BS830">
            <v>1055314</v>
          </cell>
        </row>
        <row r="831">
          <cell r="B831" t="str">
            <v>146300</v>
          </cell>
          <cell r="C831" t="str">
            <v>REP. INDONESIA</v>
          </cell>
          <cell r="D831" t="str">
            <v>A.I.D, WASHINGTON DC</v>
          </cell>
          <cell r="E831" t="str">
            <v>3</v>
          </cell>
          <cell r="F831" t="str">
            <v>UNITED STATES OF AMERICA</v>
          </cell>
          <cell r="G831" t="str">
            <v>USD</v>
          </cell>
          <cell r="H831">
            <v>14857</v>
          </cell>
          <cell r="I831">
            <v>11867</v>
          </cell>
          <cell r="J831">
            <v>0</v>
          </cell>
          <cell r="K831">
            <v>26724</v>
          </cell>
          <cell r="L831">
            <v>35095</v>
          </cell>
          <cell r="M831">
            <v>33096</v>
          </cell>
          <cell r="N831">
            <v>0</v>
          </cell>
          <cell r="O831">
            <v>68191</v>
          </cell>
          <cell r="P831">
            <v>85335</v>
          </cell>
          <cell r="Q831">
            <v>99709</v>
          </cell>
          <cell r="R831">
            <v>0</v>
          </cell>
          <cell r="S831">
            <v>185044</v>
          </cell>
          <cell r="T831">
            <v>135287</v>
          </cell>
          <cell r="U831">
            <v>144672</v>
          </cell>
          <cell r="V831">
            <v>0</v>
          </cell>
          <cell r="W831">
            <v>279959</v>
          </cell>
          <cell r="X831">
            <v>61490</v>
          </cell>
          <cell r="Y831">
            <v>74921</v>
          </cell>
          <cell r="Z831">
            <v>0</v>
          </cell>
          <cell r="AA831">
            <v>136411</v>
          </cell>
          <cell r="AB831">
            <v>56273</v>
          </cell>
          <cell r="AC831">
            <v>69958</v>
          </cell>
          <cell r="AD831">
            <v>0</v>
          </cell>
          <cell r="AE831">
            <v>126231</v>
          </cell>
          <cell r="AF831">
            <v>0</v>
          </cell>
          <cell r="AG831">
            <v>0</v>
          </cell>
          <cell r="AH831">
            <v>0</v>
          </cell>
          <cell r="AI831">
            <v>0</v>
          </cell>
          <cell r="AJ831">
            <v>117763</v>
          </cell>
          <cell r="AK831">
            <v>144879</v>
          </cell>
          <cell r="AL831">
            <v>0</v>
          </cell>
          <cell r="AM831">
            <v>262642</v>
          </cell>
          <cell r="AN831">
            <v>15006</v>
          </cell>
          <cell r="AO831">
            <v>11718</v>
          </cell>
          <cell r="AP831">
            <v>0</v>
          </cell>
          <cell r="AQ831">
            <v>26724</v>
          </cell>
          <cell r="AR831">
            <v>35501</v>
          </cell>
          <cell r="AS831">
            <v>32690</v>
          </cell>
          <cell r="AT831">
            <v>0</v>
          </cell>
          <cell r="AU831">
            <v>68191</v>
          </cell>
          <cell r="AV831">
            <v>86613</v>
          </cell>
          <cell r="AW831">
            <v>98430</v>
          </cell>
          <cell r="AX831">
            <v>0</v>
          </cell>
          <cell r="AY831">
            <v>185043</v>
          </cell>
          <cell r="AZ831">
            <v>70749</v>
          </cell>
          <cell r="BA831">
            <v>73999</v>
          </cell>
          <cell r="BB831">
            <v>0</v>
          </cell>
          <cell r="BC831">
            <v>144748</v>
          </cell>
          <cell r="BD831">
            <v>57118</v>
          </cell>
          <cell r="BE831">
            <v>69114</v>
          </cell>
          <cell r="BF831">
            <v>0</v>
          </cell>
          <cell r="BG831">
            <v>126232</v>
          </cell>
          <cell r="BH831">
            <v>0</v>
          </cell>
          <cell r="BI831">
            <v>0</v>
          </cell>
          <cell r="BJ831">
            <v>0</v>
          </cell>
          <cell r="BK831">
            <v>0</v>
          </cell>
          <cell r="BL831">
            <v>264987</v>
          </cell>
          <cell r="BM831">
            <v>285951</v>
          </cell>
          <cell r="BN831">
            <v>0</v>
          </cell>
          <cell r="BO831">
            <v>550938</v>
          </cell>
          <cell r="BP831">
            <v>518037</v>
          </cell>
          <cell r="BQ831">
            <v>575502</v>
          </cell>
          <cell r="BR831">
            <v>0</v>
          </cell>
          <cell r="BS831">
            <v>1093539</v>
          </cell>
        </row>
        <row r="832">
          <cell r="B832" t="str">
            <v>142500</v>
          </cell>
          <cell r="C832" t="str">
            <v>REP. INDONESIA</v>
          </cell>
          <cell r="D832" t="str">
            <v>A.I.D, WASHINGTON DC</v>
          </cell>
          <cell r="E832" t="str">
            <v>3</v>
          </cell>
          <cell r="F832" t="str">
            <v>UNITED STATES OF AMERICA</v>
          </cell>
          <cell r="G832" t="str">
            <v>USD</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341212</v>
          </cell>
          <cell r="AC832">
            <v>224858</v>
          </cell>
          <cell r="AD832">
            <v>0</v>
          </cell>
          <cell r="AE832">
            <v>566070</v>
          </cell>
          <cell r="AF832">
            <v>0</v>
          </cell>
          <cell r="AG832">
            <v>0</v>
          </cell>
          <cell r="AH832">
            <v>0</v>
          </cell>
          <cell r="AI832">
            <v>0</v>
          </cell>
          <cell r="AJ832">
            <v>341212</v>
          </cell>
          <cell r="AK832">
            <v>224858</v>
          </cell>
          <cell r="AL832">
            <v>0</v>
          </cell>
          <cell r="AM832">
            <v>566070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346331</v>
          </cell>
          <cell r="BE832">
            <v>219740</v>
          </cell>
          <cell r="BF832">
            <v>0</v>
          </cell>
          <cell r="BG832">
            <v>566071</v>
          </cell>
          <cell r="BH832">
            <v>0</v>
          </cell>
          <cell r="BI832">
            <v>0</v>
          </cell>
          <cell r="BJ832">
            <v>0</v>
          </cell>
          <cell r="BK832">
            <v>0</v>
          </cell>
          <cell r="BL832">
            <v>346331</v>
          </cell>
          <cell r="BM832">
            <v>219740</v>
          </cell>
          <cell r="BN832">
            <v>0</v>
          </cell>
          <cell r="BO832">
            <v>566071</v>
          </cell>
          <cell r="BP832">
            <v>687543</v>
          </cell>
          <cell r="BQ832">
            <v>444598</v>
          </cell>
          <cell r="BR832">
            <v>0</v>
          </cell>
          <cell r="BS832">
            <v>1132141</v>
          </cell>
        </row>
        <row r="833">
          <cell r="B833" t="str">
            <v>140900</v>
          </cell>
          <cell r="C833" t="str">
            <v>REP. INDONESIA</v>
          </cell>
          <cell r="D833" t="str">
            <v>A.I.D, WASHINGTON DC</v>
          </cell>
          <cell r="E833" t="str">
            <v>3</v>
          </cell>
          <cell r="F833" t="str">
            <v>UNITED STATES OF AMERICA</v>
          </cell>
          <cell r="G833" t="str">
            <v>USD</v>
          </cell>
          <cell r="H833">
            <v>0</v>
          </cell>
          <cell r="I833">
            <v>0</v>
          </cell>
          <cell r="J833">
            <v>0</v>
          </cell>
          <cell r="K833">
            <v>0</v>
          </cell>
          <cell r="L833">
            <v>0</v>
          </cell>
          <cell r="M833">
            <v>0</v>
          </cell>
          <cell r="N833">
            <v>0</v>
          </cell>
          <cell r="O833">
            <v>0</v>
          </cell>
          <cell r="P833">
            <v>415209</v>
          </cell>
          <cell r="Q833">
            <v>187236</v>
          </cell>
          <cell r="R833">
            <v>0</v>
          </cell>
          <cell r="S833">
            <v>602445</v>
          </cell>
          <cell r="T833">
            <v>415209</v>
          </cell>
          <cell r="U833">
            <v>187236</v>
          </cell>
          <cell r="V833">
            <v>0</v>
          </cell>
          <cell r="W833">
            <v>602445</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421437</v>
          </cell>
          <cell r="AW833">
            <v>181008</v>
          </cell>
          <cell r="AX833">
            <v>0</v>
          </cell>
          <cell r="AY833">
            <v>602445</v>
          </cell>
          <cell r="AZ833">
            <v>0</v>
          </cell>
          <cell r="BA833">
            <v>0</v>
          </cell>
          <cell r="BB833">
            <v>0</v>
          </cell>
          <cell r="BC833">
            <v>0</v>
          </cell>
          <cell r="BD833">
            <v>0</v>
          </cell>
          <cell r="BE833">
            <v>0</v>
          </cell>
          <cell r="BF833">
            <v>0</v>
          </cell>
          <cell r="BG833">
            <v>0</v>
          </cell>
          <cell r="BH833">
            <v>0</v>
          </cell>
          <cell r="BI833">
            <v>0</v>
          </cell>
          <cell r="BJ833">
            <v>0</v>
          </cell>
          <cell r="BK833">
            <v>0</v>
          </cell>
          <cell r="BL833">
            <v>421437</v>
          </cell>
          <cell r="BM833">
            <v>181008</v>
          </cell>
          <cell r="BN833">
            <v>0</v>
          </cell>
          <cell r="BO833">
            <v>602445</v>
          </cell>
          <cell r="BP833">
            <v>836646</v>
          </cell>
          <cell r="BQ833">
            <v>368244</v>
          </cell>
          <cell r="BR833">
            <v>0</v>
          </cell>
          <cell r="BS833">
            <v>1204890</v>
          </cell>
        </row>
        <row r="834">
          <cell r="B834" t="str">
            <v>142200</v>
          </cell>
          <cell r="C834" t="str">
            <v>REP. INDONESIA</v>
          </cell>
          <cell r="D834" t="str">
            <v>A.I.D, WASHINGTON DC</v>
          </cell>
          <cell r="E834" t="str">
            <v>3</v>
          </cell>
          <cell r="F834" t="str">
            <v>UNITED STATES OF AMERICA</v>
          </cell>
          <cell r="G834" t="str">
            <v>USD</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385925</v>
          </cell>
          <cell r="AC834">
            <v>226355</v>
          </cell>
          <cell r="AD834">
            <v>0</v>
          </cell>
          <cell r="AE834">
            <v>612280</v>
          </cell>
          <cell r="AF834">
            <v>0</v>
          </cell>
          <cell r="AG834">
            <v>0</v>
          </cell>
          <cell r="AH834">
            <v>0</v>
          </cell>
          <cell r="AI834">
            <v>0</v>
          </cell>
          <cell r="AJ834">
            <v>385925</v>
          </cell>
          <cell r="AK834">
            <v>226355</v>
          </cell>
          <cell r="AL834">
            <v>0</v>
          </cell>
          <cell r="AM834">
            <v>612280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391714</v>
          </cell>
          <cell r="BE834">
            <v>220566</v>
          </cell>
          <cell r="BF834">
            <v>0</v>
          </cell>
          <cell r="BG834">
            <v>612280</v>
          </cell>
          <cell r="BH834">
            <v>0</v>
          </cell>
          <cell r="BI834">
            <v>0</v>
          </cell>
          <cell r="BJ834">
            <v>0</v>
          </cell>
          <cell r="BK834">
            <v>0</v>
          </cell>
          <cell r="BL834">
            <v>391714</v>
          </cell>
          <cell r="BM834">
            <v>220566</v>
          </cell>
          <cell r="BN834">
            <v>0</v>
          </cell>
          <cell r="BO834">
            <v>612280</v>
          </cell>
          <cell r="BP834">
            <v>777639</v>
          </cell>
          <cell r="BQ834">
            <v>446921</v>
          </cell>
          <cell r="BR834">
            <v>0</v>
          </cell>
          <cell r="BS834">
            <v>1224560</v>
          </cell>
        </row>
        <row r="835">
          <cell r="B835" t="str">
            <v>144400</v>
          </cell>
          <cell r="C835" t="str">
            <v>REP. INDONESIA</v>
          </cell>
          <cell r="D835" t="str">
            <v>A.I.D, WASHINGTON DC</v>
          </cell>
          <cell r="E835" t="str">
            <v>3</v>
          </cell>
          <cell r="F835" t="str">
            <v>UNITED STATES OF AMERICA</v>
          </cell>
          <cell r="G835" t="str">
            <v>USD</v>
          </cell>
          <cell r="H835">
            <v>0</v>
          </cell>
          <cell r="I835">
            <v>0</v>
          </cell>
          <cell r="J835">
            <v>0</v>
          </cell>
          <cell r="K835">
            <v>0</v>
          </cell>
          <cell r="L835">
            <v>227844</v>
          </cell>
          <cell r="M835">
            <v>232080</v>
          </cell>
          <cell r="N835">
            <v>0</v>
          </cell>
          <cell r="O835">
            <v>459924</v>
          </cell>
          <cell r="P835">
            <v>0</v>
          </cell>
          <cell r="Q835">
            <v>0</v>
          </cell>
          <cell r="R835">
            <v>0</v>
          </cell>
          <cell r="S835">
            <v>0</v>
          </cell>
          <cell r="T835">
            <v>227844</v>
          </cell>
          <cell r="U835">
            <v>232080</v>
          </cell>
          <cell r="V835">
            <v>0</v>
          </cell>
          <cell r="W835">
            <v>459924</v>
          </cell>
          <cell r="X835">
            <v>0</v>
          </cell>
          <cell r="Y835">
            <v>0</v>
          </cell>
          <cell r="Z835">
            <v>0</v>
          </cell>
          <cell r="AA835">
            <v>0</v>
          </cell>
          <cell r="AB835">
            <v>97081</v>
          </cell>
          <cell r="AC835">
            <v>89832</v>
          </cell>
          <cell r="AD835">
            <v>0</v>
          </cell>
          <cell r="AE835">
            <v>186913</v>
          </cell>
          <cell r="AF835">
            <v>0</v>
          </cell>
          <cell r="AG835">
            <v>0</v>
          </cell>
          <cell r="AH835">
            <v>0</v>
          </cell>
          <cell r="AI835">
            <v>0</v>
          </cell>
          <cell r="AJ835">
            <v>97081</v>
          </cell>
          <cell r="AK835">
            <v>89832</v>
          </cell>
          <cell r="AL835">
            <v>0</v>
          </cell>
          <cell r="AM835">
            <v>186913</v>
          </cell>
          <cell r="AN835">
            <v>0</v>
          </cell>
          <cell r="AO835">
            <v>0</v>
          </cell>
          <cell r="AP835">
            <v>0</v>
          </cell>
          <cell r="AQ835">
            <v>0</v>
          </cell>
          <cell r="AR835">
            <v>231262</v>
          </cell>
          <cell r="AS835">
            <v>228662</v>
          </cell>
          <cell r="AT835">
            <v>0</v>
          </cell>
          <cell r="AU835">
            <v>459924</v>
          </cell>
          <cell r="AV835">
            <v>0</v>
          </cell>
          <cell r="AW835">
            <v>0</v>
          </cell>
          <cell r="AX835">
            <v>0</v>
          </cell>
          <cell r="AY835">
            <v>0</v>
          </cell>
          <cell r="AZ835">
            <v>0</v>
          </cell>
          <cell r="BA835">
            <v>0</v>
          </cell>
          <cell r="BB835">
            <v>0</v>
          </cell>
          <cell r="BC835">
            <v>0</v>
          </cell>
          <cell r="BD835">
            <v>98537</v>
          </cell>
          <cell r="BE835">
            <v>88376</v>
          </cell>
          <cell r="BF835">
            <v>0</v>
          </cell>
          <cell r="BG835">
            <v>186913</v>
          </cell>
          <cell r="BH835">
            <v>0</v>
          </cell>
          <cell r="BI835">
            <v>0</v>
          </cell>
          <cell r="BJ835">
            <v>0</v>
          </cell>
          <cell r="BK835">
            <v>0</v>
          </cell>
          <cell r="BL835">
            <v>329799</v>
          </cell>
          <cell r="BM835">
            <v>317038</v>
          </cell>
          <cell r="BN835">
            <v>0</v>
          </cell>
          <cell r="BO835">
            <v>646837</v>
          </cell>
          <cell r="BP835">
            <v>654724</v>
          </cell>
          <cell r="BQ835">
            <v>638950</v>
          </cell>
          <cell r="BR835">
            <v>0</v>
          </cell>
          <cell r="BS835">
            <v>1293674</v>
          </cell>
        </row>
        <row r="836">
          <cell r="B836" t="str">
            <v>142000</v>
          </cell>
          <cell r="C836" t="str">
            <v>REP. INDONESIA</v>
          </cell>
          <cell r="D836" t="str">
            <v>A.I.D, WASHINGTON DC</v>
          </cell>
          <cell r="E836" t="str">
            <v>3</v>
          </cell>
          <cell r="F836" t="str">
            <v>UNITED STATES OF AMERICA</v>
          </cell>
          <cell r="G836" t="str">
            <v>USD</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417677</v>
          </cell>
          <cell r="AC836">
            <v>235186</v>
          </cell>
          <cell r="AD836">
            <v>0</v>
          </cell>
          <cell r="AE836">
            <v>652863</v>
          </cell>
          <cell r="AF836">
            <v>0</v>
          </cell>
          <cell r="AG836">
            <v>0</v>
          </cell>
          <cell r="AH836">
            <v>0</v>
          </cell>
          <cell r="AI836">
            <v>0</v>
          </cell>
          <cell r="AJ836">
            <v>417677</v>
          </cell>
          <cell r="AK836">
            <v>235186</v>
          </cell>
          <cell r="AL836">
            <v>0</v>
          </cell>
          <cell r="AM836">
            <v>652863</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423942</v>
          </cell>
          <cell r="BE836">
            <v>228921</v>
          </cell>
          <cell r="BF836">
            <v>0</v>
          </cell>
          <cell r="BG836">
            <v>652863</v>
          </cell>
          <cell r="BH836">
            <v>0</v>
          </cell>
          <cell r="BI836">
            <v>0</v>
          </cell>
          <cell r="BJ836">
            <v>0</v>
          </cell>
          <cell r="BK836">
            <v>0</v>
          </cell>
          <cell r="BL836">
            <v>423942</v>
          </cell>
          <cell r="BM836">
            <v>228921</v>
          </cell>
          <cell r="BN836">
            <v>0</v>
          </cell>
          <cell r="BO836">
            <v>652863</v>
          </cell>
          <cell r="BP836">
            <v>841619</v>
          </cell>
          <cell r="BQ836">
            <v>464107</v>
          </cell>
          <cell r="BR836">
            <v>0</v>
          </cell>
          <cell r="BS836">
            <v>1305726</v>
          </cell>
        </row>
        <row r="837">
          <cell r="B837" t="str">
            <v>140800</v>
          </cell>
          <cell r="C837" t="str">
            <v>REP. INDONESIA</v>
          </cell>
          <cell r="D837" t="str">
            <v>A.I.D, WASHINGTON DC</v>
          </cell>
          <cell r="E837" t="str">
            <v>3</v>
          </cell>
          <cell r="F837" t="str">
            <v>UNITED STATES OF AMERICA</v>
          </cell>
          <cell r="G837" t="str">
            <v>USD</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470386</v>
          </cell>
          <cell r="AG837">
            <v>202032</v>
          </cell>
          <cell r="AH837">
            <v>0</v>
          </cell>
          <cell r="AI837">
            <v>672418</v>
          </cell>
          <cell r="AJ837">
            <v>470386</v>
          </cell>
          <cell r="AK837">
            <v>202032</v>
          </cell>
          <cell r="AL837">
            <v>0</v>
          </cell>
          <cell r="AM837">
            <v>672418</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477442</v>
          </cell>
          <cell r="BI837">
            <v>194976</v>
          </cell>
          <cell r="BJ837">
            <v>0</v>
          </cell>
          <cell r="BK837">
            <v>672418</v>
          </cell>
          <cell r="BL837">
            <v>477442</v>
          </cell>
          <cell r="BM837">
            <v>194976</v>
          </cell>
          <cell r="BN837">
            <v>0</v>
          </cell>
          <cell r="BO837">
            <v>672418</v>
          </cell>
          <cell r="BP837">
            <v>947828</v>
          </cell>
          <cell r="BQ837">
            <v>397008</v>
          </cell>
          <cell r="BR837">
            <v>0</v>
          </cell>
          <cell r="BS837">
            <v>1344836</v>
          </cell>
        </row>
        <row r="838">
          <cell r="B838" t="str">
            <v>144300</v>
          </cell>
          <cell r="C838" t="str">
            <v>REP. INDONESIA</v>
          </cell>
          <cell r="D838" t="str">
            <v>A.I.D, WASHINGTON DC</v>
          </cell>
          <cell r="E838" t="str">
            <v>3</v>
          </cell>
          <cell r="F838" t="str">
            <v>UNITED STATES OF AMERICA</v>
          </cell>
          <cell r="G838" t="str">
            <v>USD</v>
          </cell>
          <cell r="H838">
            <v>337968</v>
          </cell>
          <cell r="I838">
            <v>130984</v>
          </cell>
          <cell r="J838">
            <v>0</v>
          </cell>
          <cell r="K838">
            <v>468952</v>
          </cell>
          <cell r="L838">
            <v>185502</v>
          </cell>
          <cell r="M838">
            <v>71894</v>
          </cell>
          <cell r="N838">
            <v>0</v>
          </cell>
          <cell r="O838">
            <v>257396</v>
          </cell>
          <cell r="P838">
            <v>0</v>
          </cell>
          <cell r="Q838">
            <v>0</v>
          </cell>
          <cell r="R838">
            <v>0</v>
          </cell>
          <cell r="S838">
            <v>0</v>
          </cell>
          <cell r="T838">
            <v>523470</v>
          </cell>
          <cell r="U838">
            <v>202878</v>
          </cell>
          <cell r="V838">
            <v>0</v>
          </cell>
          <cell r="W838">
            <v>726348</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0</v>
          </cell>
          <cell r="AN838">
            <v>343037</v>
          </cell>
          <cell r="AO838">
            <v>125915</v>
          </cell>
          <cell r="AP838">
            <v>0</v>
          </cell>
          <cell r="AQ838">
            <v>468952</v>
          </cell>
          <cell r="AR838">
            <v>188284</v>
          </cell>
          <cell r="AS838">
            <v>69111</v>
          </cell>
          <cell r="AT838">
            <v>0</v>
          </cell>
          <cell r="AU838">
            <v>257395</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531321</v>
          </cell>
          <cell r="BM838">
            <v>195026</v>
          </cell>
          <cell r="BN838">
            <v>0</v>
          </cell>
          <cell r="BO838">
            <v>726347</v>
          </cell>
          <cell r="BP838">
            <v>1054791</v>
          </cell>
          <cell r="BQ838">
            <v>397904</v>
          </cell>
          <cell r="BR838">
            <v>0</v>
          </cell>
          <cell r="BS838">
            <v>1452695</v>
          </cell>
        </row>
        <row r="839">
          <cell r="B839" t="str">
            <v>141000</v>
          </cell>
          <cell r="C839" t="str">
            <v>REP. INDONESIA</v>
          </cell>
          <cell r="D839" t="str">
            <v>A.I.D, WASHINGTON DC</v>
          </cell>
          <cell r="E839" t="str">
            <v>3</v>
          </cell>
          <cell r="F839" t="str">
            <v>UNITED STATES OF AMERICA</v>
          </cell>
          <cell r="G839" t="str">
            <v>USD</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536315</v>
          </cell>
          <cell r="Y839">
            <v>207856</v>
          </cell>
          <cell r="Z839">
            <v>0</v>
          </cell>
          <cell r="AA839">
            <v>744171</v>
          </cell>
          <cell r="AB839">
            <v>0</v>
          </cell>
          <cell r="AC839">
            <v>0</v>
          </cell>
          <cell r="AD839">
            <v>0</v>
          </cell>
          <cell r="AE839">
            <v>0</v>
          </cell>
          <cell r="AF839">
            <v>0</v>
          </cell>
          <cell r="AG839">
            <v>0</v>
          </cell>
          <cell r="AH839">
            <v>0</v>
          </cell>
          <cell r="AI839">
            <v>0</v>
          </cell>
          <cell r="AJ839">
            <v>536315</v>
          </cell>
          <cell r="AK839">
            <v>207856</v>
          </cell>
          <cell r="AL839">
            <v>0</v>
          </cell>
          <cell r="AM839">
            <v>744171</v>
          </cell>
          <cell r="AN839">
            <v>0</v>
          </cell>
          <cell r="AO839">
            <v>0</v>
          </cell>
          <cell r="AP839">
            <v>0</v>
          </cell>
          <cell r="AQ839">
            <v>0</v>
          </cell>
          <cell r="AR839">
            <v>0</v>
          </cell>
          <cell r="AS839">
            <v>0</v>
          </cell>
          <cell r="AT839">
            <v>0</v>
          </cell>
          <cell r="AU839">
            <v>0</v>
          </cell>
          <cell r="AV839">
            <v>0</v>
          </cell>
          <cell r="AW839">
            <v>0</v>
          </cell>
          <cell r="AX839">
            <v>0</v>
          </cell>
          <cell r="AY839">
            <v>0</v>
          </cell>
          <cell r="AZ839">
            <v>544359</v>
          </cell>
          <cell r="BA839">
            <v>199811</v>
          </cell>
          <cell r="BB839">
            <v>0</v>
          </cell>
          <cell r="BC839">
            <v>744170</v>
          </cell>
          <cell r="BD839">
            <v>0</v>
          </cell>
          <cell r="BE839">
            <v>0</v>
          </cell>
          <cell r="BF839">
            <v>0</v>
          </cell>
          <cell r="BG839">
            <v>0</v>
          </cell>
          <cell r="BH839">
            <v>0</v>
          </cell>
          <cell r="BI839">
            <v>0</v>
          </cell>
          <cell r="BJ839">
            <v>0</v>
          </cell>
          <cell r="BK839">
            <v>0</v>
          </cell>
          <cell r="BL839">
            <v>544359</v>
          </cell>
          <cell r="BM839">
            <v>199811</v>
          </cell>
          <cell r="BN839">
            <v>0</v>
          </cell>
          <cell r="BO839">
            <v>744170</v>
          </cell>
          <cell r="BP839">
            <v>1080674</v>
          </cell>
          <cell r="BQ839">
            <v>407667</v>
          </cell>
          <cell r="BR839">
            <v>0</v>
          </cell>
          <cell r="BS839">
            <v>1488341</v>
          </cell>
        </row>
        <row r="840">
          <cell r="B840" t="str">
            <v>144000</v>
          </cell>
          <cell r="C840" t="str">
            <v>REP. INDONESIA</v>
          </cell>
          <cell r="D840" t="str">
            <v>A.I.D, WASHINGTON DC</v>
          </cell>
          <cell r="E840" t="str">
            <v>3</v>
          </cell>
          <cell r="F840" t="str">
            <v>UNITED STATES OF AMERICA</v>
          </cell>
          <cell r="G840" t="str">
            <v>USD</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707454</v>
          </cell>
          <cell r="AG840">
            <v>245384</v>
          </cell>
          <cell r="AH840">
            <v>0</v>
          </cell>
          <cell r="AI840">
            <v>952838</v>
          </cell>
          <cell r="AJ840">
            <v>707454</v>
          </cell>
          <cell r="AK840">
            <v>245384</v>
          </cell>
          <cell r="AL840">
            <v>0</v>
          </cell>
          <cell r="AM840">
            <v>952838</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718066</v>
          </cell>
          <cell r="BI840">
            <v>234772</v>
          </cell>
          <cell r="BJ840">
            <v>0</v>
          </cell>
          <cell r="BK840">
            <v>952838</v>
          </cell>
          <cell r="BL840">
            <v>718066</v>
          </cell>
          <cell r="BM840">
            <v>234772</v>
          </cell>
          <cell r="BN840">
            <v>0</v>
          </cell>
          <cell r="BO840">
            <v>952838</v>
          </cell>
          <cell r="BP840">
            <v>1425520</v>
          </cell>
          <cell r="BQ840">
            <v>480156</v>
          </cell>
          <cell r="BR840">
            <v>0</v>
          </cell>
          <cell r="BS840">
            <v>1905676</v>
          </cell>
        </row>
        <row r="841">
          <cell r="B841" t="str">
            <v>147204</v>
          </cell>
          <cell r="C841" t="str">
            <v>REP. INDONESIA</v>
          </cell>
          <cell r="D841" t="str">
            <v>A.I.D, WASHINGTON DC</v>
          </cell>
          <cell r="E841" t="str">
            <v>3</v>
          </cell>
          <cell r="F841" t="str">
            <v>UNITED STATES OF AMERICA</v>
          </cell>
          <cell r="G841" t="str">
            <v>USD</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913750</v>
          </cell>
          <cell r="AD841">
            <v>50000</v>
          </cell>
          <cell r="AE841">
            <v>963750</v>
          </cell>
          <cell r="AF841">
            <v>0</v>
          </cell>
          <cell r="AG841">
            <v>0</v>
          </cell>
          <cell r="AH841">
            <v>0</v>
          </cell>
          <cell r="AI841">
            <v>0</v>
          </cell>
          <cell r="AJ841">
            <v>0</v>
          </cell>
          <cell r="AK841">
            <v>913750</v>
          </cell>
          <cell r="AL841">
            <v>50000</v>
          </cell>
          <cell r="AM841">
            <v>963750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913750</v>
          </cell>
          <cell r="BF841">
            <v>50000</v>
          </cell>
          <cell r="BG841">
            <v>963750</v>
          </cell>
          <cell r="BH841">
            <v>0</v>
          </cell>
          <cell r="BI841">
            <v>0</v>
          </cell>
          <cell r="BJ841">
            <v>0</v>
          </cell>
          <cell r="BK841">
            <v>0</v>
          </cell>
          <cell r="BL841">
            <v>0</v>
          </cell>
          <cell r="BM841">
            <v>913750</v>
          </cell>
          <cell r="BN841">
            <v>50000</v>
          </cell>
          <cell r="BO841">
            <v>963750</v>
          </cell>
          <cell r="BP841">
            <v>0</v>
          </cell>
          <cell r="BQ841">
            <v>1827500</v>
          </cell>
          <cell r="BR841">
            <v>100000</v>
          </cell>
          <cell r="BS841">
            <v>1927500</v>
          </cell>
        </row>
        <row r="842">
          <cell r="B842" t="str">
            <v>147205</v>
          </cell>
          <cell r="C842" t="str">
            <v>REP. INDONESIA</v>
          </cell>
          <cell r="D842" t="str">
            <v>A.I.D, WASHINGTON DC</v>
          </cell>
          <cell r="E842" t="str">
            <v>3</v>
          </cell>
          <cell r="F842" t="str">
            <v>UNITED STATES OF AMERICA</v>
          </cell>
          <cell r="G842" t="str">
            <v>USD</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992500</v>
          </cell>
          <cell r="AH842">
            <v>0</v>
          </cell>
          <cell r="AI842">
            <v>992500</v>
          </cell>
          <cell r="AJ842">
            <v>0</v>
          </cell>
          <cell r="AK842">
            <v>992500</v>
          </cell>
          <cell r="AL842">
            <v>0</v>
          </cell>
          <cell r="AM842">
            <v>992500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992500</v>
          </cell>
          <cell r="BJ842">
            <v>0</v>
          </cell>
          <cell r="BK842">
            <v>992500</v>
          </cell>
          <cell r="BL842">
            <v>0</v>
          </cell>
          <cell r="BM842">
            <v>992500</v>
          </cell>
          <cell r="BN842">
            <v>0</v>
          </cell>
          <cell r="BO842">
            <v>992500</v>
          </cell>
          <cell r="BP842">
            <v>0</v>
          </cell>
          <cell r="BQ842">
            <v>1985000</v>
          </cell>
          <cell r="BR842">
            <v>0</v>
          </cell>
          <cell r="BS842">
            <v>1985000</v>
          </cell>
        </row>
        <row r="843">
          <cell r="B843" t="str">
            <v>140600</v>
          </cell>
          <cell r="C843" t="str">
            <v>REP. INDONESIA</v>
          </cell>
          <cell r="D843" t="str">
            <v>A.I.D, WASHINGTON DC</v>
          </cell>
          <cell r="E843" t="str">
            <v>3</v>
          </cell>
          <cell r="F843" t="str">
            <v>UNITED STATES OF AMERICA</v>
          </cell>
          <cell r="G843" t="str">
            <v>USD</v>
          </cell>
          <cell r="H843">
            <v>0</v>
          </cell>
          <cell r="I843">
            <v>0</v>
          </cell>
          <cell r="J843">
            <v>0</v>
          </cell>
          <cell r="K843">
            <v>0</v>
          </cell>
          <cell r="L843">
            <v>768945</v>
          </cell>
          <cell r="M843">
            <v>266712</v>
          </cell>
          <cell r="N843">
            <v>0</v>
          </cell>
          <cell r="O843">
            <v>1035657</v>
          </cell>
          <cell r="P843">
            <v>0</v>
          </cell>
          <cell r="Q843">
            <v>0</v>
          </cell>
          <cell r="R843">
            <v>0</v>
          </cell>
          <cell r="S843">
            <v>0</v>
          </cell>
          <cell r="T843">
            <v>768945</v>
          </cell>
          <cell r="U843">
            <v>266712</v>
          </cell>
          <cell r="V843">
            <v>0</v>
          </cell>
          <cell r="W843">
            <v>1035657</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780479</v>
          </cell>
          <cell r="AS843">
            <v>255178</v>
          </cell>
          <cell r="AT843">
            <v>0</v>
          </cell>
          <cell r="AU843">
            <v>1035657</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780479</v>
          </cell>
          <cell r="BM843">
            <v>255178</v>
          </cell>
          <cell r="BN843">
            <v>0</v>
          </cell>
          <cell r="BO843">
            <v>1035657</v>
          </cell>
          <cell r="BP843">
            <v>1549424</v>
          </cell>
          <cell r="BQ843">
            <v>521890</v>
          </cell>
          <cell r="BR843">
            <v>0</v>
          </cell>
          <cell r="BS843">
            <v>2071314</v>
          </cell>
        </row>
        <row r="844">
          <cell r="B844" t="str">
            <v>147203</v>
          </cell>
          <cell r="C844" t="str">
            <v>REP. INDONESIA</v>
          </cell>
          <cell r="D844" t="str">
            <v>A.I.D, WASHINGTON DC</v>
          </cell>
          <cell r="E844" t="str">
            <v>3</v>
          </cell>
          <cell r="F844" t="str">
            <v>UNITED STATES OF AMERICA</v>
          </cell>
          <cell r="G844" t="str">
            <v>USD</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1047500</v>
          </cell>
          <cell r="AH844">
            <v>62500</v>
          </cell>
          <cell r="AI844">
            <v>1110000</v>
          </cell>
          <cell r="AJ844">
            <v>0</v>
          </cell>
          <cell r="AK844">
            <v>1047500</v>
          </cell>
          <cell r="AL844">
            <v>62500</v>
          </cell>
          <cell r="AM844">
            <v>1110000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1047500</v>
          </cell>
          <cell r="BJ844">
            <v>62500</v>
          </cell>
          <cell r="BK844">
            <v>1110000</v>
          </cell>
          <cell r="BL844">
            <v>0</v>
          </cell>
          <cell r="BM844">
            <v>1047500</v>
          </cell>
          <cell r="BN844">
            <v>62500</v>
          </cell>
          <cell r="BO844">
            <v>1110000</v>
          </cell>
          <cell r="BP844">
            <v>0</v>
          </cell>
          <cell r="BQ844">
            <v>2095000</v>
          </cell>
          <cell r="BR844">
            <v>125000</v>
          </cell>
          <cell r="BS844">
            <v>2220000</v>
          </cell>
        </row>
        <row r="845">
          <cell r="B845" t="str">
            <v>144100</v>
          </cell>
          <cell r="C845" t="str">
            <v>REP. INDONESIA</v>
          </cell>
          <cell r="D845" t="str">
            <v>A.I.D, WASHINGTON DC</v>
          </cell>
          <cell r="E845" t="str">
            <v>3</v>
          </cell>
          <cell r="F845" t="str">
            <v>UNITED STATES OF AMERICA</v>
          </cell>
          <cell r="G845" t="str">
            <v>USD</v>
          </cell>
          <cell r="H845">
            <v>174850</v>
          </cell>
          <cell r="I845">
            <v>151918</v>
          </cell>
          <cell r="J845">
            <v>0</v>
          </cell>
          <cell r="K845">
            <v>326768</v>
          </cell>
          <cell r="L845">
            <v>212261</v>
          </cell>
          <cell r="M845">
            <v>161383</v>
          </cell>
          <cell r="N845">
            <v>0</v>
          </cell>
          <cell r="O845">
            <v>373644</v>
          </cell>
          <cell r="P845">
            <v>146354</v>
          </cell>
          <cell r="Q845">
            <v>143943</v>
          </cell>
          <cell r="R845">
            <v>0</v>
          </cell>
          <cell r="S845">
            <v>290297</v>
          </cell>
          <cell r="T845">
            <v>533465</v>
          </cell>
          <cell r="U845">
            <v>457244</v>
          </cell>
          <cell r="V845">
            <v>0</v>
          </cell>
          <cell r="W845">
            <v>990709</v>
          </cell>
          <cell r="X845">
            <v>165368</v>
          </cell>
          <cell r="Y845">
            <v>153021</v>
          </cell>
          <cell r="Z845">
            <v>0</v>
          </cell>
          <cell r="AA845">
            <v>318389</v>
          </cell>
          <cell r="AB845">
            <v>0</v>
          </cell>
          <cell r="AC845">
            <v>0</v>
          </cell>
          <cell r="AD845">
            <v>0</v>
          </cell>
          <cell r="AE845">
            <v>0</v>
          </cell>
          <cell r="AF845">
            <v>81648</v>
          </cell>
          <cell r="AG845">
            <v>26695</v>
          </cell>
          <cell r="AH845">
            <v>0</v>
          </cell>
          <cell r="AI845">
            <v>108343</v>
          </cell>
          <cell r="AJ845">
            <v>247016</v>
          </cell>
          <cell r="AK845">
            <v>179716</v>
          </cell>
          <cell r="AL845">
            <v>0</v>
          </cell>
          <cell r="AM845">
            <v>426732</v>
          </cell>
          <cell r="AN845">
            <v>177473</v>
          </cell>
          <cell r="AO845">
            <v>149295</v>
          </cell>
          <cell r="AP845">
            <v>0</v>
          </cell>
          <cell r="AQ845">
            <v>326768</v>
          </cell>
          <cell r="AR845">
            <v>215445</v>
          </cell>
          <cell r="AS845">
            <v>158199</v>
          </cell>
          <cell r="AT845">
            <v>0</v>
          </cell>
          <cell r="AU845">
            <v>373644</v>
          </cell>
          <cell r="AV845">
            <v>148549</v>
          </cell>
          <cell r="AW845">
            <v>141747</v>
          </cell>
          <cell r="AX845">
            <v>0</v>
          </cell>
          <cell r="AY845">
            <v>290296</v>
          </cell>
          <cell r="AZ845">
            <v>167849</v>
          </cell>
          <cell r="BA845">
            <v>150540</v>
          </cell>
          <cell r="BB845">
            <v>0</v>
          </cell>
          <cell r="BC845">
            <v>318389</v>
          </cell>
          <cell r="BD845">
            <v>0</v>
          </cell>
          <cell r="BE845">
            <v>0</v>
          </cell>
          <cell r="BF845">
            <v>0</v>
          </cell>
          <cell r="BG845">
            <v>0</v>
          </cell>
          <cell r="BH845">
            <v>82872</v>
          </cell>
          <cell r="BI845">
            <v>25470</v>
          </cell>
          <cell r="BJ845">
            <v>0</v>
          </cell>
          <cell r="BK845">
            <v>108342</v>
          </cell>
          <cell r="BL845">
            <v>792188</v>
          </cell>
          <cell r="BM845">
            <v>625251</v>
          </cell>
          <cell r="BN845">
            <v>0</v>
          </cell>
          <cell r="BO845">
            <v>1417439</v>
          </cell>
          <cell r="BP845">
            <v>1572669</v>
          </cell>
          <cell r="BQ845">
            <v>1262211</v>
          </cell>
          <cell r="BR845">
            <v>0</v>
          </cell>
          <cell r="BS845">
            <v>2834880</v>
          </cell>
        </row>
        <row r="846">
          <cell r="B846" t="str">
            <v>141300</v>
          </cell>
          <cell r="C846" t="str">
            <v>REP. INDONESIA</v>
          </cell>
          <cell r="D846" t="str">
            <v>A.I.D, WASHINGTON DC</v>
          </cell>
          <cell r="E846" t="str">
            <v>3</v>
          </cell>
          <cell r="F846" t="str">
            <v>UNITED STATES OF AMERICA</v>
          </cell>
          <cell r="G846" t="str">
            <v>USD</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1306569</v>
          </cell>
          <cell r="AC846">
            <v>561049</v>
          </cell>
          <cell r="AD846">
            <v>0</v>
          </cell>
          <cell r="AE846">
            <v>1867618</v>
          </cell>
          <cell r="AF846">
            <v>0</v>
          </cell>
          <cell r="AG846">
            <v>0</v>
          </cell>
          <cell r="AH846">
            <v>0</v>
          </cell>
          <cell r="AI846">
            <v>0</v>
          </cell>
          <cell r="AJ846">
            <v>1306569</v>
          </cell>
          <cell r="AK846">
            <v>561049</v>
          </cell>
          <cell r="AL846">
            <v>0</v>
          </cell>
          <cell r="AM846">
            <v>1867618</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1326167</v>
          </cell>
          <cell r="BE846">
            <v>541450</v>
          </cell>
          <cell r="BF846">
            <v>0</v>
          </cell>
          <cell r="BG846">
            <v>1867617</v>
          </cell>
          <cell r="BH846">
            <v>0</v>
          </cell>
          <cell r="BI846">
            <v>0</v>
          </cell>
          <cell r="BJ846">
            <v>0</v>
          </cell>
          <cell r="BK846">
            <v>0</v>
          </cell>
          <cell r="BL846">
            <v>1326167</v>
          </cell>
          <cell r="BM846">
            <v>541450</v>
          </cell>
          <cell r="BN846">
            <v>0</v>
          </cell>
          <cell r="BO846">
            <v>1867617</v>
          </cell>
          <cell r="BP846">
            <v>2632736</v>
          </cell>
          <cell r="BQ846">
            <v>1102499</v>
          </cell>
          <cell r="BR846">
            <v>0</v>
          </cell>
          <cell r="BS846">
            <v>3735235</v>
          </cell>
        </row>
        <row r="847">
          <cell r="B847" t="str">
            <v>141800</v>
          </cell>
          <cell r="C847" t="str">
            <v>REP. INDONESIA</v>
          </cell>
          <cell r="D847" t="str">
            <v>A.I.D, WASHINGTON DC</v>
          </cell>
          <cell r="E847" t="str">
            <v>3</v>
          </cell>
          <cell r="F847" t="str">
            <v>UNITED STATES OF AMERICA</v>
          </cell>
          <cell r="G847" t="str">
            <v>USD</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1252252</v>
          </cell>
          <cell r="AG847">
            <v>619614</v>
          </cell>
          <cell r="AH847">
            <v>0</v>
          </cell>
          <cell r="AI847">
            <v>1871866</v>
          </cell>
          <cell r="AJ847">
            <v>1252252</v>
          </cell>
          <cell r="AK847">
            <v>619614</v>
          </cell>
          <cell r="AL847">
            <v>0</v>
          </cell>
          <cell r="AM847">
            <v>1871866</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1271036</v>
          </cell>
          <cell r="BI847">
            <v>600831</v>
          </cell>
          <cell r="BJ847">
            <v>0</v>
          </cell>
          <cell r="BK847">
            <v>1871867</v>
          </cell>
          <cell r="BL847">
            <v>1271036</v>
          </cell>
          <cell r="BM847">
            <v>600831</v>
          </cell>
          <cell r="BN847">
            <v>0</v>
          </cell>
          <cell r="BO847">
            <v>1871867</v>
          </cell>
          <cell r="BP847">
            <v>2523288</v>
          </cell>
          <cell r="BQ847">
            <v>1220445</v>
          </cell>
          <cell r="BR847">
            <v>0</v>
          </cell>
          <cell r="BS847">
            <v>3743733</v>
          </cell>
        </row>
        <row r="848">
          <cell r="B848" t="str">
            <v>147201</v>
          </cell>
          <cell r="C848" t="str">
            <v>REP. INDONESIA</v>
          </cell>
          <cell r="D848" t="str">
            <v>A.I.D, WASHINGTON DC</v>
          </cell>
          <cell r="E848" t="str">
            <v>3</v>
          </cell>
          <cell r="F848" t="str">
            <v>UNITED STATES OF AMERICA</v>
          </cell>
          <cell r="G848" t="str">
            <v>USD</v>
          </cell>
          <cell r="H848">
            <v>625000</v>
          </cell>
          <cell r="I848">
            <v>1127500</v>
          </cell>
          <cell r="J848">
            <v>62500</v>
          </cell>
          <cell r="K848">
            <v>1815000</v>
          </cell>
          <cell r="L848">
            <v>0</v>
          </cell>
          <cell r="M848">
            <v>0</v>
          </cell>
          <cell r="N848">
            <v>0</v>
          </cell>
          <cell r="O848">
            <v>0</v>
          </cell>
          <cell r="P848">
            <v>0</v>
          </cell>
          <cell r="Q848">
            <v>0</v>
          </cell>
          <cell r="R848">
            <v>0</v>
          </cell>
          <cell r="S848">
            <v>0</v>
          </cell>
          <cell r="T848">
            <v>625000</v>
          </cell>
          <cell r="U848">
            <v>1127500</v>
          </cell>
          <cell r="V848">
            <v>62500</v>
          </cell>
          <cell r="W848">
            <v>1815000</v>
          </cell>
          <cell r="X848">
            <v>0</v>
          </cell>
          <cell r="Y848">
            <v>975000</v>
          </cell>
          <cell r="Z848">
            <v>62500</v>
          </cell>
          <cell r="AA848">
            <v>1037500</v>
          </cell>
          <cell r="AB848">
            <v>0</v>
          </cell>
          <cell r="AC848">
            <v>1112500</v>
          </cell>
          <cell r="AD848">
            <v>62500</v>
          </cell>
          <cell r="AE848">
            <v>1175000</v>
          </cell>
          <cell r="AF848">
            <v>0</v>
          </cell>
          <cell r="AG848">
            <v>1162500</v>
          </cell>
          <cell r="AH848">
            <v>62500</v>
          </cell>
          <cell r="AI848">
            <v>1225000</v>
          </cell>
          <cell r="AJ848">
            <v>0</v>
          </cell>
          <cell r="AK848">
            <v>3250000</v>
          </cell>
          <cell r="AL848">
            <v>187500</v>
          </cell>
          <cell r="AM848">
            <v>3437500</v>
          </cell>
          <cell r="AN848">
            <v>625000</v>
          </cell>
          <cell r="AO848">
            <v>1099313</v>
          </cell>
          <cell r="AP848">
            <v>60938</v>
          </cell>
          <cell r="AQ848">
            <v>1785251</v>
          </cell>
          <cell r="AR848">
            <v>0</v>
          </cell>
          <cell r="AS848">
            <v>0</v>
          </cell>
          <cell r="AT848">
            <v>0</v>
          </cell>
          <cell r="AU848">
            <v>0</v>
          </cell>
          <cell r="AV848">
            <v>0</v>
          </cell>
          <cell r="AW848">
            <v>0</v>
          </cell>
          <cell r="AX848">
            <v>0</v>
          </cell>
          <cell r="AY848">
            <v>0</v>
          </cell>
          <cell r="AZ848">
            <v>0</v>
          </cell>
          <cell r="BA848">
            <v>975000</v>
          </cell>
          <cell r="BB848">
            <v>62500</v>
          </cell>
          <cell r="BC848">
            <v>1037500</v>
          </cell>
          <cell r="BD848">
            <v>0</v>
          </cell>
          <cell r="BE848">
            <v>1112500</v>
          </cell>
          <cell r="BF848">
            <v>62500</v>
          </cell>
          <cell r="BG848">
            <v>1175000</v>
          </cell>
          <cell r="BH848">
            <v>625000</v>
          </cell>
          <cell r="BI848">
            <v>1162500</v>
          </cell>
          <cell r="BJ848">
            <v>62500</v>
          </cell>
          <cell r="BK848">
            <v>1850000</v>
          </cell>
          <cell r="BL848">
            <v>1250000</v>
          </cell>
          <cell r="BM848">
            <v>4349313</v>
          </cell>
          <cell r="BN848">
            <v>248438</v>
          </cell>
          <cell r="BO848">
            <v>5847751</v>
          </cell>
          <cell r="BP848">
            <v>1875000</v>
          </cell>
          <cell r="BQ848">
            <v>8726813</v>
          </cell>
          <cell r="BR848">
            <v>498438</v>
          </cell>
          <cell r="BS848">
            <v>11100251</v>
          </cell>
        </row>
        <row r="849">
          <cell r="B849" t="str">
            <v>130500</v>
          </cell>
          <cell r="C849" t="str">
            <v>REP. INDONESIA</v>
          </cell>
          <cell r="D849" t="str">
            <v>CCC-USDA, WASHINGTON DC</v>
          </cell>
          <cell r="E849" t="str">
            <v>3</v>
          </cell>
          <cell r="F849" t="str">
            <v>UNITED STATES OF AMERICA</v>
          </cell>
          <cell r="G849" t="str">
            <v>USD</v>
          </cell>
          <cell r="H849">
            <v>0</v>
          </cell>
          <cell r="I849">
            <v>0</v>
          </cell>
          <cell r="J849">
            <v>0</v>
          </cell>
          <cell r="K849">
            <v>0</v>
          </cell>
          <cell r="L849">
            <v>0</v>
          </cell>
          <cell r="M849">
            <v>0</v>
          </cell>
          <cell r="N849">
            <v>0</v>
          </cell>
          <cell r="O849">
            <v>0</v>
          </cell>
          <cell r="P849">
            <v>30060</v>
          </cell>
          <cell r="Q849">
            <v>6764</v>
          </cell>
          <cell r="R849">
            <v>0</v>
          </cell>
          <cell r="S849">
            <v>36824</v>
          </cell>
          <cell r="T849">
            <v>30060</v>
          </cell>
          <cell r="U849">
            <v>6764</v>
          </cell>
          <cell r="V849">
            <v>0</v>
          </cell>
          <cell r="W849">
            <v>36824</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cell r="BL849">
            <v>0</v>
          </cell>
          <cell r="BM849">
            <v>0</v>
          </cell>
          <cell r="BN849">
            <v>0</v>
          </cell>
          <cell r="BO849">
            <v>0</v>
          </cell>
          <cell r="BP849">
            <v>30060</v>
          </cell>
          <cell r="BQ849">
            <v>6764</v>
          </cell>
          <cell r="BR849">
            <v>0</v>
          </cell>
          <cell r="BS849">
            <v>36824</v>
          </cell>
        </row>
        <row r="850">
          <cell r="B850" t="str">
            <v>130600</v>
          </cell>
          <cell r="C850" t="str">
            <v>REP. INDONESIA</v>
          </cell>
          <cell r="D850" t="str">
            <v>CCC-USDA, WASHINGTON DC</v>
          </cell>
          <cell r="E850" t="str">
            <v>3</v>
          </cell>
          <cell r="F850" t="str">
            <v>UNITED STATES OF AMERICA</v>
          </cell>
          <cell r="G850" t="str">
            <v>USD</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52641</v>
          </cell>
          <cell r="Y850">
            <v>11844</v>
          </cell>
          <cell r="Z850">
            <v>0</v>
          </cell>
          <cell r="AA850">
            <v>64485</v>
          </cell>
          <cell r="AB850">
            <v>0</v>
          </cell>
          <cell r="AC850">
            <v>0</v>
          </cell>
          <cell r="AD850">
            <v>0</v>
          </cell>
          <cell r="AE850">
            <v>0</v>
          </cell>
          <cell r="AF850">
            <v>0</v>
          </cell>
          <cell r="AG850">
            <v>0</v>
          </cell>
          <cell r="AH850">
            <v>0</v>
          </cell>
          <cell r="AI850">
            <v>0</v>
          </cell>
          <cell r="AJ850">
            <v>52641</v>
          </cell>
          <cell r="AK850">
            <v>11844</v>
          </cell>
          <cell r="AL850">
            <v>0</v>
          </cell>
          <cell r="AM850">
            <v>64485</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0</v>
          </cell>
          <cell r="BK850">
            <v>0</v>
          </cell>
          <cell r="BL850">
            <v>0</v>
          </cell>
          <cell r="BM850">
            <v>0</v>
          </cell>
          <cell r="BN850">
            <v>0</v>
          </cell>
          <cell r="BO850">
            <v>0</v>
          </cell>
          <cell r="BP850">
            <v>52641</v>
          </cell>
          <cell r="BQ850">
            <v>11844</v>
          </cell>
          <cell r="BR850">
            <v>0</v>
          </cell>
          <cell r="BS850">
            <v>64485</v>
          </cell>
        </row>
        <row r="851">
          <cell r="B851" t="str">
            <v>131500</v>
          </cell>
          <cell r="C851" t="str">
            <v>REP. INDONESIA</v>
          </cell>
          <cell r="D851" t="str">
            <v>CCC-USDA, WASHINGTON DC</v>
          </cell>
          <cell r="E851" t="str">
            <v>3</v>
          </cell>
          <cell r="F851" t="str">
            <v>UNITED STATES OF AMERICA</v>
          </cell>
          <cell r="G851" t="str">
            <v>USD</v>
          </cell>
          <cell r="H851">
            <v>2545</v>
          </cell>
          <cell r="I851">
            <v>1069</v>
          </cell>
          <cell r="J851">
            <v>0</v>
          </cell>
          <cell r="K851">
            <v>3614</v>
          </cell>
          <cell r="L851">
            <v>0</v>
          </cell>
          <cell r="M851">
            <v>0</v>
          </cell>
          <cell r="N851">
            <v>0</v>
          </cell>
          <cell r="O851">
            <v>0</v>
          </cell>
          <cell r="P851">
            <v>0</v>
          </cell>
          <cell r="Q851">
            <v>0</v>
          </cell>
          <cell r="R851">
            <v>0</v>
          </cell>
          <cell r="S851">
            <v>0</v>
          </cell>
          <cell r="T851">
            <v>2545</v>
          </cell>
          <cell r="U851">
            <v>1069</v>
          </cell>
          <cell r="V851">
            <v>0</v>
          </cell>
          <cell r="W851">
            <v>3614</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D851">
            <v>0</v>
          </cell>
          <cell r="BE851">
            <v>0</v>
          </cell>
          <cell r="BF851">
            <v>0</v>
          </cell>
          <cell r="BG851">
            <v>0</v>
          </cell>
          <cell r="BH851">
            <v>338439</v>
          </cell>
          <cell r="BI851">
            <v>127578</v>
          </cell>
          <cell r="BJ851">
            <v>0</v>
          </cell>
          <cell r="BK851">
            <v>466017</v>
          </cell>
          <cell r="BL851">
            <v>338439</v>
          </cell>
          <cell r="BM851">
            <v>127578</v>
          </cell>
          <cell r="BN851">
            <v>0</v>
          </cell>
          <cell r="BO851">
            <v>466017</v>
          </cell>
          <cell r="BP851">
            <v>340984</v>
          </cell>
          <cell r="BQ851">
            <v>128647</v>
          </cell>
          <cell r="BR851">
            <v>0</v>
          </cell>
          <cell r="BS851">
            <v>469631</v>
          </cell>
        </row>
        <row r="852">
          <cell r="B852" t="str">
            <v>130400</v>
          </cell>
          <cell r="C852" t="str">
            <v>REP. INDONESIA</v>
          </cell>
          <cell r="D852" t="str">
            <v>CCC-USDA, WASHINGTON DC</v>
          </cell>
          <cell r="E852" t="str">
            <v>3</v>
          </cell>
          <cell r="F852" t="str">
            <v>UNITED STATES OF AMERICA</v>
          </cell>
          <cell r="G852" t="str">
            <v>USD</v>
          </cell>
          <cell r="H852">
            <v>314428</v>
          </cell>
          <cell r="I852">
            <v>70746</v>
          </cell>
          <cell r="J852">
            <v>0</v>
          </cell>
          <cell r="K852">
            <v>385174</v>
          </cell>
          <cell r="L852">
            <v>0</v>
          </cell>
          <cell r="M852">
            <v>0</v>
          </cell>
          <cell r="N852">
            <v>0</v>
          </cell>
          <cell r="O852">
            <v>0</v>
          </cell>
          <cell r="P852">
            <v>0</v>
          </cell>
          <cell r="Q852">
            <v>0</v>
          </cell>
          <cell r="R852">
            <v>0</v>
          </cell>
          <cell r="S852">
            <v>0</v>
          </cell>
          <cell r="T852">
            <v>314428</v>
          </cell>
          <cell r="U852">
            <v>70746</v>
          </cell>
          <cell r="V852">
            <v>0</v>
          </cell>
          <cell r="W852">
            <v>385174</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290798</v>
          </cell>
          <cell r="BE852">
            <v>58160</v>
          </cell>
          <cell r="BF852">
            <v>0</v>
          </cell>
          <cell r="BG852">
            <v>348958</v>
          </cell>
          <cell r="BH852">
            <v>0</v>
          </cell>
          <cell r="BI852">
            <v>0</v>
          </cell>
          <cell r="BJ852">
            <v>0</v>
          </cell>
          <cell r="BK852">
            <v>0</v>
          </cell>
          <cell r="BL852">
            <v>290798</v>
          </cell>
          <cell r="BM852">
            <v>58160</v>
          </cell>
          <cell r="BN852">
            <v>0</v>
          </cell>
          <cell r="BO852">
            <v>348958</v>
          </cell>
          <cell r="BP852">
            <v>605226</v>
          </cell>
          <cell r="BQ852">
            <v>128906</v>
          </cell>
          <cell r="BR852">
            <v>0</v>
          </cell>
          <cell r="BS852">
            <v>734132</v>
          </cell>
        </row>
        <row r="853">
          <cell r="B853" t="str">
            <v>131600</v>
          </cell>
          <cell r="C853" t="str">
            <v>REP. INDONESIA</v>
          </cell>
          <cell r="D853" t="str">
            <v>CCC-USDA, WASHINGTON DC</v>
          </cell>
          <cell r="E853" t="str">
            <v>3</v>
          </cell>
          <cell r="F853" t="str">
            <v>UNITED STATES OF AMERICA</v>
          </cell>
          <cell r="G853" t="str">
            <v>USD</v>
          </cell>
          <cell r="H853">
            <v>0</v>
          </cell>
          <cell r="I853">
            <v>0</v>
          </cell>
          <cell r="J853">
            <v>0</v>
          </cell>
          <cell r="K853">
            <v>0</v>
          </cell>
          <cell r="L853">
            <v>0</v>
          </cell>
          <cell r="M853">
            <v>0</v>
          </cell>
          <cell r="N853">
            <v>0</v>
          </cell>
          <cell r="O853">
            <v>0</v>
          </cell>
          <cell r="P853">
            <v>565227</v>
          </cell>
          <cell r="Q853">
            <v>203475</v>
          </cell>
          <cell r="R853">
            <v>0</v>
          </cell>
          <cell r="S853">
            <v>768702</v>
          </cell>
          <cell r="T853">
            <v>565227</v>
          </cell>
          <cell r="U853">
            <v>203475</v>
          </cell>
          <cell r="V853">
            <v>0</v>
          </cell>
          <cell r="W853">
            <v>768702</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0</v>
          </cell>
          <cell r="BK853">
            <v>0</v>
          </cell>
          <cell r="BL853">
            <v>0</v>
          </cell>
          <cell r="BM853">
            <v>0</v>
          </cell>
          <cell r="BN853">
            <v>0</v>
          </cell>
          <cell r="BO853">
            <v>0</v>
          </cell>
          <cell r="BP853">
            <v>565227</v>
          </cell>
          <cell r="BQ853">
            <v>203475</v>
          </cell>
          <cell r="BR853">
            <v>0</v>
          </cell>
          <cell r="BS853">
            <v>768702</v>
          </cell>
        </row>
        <row r="854">
          <cell r="B854" t="str">
            <v>130900</v>
          </cell>
          <cell r="C854" t="str">
            <v>REP. INDONESIA</v>
          </cell>
          <cell r="D854" t="str">
            <v>CCC-USDA, WASHINGTON DC</v>
          </cell>
          <cell r="E854" t="str">
            <v>3</v>
          </cell>
          <cell r="F854" t="str">
            <v>UNITED STATES OF AMERICA</v>
          </cell>
          <cell r="G854" t="str">
            <v>USD</v>
          </cell>
          <cell r="H854">
            <v>0</v>
          </cell>
          <cell r="I854">
            <v>0</v>
          </cell>
          <cell r="J854">
            <v>0</v>
          </cell>
          <cell r="K854">
            <v>0</v>
          </cell>
          <cell r="L854">
            <v>13467</v>
          </cell>
          <cell r="M854">
            <v>3704</v>
          </cell>
          <cell r="N854">
            <v>0</v>
          </cell>
          <cell r="O854">
            <v>17171</v>
          </cell>
          <cell r="P854">
            <v>0</v>
          </cell>
          <cell r="Q854">
            <v>0</v>
          </cell>
          <cell r="R854">
            <v>0</v>
          </cell>
          <cell r="S854">
            <v>0</v>
          </cell>
          <cell r="T854">
            <v>13467</v>
          </cell>
          <cell r="U854">
            <v>3704</v>
          </cell>
          <cell r="V854">
            <v>0</v>
          </cell>
          <cell r="W854">
            <v>17171</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608871</v>
          </cell>
          <cell r="BI854">
            <v>145611</v>
          </cell>
          <cell r="BJ854">
            <v>0</v>
          </cell>
          <cell r="BK854">
            <v>754482</v>
          </cell>
          <cell r="BL854">
            <v>608871</v>
          </cell>
          <cell r="BM854">
            <v>145611</v>
          </cell>
          <cell r="BN854">
            <v>0</v>
          </cell>
          <cell r="BO854">
            <v>754482</v>
          </cell>
          <cell r="BP854">
            <v>622338</v>
          </cell>
          <cell r="BQ854">
            <v>149315</v>
          </cell>
          <cell r="BR854">
            <v>0</v>
          </cell>
          <cell r="BS854">
            <v>771653</v>
          </cell>
        </row>
        <row r="855">
          <cell r="B855" t="str">
            <v>131000</v>
          </cell>
          <cell r="C855" t="str">
            <v>REP. INDONESIA</v>
          </cell>
          <cell r="D855" t="str">
            <v>CCC-USDA, WASHINGTON DC</v>
          </cell>
          <cell r="E855" t="str">
            <v>3</v>
          </cell>
          <cell r="F855" t="str">
            <v>UNITED STATES OF AMERICA</v>
          </cell>
          <cell r="G855" t="str">
            <v>USD</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316013</v>
          </cell>
          <cell r="Y855">
            <v>79003</v>
          </cell>
          <cell r="Z855">
            <v>0</v>
          </cell>
          <cell r="AA855">
            <v>395016</v>
          </cell>
          <cell r="AB855">
            <v>0</v>
          </cell>
          <cell r="AC855">
            <v>0</v>
          </cell>
          <cell r="AD855">
            <v>0</v>
          </cell>
          <cell r="AE855">
            <v>0</v>
          </cell>
          <cell r="AF855">
            <v>0</v>
          </cell>
          <cell r="AG855">
            <v>0</v>
          </cell>
          <cell r="AH855">
            <v>0</v>
          </cell>
          <cell r="AI855">
            <v>0</v>
          </cell>
          <cell r="AJ855">
            <v>316013</v>
          </cell>
          <cell r="AK855">
            <v>79003</v>
          </cell>
          <cell r="AL855">
            <v>0</v>
          </cell>
          <cell r="AM855">
            <v>395016</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313788</v>
          </cell>
          <cell r="BI855">
            <v>70602</v>
          </cell>
          <cell r="BJ855">
            <v>0</v>
          </cell>
          <cell r="BK855">
            <v>384390</v>
          </cell>
          <cell r="BL855">
            <v>313788</v>
          </cell>
          <cell r="BM855">
            <v>70602</v>
          </cell>
          <cell r="BN855">
            <v>0</v>
          </cell>
          <cell r="BO855">
            <v>384390</v>
          </cell>
          <cell r="BP855">
            <v>629801</v>
          </cell>
          <cell r="BQ855">
            <v>149605</v>
          </cell>
          <cell r="BR855">
            <v>0</v>
          </cell>
          <cell r="BS855">
            <v>779406</v>
          </cell>
        </row>
        <row r="856">
          <cell r="B856" t="str">
            <v>132600</v>
          </cell>
          <cell r="C856" t="str">
            <v>REP. INDONESIA</v>
          </cell>
          <cell r="D856" t="str">
            <v>CCC-USDA, WASHINGTON DC</v>
          </cell>
          <cell r="E856" t="str">
            <v>3</v>
          </cell>
          <cell r="F856" t="str">
            <v>UNITED STATES OF AMERICA</v>
          </cell>
          <cell r="G856" t="str">
            <v>USD</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603019</v>
          </cell>
          <cell r="AO856">
            <v>235178</v>
          </cell>
          <cell r="AP856">
            <v>0</v>
          </cell>
          <cell r="AQ856">
            <v>838197</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cell r="BL856">
            <v>603019</v>
          </cell>
          <cell r="BM856">
            <v>235178</v>
          </cell>
          <cell r="BN856">
            <v>0</v>
          </cell>
          <cell r="BO856">
            <v>838197</v>
          </cell>
          <cell r="BP856">
            <v>603019</v>
          </cell>
          <cell r="BQ856">
            <v>235178</v>
          </cell>
          <cell r="BR856">
            <v>0</v>
          </cell>
          <cell r="BS856">
            <v>838197</v>
          </cell>
        </row>
        <row r="857">
          <cell r="B857" t="str">
            <v>133200</v>
          </cell>
          <cell r="C857" t="str">
            <v>REP. INDONESIA</v>
          </cell>
          <cell r="D857" t="str">
            <v>CCC-USDA, WASHINGTON DC</v>
          </cell>
          <cell r="E857" t="str">
            <v>3</v>
          </cell>
          <cell r="F857" t="str">
            <v>UNITED STATES OF AMERICA</v>
          </cell>
          <cell r="G857" t="str">
            <v>USD</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516941</v>
          </cell>
          <cell r="BA857">
            <v>325673</v>
          </cell>
          <cell r="BB857">
            <v>0</v>
          </cell>
          <cell r="BC857">
            <v>842614</v>
          </cell>
          <cell r="BD857">
            <v>0</v>
          </cell>
          <cell r="BE857">
            <v>0</v>
          </cell>
          <cell r="BF857">
            <v>0</v>
          </cell>
          <cell r="BG857">
            <v>0</v>
          </cell>
          <cell r="BH857">
            <v>0</v>
          </cell>
          <cell r="BI857">
            <v>0</v>
          </cell>
          <cell r="BJ857">
            <v>0</v>
          </cell>
          <cell r="BK857">
            <v>0</v>
          </cell>
          <cell r="BL857">
            <v>516941</v>
          </cell>
          <cell r="BM857">
            <v>325673</v>
          </cell>
          <cell r="BN857">
            <v>0</v>
          </cell>
          <cell r="BO857">
            <v>842614</v>
          </cell>
          <cell r="BP857">
            <v>516941</v>
          </cell>
          <cell r="BQ857">
            <v>325673</v>
          </cell>
          <cell r="BR857">
            <v>0</v>
          </cell>
          <cell r="BS857">
            <v>842614</v>
          </cell>
        </row>
        <row r="858">
          <cell r="B858" t="str">
            <v>133300</v>
          </cell>
          <cell r="C858" t="str">
            <v>REP. INDONESIA</v>
          </cell>
          <cell r="D858" t="str">
            <v>CCC-USDA, WASHINGTON DC</v>
          </cell>
          <cell r="E858" t="str">
            <v>3</v>
          </cell>
          <cell r="F858" t="str">
            <v>UNITED STATES OF AMERICA</v>
          </cell>
          <cell r="G858" t="str">
            <v>USD</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183470</v>
          </cell>
          <cell r="AC858">
            <v>121090</v>
          </cell>
          <cell r="AD858">
            <v>0</v>
          </cell>
          <cell r="AE858">
            <v>304560</v>
          </cell>
          <cell r="AF858">
            <v>0</v>
          </cell>
          <cell r="AG858">
            <v>0</v>
          </cell>
          <cell r="AH858">
            <v>0</v>
          </cell>
          <cell r="AI858">
            <v>0</v>
          </cell>
          <cell r="AJ858">
            <v>183470</v>
          </cell>
          <cell r="AK858">
            <v>121090</v>
          </cell>
          <cell r="AL858">
            <v>0</v>
          </cell>
          <cell r="AM858">
            <v>304560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335710</v>
          </cell>
          <cell r="BI858">
            <v>211498</v>
          </cell>
          <cell r="BJ858">
            <v>0</v>
          </cell>
          <cell r="BK858">
            <v>547208</v>
          </cell>
          <cell r="BL858">
            <v>335710</v>
          </cell>
          <cell r="BM858">
            <v>211498</v>
          </cell>
          <cell r="BN858">
            <v>0</v>
          </cell>
          <cell r="BO858">
            <v>547208</v>
          </cell>
          <cell r="BP858">
            <v>519180</v>
          </cell>
          <cell r="BQ858">
            <v>332588</v>
          </cell>
          <cell r="BR858">
            <v>0</v>
          </cell>
          <cell r="BS858">
            <v>851768</v>
          </cell>
        </row>
        <row r="859">
          <cell r="B859" t="str">
            <v>131400</v>
          </cell>
          <cell r="C859" t="str">
            <v>REP. INDONESIA</v>
          </cell>
          <cell r="D859" t="str">
            <v>CCC-USDA, WASHINGTON DC</v>
          </cell>
          <cell r="E859" t="str">
            <v>3</v>
          </cell>
          <cell r="F859" t="str">
            <v>UNITED STATES OF AMERICA</v>
          </cell>
          <cell r="G859" t="str">
            <v>USD</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841710</v>
          </cell>
          <cell r="BI859">
            <v>280563</v>
          </cell>
          <cell r="BJ859">
            <v>0</v>
          </cell>
          <cell r="BK859">
            <v>1122273</v>
          </cell>
          <cell r="BL859">
            <v>841710</v>
          </cell>
          <cell r="BM859">
            <v>280563</v>
          </cell>
          <cell r="BN859">
            <v>0</v>
          </cell>
          <cell r="BO859">
            <v>1122273</v>
          </cell>
          <cell r="BP859">
            <v>841710</v>
          </cell>
          <cell r="BQ859">
            <v>280563</v>
          </cell>
          <cell r="BR859">
            <v>0</v>
          </cell>
          <cell r="BS859">
            <v>1122273</v>
          </cell>
        </row>
        <row r="860">
          <cell r="B860" t="str">
            <v>130700</v>
          </cell>
          <cell r="C860" t="str">
            <v>REP. INDONESIA</v>
          </cell>
          <cell r="D860" t="str">
            <v>CCC-USDA, WASHINGTON DC</v>
          </cell>
          <cell r="E860" t="str">
            <v>3</v>
          </cell>
          <cell r="F860" t="str">
            <v>UNITED STATES OF AMERICA</v>
          </cell>
          <cell r="G860" t="str">
            <v>USD</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202</v>
          </cell>
          <cell r="AC860">
            <v>51</v>
          </cell>
          <cell r="AD860">
            <v>0</v>
          </cell>
          <cell r="AE860">
            <v>253</v>
          </cell>
          <cell r="AF860">
            <v>0</v>
          </cell>
          <cell r="AG860">
            <v>0</v>
          </cell>
          <cell r="AH860">
            <v>0</v>
          </cell>
          <cell r="AI860">
            <v>0</v>
          </cell>
          <cell r="AJ860">
            <v>202</v>
          </cell>
          <cell r="AK860">
            <v>51</v>
          </cell>
          <cell r="AL860">
            <v>0</v>
          </cell>
          <cell r="AM860">
            <v>253</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1104422</v>
          </cell>
          <cell r="BI860">
            <v>248495</v>
          </cell>
          <cell r="BJ860">
            <v>0</v>
          </cell>
          <cell r="BK860">
            <v>1352917</v>
          </cell>
          <cell r="BL860">
            <v>1104422</v>
          </cell>
          <cell r="BM860">
            <v>248495</v>
          </cell>
          <cell r="BN860">
            <v>0</v>
          </cell>
          <cell r="BO860">
            <v>1352917</v>
          </cell>
          <cell r="BP860">
            <v>1104624</v>
          </cell>
          <cell r="BQ860">
            <v>248546</v>
          </cell>
          <cell r="BR860">
            <v>0</v>
          </cell>
          <cell r="BS860">
            <v>1353170</v>
          </cell>
        </row>
        <row r="861">
          <cell r="B861" t="str">
            <v>132000</v>
          </cell>
          <cell r="C861" t="str">
            <v>REP. INDONESIA</v>
          </cell>
          <cell r="D861" t="str">
            <v>CCC-USDA, WASHINGTON DC</v>
          </cell>
          <cell r="E861" t="str">
            <v>3</v>
          </cell>
          <cell r="F861" t="str">
            <v>UNITED STATES OF AMERICA</v>
          </cell>
          <cell r="G861" t="str">
            <v>USD</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286869</v>
          </cell>
          <cell r="AW861">
            <v>129091</v>
          </cell>
          <cell r="AX861">
            <v>0</v>
          </cell>
          <cell r="AY861">
            <v>415960</v>
          </cell>
          <cell r="AZ861">
            <v>0</v>
          </cell>
          <cell r="BA861">
            <v>0</v>
          </cell>
          <cell r="BB861">
            <v>0</v>
          </cell>
          <cell r="BC861">
            <v>0</v>
          </cell>
          <cell r="BD861">
            <v>0</v>
          </cell>
          <cell r="BE861">
            <v>0</v>
          </cell>
          <cell r="BF861">
            <v>0</v>
          </cell>
          <cell r="BG861">
            <v>0</v>
          </cell>
          <cell r="BH861">
            <v>727013</v>
          </cell>
          <cell r="BI861">
            <v>305346</v>
          </cell>
          <cell r="BJ861">
            <v>0</v>
          </cell>
          <cell r="BK861">
            <v>1032359</v>
          </cell>
          <cell r="BL861">
            <v>1013882</v>
          </cell>
          <cell r="BM861">
            <v>434437</v>
          </cell>
          <cell r="BN861">
            <v>0</v>
          </cell>
          <cell r="BO861">
            <v>1448319</v>
          </cell>
          <cell r="BP861">
            <v>1013882</v>
          </cell>
          <cell r="BQ861">
            <v>434437</v>
          </cell>
          <cell r="BR861">
            <v>0</v>
          </cell>
          <cell r="BS861">
            <v>1448319</v>
          </cell>
        </row>
        <row r="862">
          <cell r="B862" t="str">
            <v>132100</v>
          </cell>
          <cell r="C862" t="str">
            <v>REP. INDONESIA</v>
          </cell>
          <cell r="D862" t="str">
            <v>CCC-USDA, WASHINGTON DC</v>
          </cell>
          <cell r="E862" t="str">
            <v>3</v>
          </cell>
          <cell r="F862" t="str">
            <v>UNITED STATES OF AMERICA</v>
          </cell>
          <cell r="G862" t="str">
            <v>USD</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1421783</v>
          </cell>
          <cell r="BI862">
            <v>56871</v>
          </cell>
          <cell r="BJ862">
            <v>0</v>
          </cell>
          <cell r="BK862">
            <v>1478654</v>
          </cell>
          <cell r="BL862">
            <v>1421783</v>
          </cell>
          <cell r="BM862">
            <v>56871</v>
          </cell>
          <cell r="BN862">
            <v>0</v>
          </cell>
          <cell r="BO862">
            <v>1478654</v>
          </cell>
          <cell r="BP862">
            <v>1421783</v>
          </cell>
          <cell r="BQ862">
            <v>56871</v>
          </cell>
          <cell r="BR862">
            <v>0</v>
          </cell>
          <cell r="BS862">
            <v>1478654</v>
          </cell>
        </row>
        <row r="863">
          <cell r="B863" t="str">
            <v>132700</v>
          </cell>
          <cell r="C863" t="str">
            <v>REP. INDONESIA</v>
          </cell>
          <cell r="D863" t="str">
            <v>CCC-USDA, WASHINGTON DC</v>
          </cell>
          <cell r="E863" t="str">
            <v>3</v>
          </cell>
          <cell r="F863" t="str">
            <v>UNITED STATES OF AMERICA</v>
          </cell>
          <cell r="G863" t="str">
            <v>USD</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1207987</v>
          </cell>
          <cell r="BA863">
            <v>507354</v>
          </cell>
          <cell r="BB863">
            <v>0</v>
          </cell>
          <cell r="BC863">
            <v>1715341</v>
          </cell>
          <cell r="BD863">
            <v>0</v>
          </cell>
          <cell r="BE863">
            <v>0</v>
          </cell>
          <cell r="BF863">
            <v>0</v>
          </cell>
          <cell r="BG863">
            <v>0</v>
          </cell>
          <cell r="BH863">
            <v>0</v>
          </cell>
          <cell r="BI863">
            <v>0</v>
          </cell>
          <cell r="BJ863">
            <v>0</v>
          </cell>
          <cell r="BK863">
            <v>0</v>
          </cell>
          <cell r="BL863">
            <v>1207987</v>
          </cell>
          <cell r="BM863">
            <v>507354</v>
          </cell>
          <cell r="BN863">
            <v>0</v>
          </cell>
          <cell r="BO863">
            <v>1715341</v>
          </cell>
          <cell r="BP863">
            <v>1207987</v>
          </cell>
          <cell r="BQ863">
            <v>507354</v>
          </cell>
          <cell r="BR863">
            <v>0</v>
          </cell>
          <cell r="BS863">
            <v>1715341</v>
          </cell>
        </row>
        <row r="864">
          <cell r="B864" t="str">
            <v>131300</v>
          </cell>
          <cell r="C864" t="str">
            <v>REP. INDONESIA</v>
          </cell>
          <cell r="D864" t="str">
            <v>CCC-USDA, WASHINGTON DC</v>
          </cell>
          <cell r="E864" t="str">
            <v>3</v>
          </cell>
          <cell r="F864" t="str">
            <v>UNITED STATES OF AMERICA</v>
          </cell>
          <cell r="G864" t="str">
            <v>USD</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1290122</v>
          </cell>
          <cell r="BI864">
            <v>425740</v>
          </cell>
          <cell r="BJ864">
            <v>0</v>
          </cell>
          <cell r="BK864">
            <v>1715862</v>
          </cell>
          <cell r="BL864">
            <v>1290122</v>
          </cell>
          <cell r="BM864">
            <v>425740</v>
          </cell>
          <cell r="BN864">
            <v>0</v>
          </cell>
          <cell r="BO864">
            <v>1715862</v>
          </cell>
          <cell r="BP864">
            <v>1290122</v>
          </cell>
          <cell r="BQ864">
            <v>425740</v>
          </cell>
          <cell r="BR864">
            <v>0</v>
          </cell>
          <cell r="BS864">
            <v>1715862</v>
          </cell>
        </row>
        <row r="865">
          <cell r="B865" t="str">
            <v>133100</v>
          </cell>
          <cell r="C865" t="str">
            <v>REP. INDONESIA</v>
          </cell>
          <cell r="D865" t="str">
            <v>CCC-USDA, WASHINGTON DC</v>
          </cell>
          <cell r="E865" t="str">
            <v>3</v>
          </cell>
          <cell r="F865" t="str">
            <v>UNITED STATES OF AMERICA</v>
          </cell>
          <cell r="G865" t="str">
            <v>USD</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1082508</v>
          </cell>
          <cell r="BA865">
            <v>649505</v>
          </cell>
          <cell r="BB865">
            <v>0</v>
          </cell>
          <cell r="BC865">
            <v>1732013</v>
          </cell>
          <cell r="BD865">
            <v>0</v>
          </cell>
          <cell r="BE865">
            <v>0</v>
          </cell>
          <cell r="BF865">
            <v>0</v>
          </cell>
          <cell r="BG865">
            <v>0</v>
          </cell>
          <cell r="BH865">
            <v>0</v>
          </cell>
          <cell r="BI865">
            <v>0</v>
          </cell>
          <cell r="BJ865">
            <v>0</v>
          </cell>
          <cell r="BK865">
            <v>0</v>
          </cell>
          <cell r="BL865">
            <v>1082508</v>
          </cell>
          <cell r="BM865">
            <v>649505</v>
          </cell>
          <cell r="BN865">
            <v>0</v>
          </cell>
          <cell r="BO865">
            <v>1732013</v>
          </cell>
          <cell r="BP865">
            <v>1082508</v>
          </cell>
          <cell r="BQ865">
            <v>649505</v>
          </cell>
          <cell r="BR865">
            <v>0</v>
          </cell>
          <cell r="BS865">
            <v>1732013</v>
          </cell>
        </row>
        <row r="866">
          <cell r="B866" t="str">
            <v>133000</v>
          </cell>
          <cell r="C866" t="str">
            <v>REP. INDONESIA</v>
          </cell>
          <cell r="D866" t="str">
            <v>CCC-USDA, WASHINGTON DC</v>
          </cell>
          <cell r="E866" t="str">
            <v>3</v>
          </cell>
          <cell r="F866" t="str">
            <v>UNITED STATES OF AMERICA</v>
          </cell>
          <cell r="G866" t="str">
            <v>USD</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1238030</v>
          </cell>
          <cell r="BE866">
            <v>631395</v>
          </cell>
          <cell r="BF866">
            <v>0</v>
          </cell>
          <cell r="BG866">
            <v>1869425</v>
          </cell>
          <cell r="BH866">
            <v>0</v>
          </cell>
          <cell r="BI866">
            <v>0</v>
          </cell>
          <cell r="BJ866">
            <v>0</v>
          </cell>
          <cell r="BK866">
            <v>0</v>
          </cell>
          <cell r="BL866">
            <v>1238030</v>
          </cell>
          <cell r="BM866">
            <v>631395</v>
          </cell>
          <cell r="BN866">
            <v>0</v>
          </cell>
          <cell r="BO866">
            <v>1869425</v>
          </cell>
          <cell r="BP866">
            <v>1238030</v>
          </cell>
          <cell r="BQ866">
            <v>631395</v>
          </cell>
          <cell r="BR866">
            <v>0</v>
          </cell>
          <cell r="BS866">
            <v>1869425</v>
          </cell>
        </row>
        <row r="867">
          <cell r="B867" t="str">
            <v>132800</v>
          </cell>
          <cell r="C867" t="str">
            <v>REP. INDONESIA</v>
          </cell>
          <cell r="D867" t="str">
            <v>CCC-USDA, WASHINGTON DC</v>
          </cell>
          <cell r="E867" t="str">
            <v>3</v>
          </cell>
          <cell r="F867" t="str">
            <v>UNITED STATES OF AMERICA</v>
          </cell>
          <cell r="G867" t="str">
            <v>USD</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1373982</v>
          </cell>
          <cell r="BA867">
            <v>618292</v>
          </cell>
          <cell r="BB867">
            <v>0</v>
          </cell>
          <cell r="BC867">
            <v>1992274</v>
          </cell>
          <cell r="BD867">
            <v>0</v>
          </cell>
          <cell r="BE867">
            <v>0</v>
          </cell>
          <cell r="BF867">
            <v>0</v>
          </cell>
          <cell r="BG867">
            <v>0</v>
          </cell>
          <cell r="BH867">
            <v>0</v>
          </cell>
          <cell r="BI867">
            <v>0</v>
          </cell>
          <cell r="BJ867">
            <v>0</v>
          </cell>
          <cell r="BK867">
            <v>0</v>
          </cell>
          <cell r="BL867">
            <v>1373982</v>
          </cell>
          <cell r="BM867">
            <v>618292</v>
          </cell>
          <cell r="BN867">
            <v>0</v>
          </cell>
          <cell r="BO867">
            <v>1992274</v>
          </cell>
          <cell r="BP867">
            <v>1373982</v>
          </cell>
          <cell r="BQ867">
            <v>618292</v>
          </cell>
          <cell r="BR867">
            <v>0</v>
          </cell>
          <cell r="BS867">
            <v>1992274</v>
          </cell>
        </row>
        <row r="868">
          <cell r="B868" t="str">
            <v>132900</v>
          </cell>
          <cell r="C868" t="str">
            <v>REP. INDONESIA</v>
          </cell>
          <cell r="D868" t="str">
            <v>CCC-USDA, WASHINGTON DC</v>
          </cell>
          <cell r="E868" t="str">
            <v>3</v>
          </cell>
          <cell r="F868" t="str">
            <v>UNITED STATES OF AMERICA</v>
          </cell>
          <cell r="G868" t="str">
            <v>USD</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1377868</v>
          </cell>
          <cell r="AS868">
            <v>661377</v>
          </cell>
          <cell r="AT868">
            <v>0</v>
          </cell>
          <cell r="AU868">
            <v>2039245</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1377868</v>
          </cell>
          <cell r="BM868">
            <v>661377</v>
          </cell>
          <cell r="BN868">
            <v>0</v>
          </cell>
          <cell r="BO868">
            <v>2039245</v>
          </cell>
          <cell r="BP868">
            <v>1377868</v>
          </cell>
          <cell r="BQ868">
            <v>661377</v>
          </cell>
          <cell r="BR868">
            <v>0</v>
          </cell>
          <cell r="BS868">
            <v>2039245</v>
          </cell>
        </row>
        <row r="869">
          <cell r="B869" t="str">
            <v>131200</v>
          </cell>
          <cell r="C869" t="str">
            <v>REP. INDONESIA</v>
          </cell>
          <cell r="D869" t="str">
            <v>CCC-USDA, WASHINGTON DC</v>
          </cell>
          <cell r="E869" t="str">
            <v>3</v>
          </cell>
          <cell r="F869" t="str">
            <v>UNITED STATES OF AMERICA</v>
          </cell>
          <cell r="G869" t="str">
            <v>USD</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1537398</v>
          </cell>
          <cell r="AS869">
            <v>507341</v>
          </cell>
          <cell r="AT869">
            <v>0</v>
          </cell>
          <cell r="AU869">
            <v>2044739</v>
          </cell>
          <cell r="AV869">
            <v>0</v>
          </cell>
          <cell r="AW869">
            <v>0</v>
          </cell>
          <cell r="AX869">
            <v>0</v>
          </cell>
          <cell r="AY869">
            <v>0</v>
          </cell>
          <cell r="AZ869">
            <v>0</v>
          </cell>
          <cell r="BA869">
            <v>0</v>
          </cell>
          <cell r="BB869">
            <v>0</v>
          </cell>
          <cell r="BC869">
            <v>0</v>
          </cell>
          <cell r="BD869">
            <v>0</v>
          </cell>
          <cell r="BE869">
            <v>0</v>
          </cell>
          <cell r="BF869">
            <v>0</v>
          </cell>
          <cell r="BG869">
            <v>0</v>
          </cell>
          <cell r="BH869">
            <v>144622</v>
          </cell>
          <cell r="BI869">
            <v>43387</v>
          </cell>
          <cell r="BJ869">
            <v>0</v>
          </cell>
          <cell r="BK869">
            <v>188009</v>
          </cell>
          <cell r="BL869">
            <v>1682020</v>
          </cell>
          <cell r="BM869">
            <v>550728</v>
          </cell>
          <cell r="BN869">
            <v>0</v>
          </cell>
          <cell r="BO869">
            <v>2232748</v>
          </cell>
          <cell r="BP869">
            <v>1682020</v>
          </cell>
          <cell r="BQ869">
            <v>550728</v>
          </cell>
          <cell r="BR869">
            <v>0</v>
          </cell>
          <cell r="BS869">
            <v>2232748</v>
          </cell>
        </row>
        <row r="870">
          <cell r="B870" t="str">
            <v>130800</v>
          </cell>
          <cell r="C870" t="str">
            <v>REP. INDONESIA</v>
          </cell>
          <cell r="D870" t="str">
            <v>CCC-USDA, WASHINGTON DC</v>
          </cell>
          <cell r="E870" t="str">
            <v>3</v>
          </cell>
          <cell r="F870" t="str">
            <v>UNITED STATES OF AMERICA</v>
          </cell>
          <cell r="G870" t="str">
            <v>USD</v>
          </cell>
          <cell r="H870">
            <v>0</v>
          </cell>
          <cell r="I870">
            <v>0</v>
          </cell>
          <cell r="J870">
            <v>0</v>
          </cell>
          <cell r="K870">
            <v>0</v>
          </cell>
          <cell r="L870">
            <v>0</v>
          </cell>
          <cell r="M870">
            <v>0</v>
          </cell>
          <cell r="N870">
            <v>0</v>
          </cell>
          <cell r="O870">
            <v>0</v>
          </cell>
          <cell r="P870">
            <v>20020</v>
          </cell>
          <cell r="Q870">
            <v>5506</v>
          </cell>
          <cell r="R870">
            <v>0</v>
          </cell>
          <cell r="S870">
            <v>25526</v>
          </cell>
          <cell r="T870">
            <v>20020</v>
          </cell>
          <cell r="U870">
            <v>5506</v>
          </cell>
          <cell r="V870">
            <v>0</v>
          </cell>
          <cell r="W870">
            <v>25526</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1927428</v>
          </cell>
          <cell r="BI870">
            <v>453116</v>
          </cell>
          <cell r="BJ870">
            <v>0</v>
          </cell>
          <cell r="BK870">
            <v>2380544</v>
          </cell>
          <cell r="BL870">
            <v>1927428</v>
          </cell>
          <cell r="BM870">
            <v>453116</v>
          </cell>
          <cell r="BN870">
            <v>0</v>
          </cell>
          <cell r="BO870">
            <v>2380544</v>
          </cell>
          <cell r="BP870">
            <v>1947448</v>
          </cell>
          <cell r="BQ870">
            <v>458622</v>
          </cell>
          <cell r="BR870">
            <v>0</v>
          </cell>
          <cell r="BS870">
            <v>2406070</v>
          </cell>
        </row>
        <row r="871">
          <cell r="B871" t="str">
            <v>132500</v>
          </cell>
          <cell r="C871" t="str">
            <v>REP. INDONESIA</v>
          </cell>
          <cell r="D871" t="str">
            <v>CCC-USDA, WASHINGTON DC</v>
          </cell>
          <cell r="E871" t="str">
            <v>3</v>
          </cell>
          <cell r="F871" t="str">
            <v>UNITED STATES OF AMERICA</v>
          </cell>
          <cell r="G871" t="str">
            <v>USD</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1602102</v>
          </cell>
          <cell r="AG871">
            <v>817072</v>
          </cell>
          <cell r="AH871">
            <v>0</v>
          </cell>
          <cell r="AI871">
            <v>2419174</v>
          </cell>
          <cell r="AJ871">
            <v>1602102</v>
          </cell>
          <cell r="AK871">
            <v>817072</v>
          </cell>
          <cell r="AL871">
            <v>0</v>
          </cell>
          <cell r="AM871">
            <v>2419174</v>
          </cell>
          <cell r="AN871">
            <v>0</v>
          </cell>
          <cell r="AO871">
            <v>0</v>
          </cell>
          <cell r="AP871">
            <v>0</v>
          </cell>
          <cell r="AQ871">
            <v>0</v>
          </cell>
          <cell r="AR871">
            <v>0</v>
          </cell>
          <cell r="AS871">
            <v>0</v>
          </cell>
          <cell r="AT871">
            <v>0</v>
          </cell>
          <cell r="AU871">
            <v>0</v>
          </cell>
          <cell r="AV871">
            <v>0</v>
          </cell>
          <cell r="AW871">
            <v>0</v>
          </cell>
          <cell r="AX871">
            <v>0</v>
          </cell>
          <cell r="AY871">
            <v>0</v>
          </cell>
          <cell r="AZ871">
            <v>0</v>
          </cell>
          <cell r="BA871">
            <v>0</v>
          </cell>
          <cell r="BB871">
            <v>0</v>
          </cell>
          <cell r="BC871">
            <v>0</v>
          </cell>
          <cell r="BD871">
            <v>0</v>
          </cell>
          <cell r="BE871">
            <v>0</v>
          </cell>
          <cell r="BF871">
            <v>0</v>
          </cell>
          <cell r="BG871">
            <v>0</v>
          </cell>
          <cell r="BH871">
            <v>0</v>
          </cell>
          <cell r="BI871">
            <v>0</v>
          </cell>
          <cell r="BJ871">
            <v>0</v>
          </cell>
          <cell r="BK871">
            <v>0</v>
          </cell>
          <cell r="BL871">
            <v>0</v>
          </cell>
          <cell r="BM871">
            <v>0</v>
          </cell>
          <cell r="BN871">
            <v>0</v>
          </cell>
          <cell r="BO871">
            <v>0</v>
          </cell>
          <cell r="BP871">
            <v>1602102</v>
          </cell>
          <cell r="BQ871">
            <v>817072</v>
          </cell>
          <cell r="BR871">
            <v>0</v>
          </cell>
          <cell r="BS871">
            <v>2419174</v>
          </cell>
        </row>
        <row r="872">
          <cell r="B872" t="str">
            <v>132400</v>
          </cell>
          <cell r="C872" t="str">
            <v>REP. INDONESIA</v>
          </cell>
          <cell r="D872" t="str">
            <v>CCC-USDA, WASHINGTON DC</v>
          </cell>
          <cell r="E872" t="str">
            <v>3</v>
          </cell>
          <cell r="F872" t="str">
            <v>UNITED STATES OF AMERICA</v>
          </cell>
          <cell r="G872" t="str">
            <v>USD</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1730069</v>
          </cell>
          <cell r="BA872">
            <v>830433</v>
          </cell>
          <cell r="BB872">
            <v>0</v>
          </cell>
          <cell r="BC872">
            <v>2560502</v>
          </cell>
          <cell r="BD872">
            <v>0</v>
          </cell>
          <cell r="BE872">
            <v>0</v>
          </cell>
          <cell r="BF872">
            <v>0</v>
          </cell>
          <cell r="BG872">
            <v>0</v>
          </cell>
          <cell r="BH872">
            <v>0</v>
          </cell>
          <cell r="BI872">
            <v>0</v>
          </cell>
          <cell r="BJ872">
            <v>0</v>
          </cell>
          <cell r="BK872">
            <v>0</v>
          </cell>
          <cell r="BL872">
            <v>1730069</v>
          </cell>
          <cell r="BM872">
            <v>830433</v>
          </cell>
          <cell r="BN872">
            <v>0</v>
          </cell>
          <cell r="BO872">
            <v>2560502</v>
          </cell>
          <cell r="BP872">
            <v>1730069</v>
          </cell>
          <cell r="BQ872">
            <v>830433</v>
          </cell>
          <cell r="BR872">
            <v>0</v>
          </cell>
          <cell r="BS872">
            <v>2560502</v>
          </cell>
        </row>
        <row r="873">
          <cell r="B873" t="str">
            <v>131800</v>
          </cell>
          <cell r="C873" t="str">
            <v>REP. INDONESIA</v>
          </cell>
          <cell r="D873" t="str">
            <v>CCC-USDA, WASHINGTON DC</v>
          </cell>
          <cell r="E873" t="str">
            <v>3</v>
          </cell>
          <cell r="F873" t="str">
            <v>UNITED STATES OF AMERICA</v>
          </cell>
          <cell r="G873" t="str">
            <v>USD</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1096422</v>
          </cell>
          <cell r="AO873">
            <v>427605</v>
          </cell>
          <cell r="AP873">
            <v>0</v>
          </cell>
          <cell r="AQ873">
            <v>1524027</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794360</v>
          </cell>
          <cell r="BI873">
            <v>285970</v>
          </cell>
          <cell r="BJ873">
            <v>0</v>
          </cell>
          <cell r="BK873">
            <v>1080330</v>
          </cell>
          <cell r="BL873">
            <v>1890782</v>
          </cell>
          <cell r="BM873">
            <v>713575</v>
          </cell>
          <cell r="BN873">
            <v>0</v>
          </cell>
          <cell r="BO873">
            <v>2604357</v>
          </cell>
          <cell r="BP873">
            <v>1890782</v>
          </cell>
          <cell r="BQ873">
            <v>713575</v>
          </cell>
          <cell r="BR873">
            <v>0</v>
          </cell>
          <cell r="BS873">
            <v>2604357</v>
          </cell>
        </row>
        <row r="874">
          <cell r="B874" t="str">
            <v>131700</v>
          </cell>
          <cell r="C874" t="str">
            <v>REP. INDONESIA</v>
          </cell>
          <cell r="D874" t="str">
            <v>CCC-USDA, WASHINGTON DC</v>
          </cell>
          <cell r="E874" t="str">
            <v>3</v>
          </cell>
          <cell r="F874" t="str">
            <v>UNITED STATES OF AMERICA</v>
          </cell>
          <cell r="G874" t="str">
            <v>USD</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789241</v>
          </cell>
          <cell r="BA874">
            <v>307804</v>
          </cell>
          <cell r="BB874">
            <v>0</v>
          </cell>
          <cell r="BC874">
            <v>1097045</v>
          </cell>
          <cell r="BD874">
            <v>0</v>
          </cell>
          <cell r="BE874">
            <v>0</v>
          </cell>
          <cell r="BF874">
            <v>0</v>
          </cell>
          <cell r="BG874">
            <v>0</v>
          </cell>
          <cell r="BH874">
            <v>1437732</v>
          </cell>
          <cell r="BI874">
            <v>517584</v>
          </cell>
          <cell r="BJ874">
            <v>0</v>
          </cell>
          <cell r="BK874">
            <v>1955316</v>
          </cell>
          <cell r="BL874">
            <v>2226973</v>
          </cell>
          <cell r="BM874">
            <v>825388</v>
          </cell>
          <cell r="BN874">
            <v>0</v>
          </cell>
          <cell r="BO874">
            <v>3052361</v>
          </cell>
          <cell r="BP874">
            <v>2226973</v>
          </cell>
          <cell r="BQ874">
            <v>825388</v>
          </cell>
          <cell r="BR874">
            <v>0</v>
          </cell>
          <cell r="BS874">
            <v>3052361</v>
          </cell>
        </row>
        <row r="875">
          <cell r="B875" t="str">
            <v>131100</v>
          </cell>
          <cell r="C875" t="str">
            <v>REP. INDONESIA</v>
          </cell>
          <cell r="D875" t="str">
            <v>CCC-USDA, WASHINGTON DC</v>
          </cell>
          <cell r="E875" t="str">
            <v>3</v>
          </cell>
          <cell r="F875" t="str">
            <v>UNITED STATES OF AMERICA</v>
          </cell>
          <cell r="G875" t="str">
            <v>USD</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425648</v>
          </cell>
          <cell r="AC875">
            <v>140464</v>
          </cell>
          <cell r="AD875">
            <v>0</v>
          </cell>
          <cell r="AE875">
            <v>566112</v>
          </cell>
          <cell r="AF875">
            <v>0</v>
          </cell>
          <cell r="AG875">
            <v>0</v>
          </cell>
          <cell r="AH875">
            <v>0</v>
          </cell>
          <cell r="AI875">
            <v>0</v>
          </cell>
          <cell r="AJ875">
            <v>425648</v>
          </cell>
          <cell r="AK875">
            <v>140464</v>
          </cell>
          <cell r="AL875">
            <v>0</v>
          </cell>
          <cell r="AM875">
            <v>566112</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2013485</v>
          </cell>
          <cell r="BI875">
            <v>604045</v>
          </cell>
          <cell r="BJ875">
            <v>0</v>
          </cell>
          <cell r="BK875">
            <v>2617530</v>
          </cell>
          <cell r="BL875">
            <v>2013485</v>
          </cell>
          <cell r="BM875">
            <v>604045</v>
          </cell>
          <cell r="BN875">
            <v>0</v>
          </cell>
          <cell r="BO875">
            <v>2617530</v>
          </cell>
          <cell r="BP875">
            <v>2439133</v>
          </cell>
          <cell r="BQ875">
            <v>744509</v>
          </cell>
          <cell r="BR875">
            <v>0</v>
          </cell>
          <cell r="BS875">
            <v>3183642</v>
          </cell>
        </row>
        <row r="876">
          <cell r="B876" t="str">
            <v>131900</v>
          </cell>
          <cell r="C876" t="str">
            <v>REP. INDONESIA</v>
          </cell>
          <cell r="D876" t="str">
            <v>CCC-USDA, WASHINGTON DC</v>
          </cell>
          <cell r="E876" t="str">
            <v>3</v>
          </cell>
          <cell r="F876" t="str">
            <v>UNITED STATES OF AMERICA</v>
          </cell>
          <cell r="G876" t="str">
            <v>USD</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955588</v>
          </cell>
          <cell r="AS876">
            <v>401347</v>
          </cell>
          <cell r="AT876">
            <v>0</v>
          </cell>
          <cell r="AU876">
            <v>1356935</v>
          </cell>
          <cell r="AV876">
            <v>0</v>
          </cell>
          <cell r="AW876">
            <v>0</v>
          </cell>
          <cell r="AX876">
            <v>0</v>
          </cell>
          <cell r="AY876">
            <v>0</v>
          </cell>
          <cell r="AZ876">
            <v>0</v>
          </cell>
          <cell r="BA876">
            <v>0</v>
          </cell>
          <cell r="BB876">
            <v>0</v>
          </cell>
          <cell r="BC876">
            <v>0</v>
          </cell>
          <cell r="BD876">
            <v>0</v>
          </cell>
          <cell r="BE876">
            <v>0</v>
          </cell>
          <cell r="BF876">
            <v>0</v>
          </cell>
          <cell r="BG876">
            <v>0</v>
          </cell>
          <cell r="BH876">
            <v>1427136</v>
          </cell>
          <cell r="BI876">
            <v>556583</v>
          </cell>
          <cell r="BJ876">
            <v>0</v>
          </cell>
          <cell r="BK876">
            <v>1983719</v>
          </cell>
          <cell r="BL876">
            <v>2382724</v>
          </cell>
          <cell r="BM876">
            <v>957930</v>
          </cell>
          <cell r="BN876">
            <v>0</v>
          </cell>
          <cell r="BO876">
            <v>3340654</v>
          </cell>
          <cell r="BP876">
            <v>2382724</v>
          </cell>
          <cell r="BQ876">
            <v>957930</v>
          </cell>
          <cell r="BR876">
            <v>0</v>
          </cell>
          <cell r="BS876">
            <v>3340654</v>
          </cell>
        </row>
        <row r="877">
          <cell r="B877" t="str">
            <v>132200</v>
          </cell>
          <cell r="C877" t="str">
            <v>REP. INDONESIA</v>
          </cell>
          <cell r="D877" t="str">
            <v>CCC-USDA, WASHINGTON DC</v>
          </cell>
          <cell r="E877" t="str">
            <v>3</v>
          </cell>
          <cell r="F877" t="str">
            <v>UNITED STATES OF AMERICA</v>
          </cell>
          <cell r="G877" t="str">
            <v>USD</v>
          </cell>
          <cell r="H877">
            <v>0</v>
          </cell>
          <cell r="I877">
            <v>0</v>
          </cell>
          <cell r="J877">
            <v>0</v>
          </cell>
          <cell r="K877">
            <v>0</v>
          </cell>
          <cell r="L877">
            <v>0</v>
          </cell>
          <cell r="M877">
            <v>0</v>
          </cell>
          <cell r="N877">
            <v>0</v>
          </cell>
          <cell r="O877">
            <v>0</v>
          </cell>
          <cell r="P877">
            <v>887465</v>
          </cell>
          <cell r="Q877">
            <v>106496</v>
          </cell>
          <cell r="R877">
            <v>0</v>
          </cell>
          <cell r="S877">
            <v>993961</v>
          </cell>
          <cell r="T877">
            <v>887465</v>
          </cell>
          <cell r="U877">
            <v>106496</v>
          </cell>
          <cell r="V877">
            <v>0</v>
          </cell>
          <cell r="W877">
            <v>993961</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4906179</v>
          </cell>
          <cell r="BI877">
            <v>392494</v>
          </cell>
          <cell r="BJ877">
            <v>0</v>
          </cell>
          <cell r="BK877">
            <v>5298673</v>
          </cell>
          <cell r="BL877">
            <v>4906179</v>
          </cell>
          <cell r="BM877">
            <v>392494</v>
          </cell>
          <cell r="BN877">
            <v>0</v>
          </cell>
          <cell r="BO877">
            <v>5298673</v>
          </cell>
          <cell r="BP877">
            <v>5793644</v>
          </cell>
          <cell r="BQ877">
            <v>498990</v>
          </cell>
          <cell r="BR877">
            <v>0</v>
          </cell>
          <cell r="BS877">
            <v>6292634</v>
          </cell>
        </row>
        <row r="878">
          <cell r="B878" t="str">
            <v>132300</v>
          </cell>
          <cell r="C878" t="str">
            <v>REP. INDONESIA</v>
          </cell>
          <cell r="D878" t="str">
            <v>CCC-USDA, WASHINGTON DC</v>
          </cell>
          <cell r="E878" t="str">
            <v>3</v>
          </cell>
          <cell r="F878" t="str">
            <v>UNITED STATES OF AMERICA</v>
          </cell>
          <cell r="G878" t="str">
            <v>USD</v>
          </cell>
          <cell r="H878">
            <v>545546</v>
          </cell>
          <cell r="I878">
            <v>261862</v>
          </cell>
          <cell r="J878">
            <v>0</v>
          </cell>
          <cell r="K878">
            <v>807408</v>
          </cell>
          <cell r="L878">
            <v>0</v>
          </cell>
          <cell r="M878">
            <v>0</v>
          </cell>
          <cell r="N878">
            <v>0</v>
          </cell>
          <cell r="O878">
            <v>0</v>
          </cell>
          <cell r="P878">
            <v>0</v>
          </cell>
          <cell r="Q878">
            <v>0</v>
          </cell>
          <cell r="R878">
            <v>0</v>
          </cell>
          <cell r="S878">
            <v>0</v>
          </cell>
          <cell r="T878">
            <v>545546</v>
          </cell>
          <cell r="U878">
            <v>261862</v>
          </cell>
          <cell r="V878">
            <v>0</v>
          </cell>
          <cell r="W878">
            <v>807408</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3771653</v>
          </cell>
          <cell r="AS878">
            <v>754331</v>
          </cell>
          <cell r="AT878">
            <v>0</v>
          </cell>
          <cell r="AU878">
            <v>4525984</v>
          </cell>
          <cell r="AV878">
            <v>0</v>
          </cell>
          <cell r="AW878">
            <v>0</v>
          </cell>
          <cell r="AX878">
            <v>0</v>
          </cell>
          <cell r="AY878">
            <v>0</v>
          </cell>
          <cell r="AZ878">
            <v>5741504</v>
          </cell>
          <cell r="BA878">
            <v>918641</v>
          </cell>
          <cell r="BB878">
            <v>0</v>
          </cell>
          <cell r="BC878">
            <v>6660145</v>
          </cell>
          <cell r="BD878">
            <v>0</v>
          </cell>
          <cell r="BE878">
            <v>0</v>
          </cell>
          <cell r="BF878">
            <v>0</v>
          </cell>
          <cell r="BG878">
            <v>0</v>
          </cell>
          <cell r="BH878">
            <v>4484672</v>
          </cell>
          <cell r="BI878">
            <v>1087020</v>
          </cell>
          <cell r="BJ878">
            <v>0</v>
          </cell>
          <cell r="BK878">
            <v>5571692</v>
          </cell>
          <cell r="BL878">
            <v>13997829</v>
          </cell>
          <cell r="BM878">
            <v>2759992</v>
          </cell>
          <cell r="BN878">
            <v>0</v>
          </cell>
          <cell r="BO878">
            <v>16757821</v>
          </cell>
          <cell r="BP878">
            <v>14543375</v>
          </cell>
          <cell r="BQ878">
            <v>3021854</v>
          </cell>
          <cell r="BR878">
            <v>0</v>
          </cell>
          <cell r="BS878">
            <v>17565229</v>
          </cell>
        </row>
        <row r="879">
          <cell r="F879" t="str">
            <v>UNITED STATES OF AMERICA Total</v>
          </cell>
          <cell r="H879">
            <v>3233617</v>
          </cell>
          <cell r="I879">
            <v>2612393</v>
          </cell>
          <cell r="J879">
            <v>62500</v>
          </cell>
          <cell r="K879">
            <v>5908510</v>
          </cell>
          <cell r="L879">
            <v>2610432</v>
          </cell>
          <cell r="M879">
            <v>1612507</v>
          </cell>
          <cell r="N879">
            <v>0</v>
          </cell>
          <cell r="O879">
            <v>4222939</v>
          </cell>
          <cell r="P879">
            <v>3655626</v>
          </cell>
          <cell r="Q879">
            <v>1908980</v>
          </cell>
          <cell r="R879">
            <v>0</v>
          </cell>
          <cell r="S879">
            <v>5564606</v>
          </cell>
          <cell r="T879">
            <v>9499675</v>
          </cell>
          <cell r="U879">
            <v>6133880</v>
          </cell>
          <cell r="V879">
            <v>62500</v>
          </cell>
          <cell r="W879">
            <v>15696055</v>
          </cell>
          <cell r="X879">
            <v>1766623</v>
          </cell>
          <cell r="Y879">
            <v>2082554</v>
          </cell>
          <cell r="Z879">
            <v>62500</v>
          </cell>
          <cell r="AA879">
            <v>3911677</v>
          </cell>
          <cell r="AB879">
            <v>4164930</v>
          </cell>
          <cell r="AC879">
            <v>4320984</v>
          </cell>
          <cell r="AD879">
            <v>112500</v>
          </cell>
          <cell r="AE879">
            <v>8598414</v>
          </cell>
          <cell r="AF879">
            <v>5043101</v>
          </cell>
          <cell r="AG879">
            <v>5751292</v>
          </cell>
          <cell r="AH879">
            <v>125000</v>
          </cell>
          <cell r="AI879">
            <v>10919393</v>
          </cell>
          <cell r="AJ879">
            <v>10974654</v>
          </cell>
          <cell r="AK879">
            <v>12154830</v>
          </cell>
          <cell r="AL879">
            <v>300000</v>
          </cell>
          <cell r="AM879">
            <v>23429484</v>
          </cell>
          <cell r="AN879">
            <v>4094898</v>
          </cell>
          <cell r="AO879">
            <v>2887518</v>
          </cell>
          <cell r="AP879">
            <v>60938</v>
          </cell>
          <cell r="AQ879">
            <v>7043354</v>
          </cell>
          <cell r="AR879">
            <v>10278271</v>
          </cell>
          <cell r="AS879">
            <v>3894401</v>
          </cell>
          <cell r="AT879">
            <v>0</v>
          </cell>
          <cell r="AU879">
            <v>14172672</v>
          </cell>
          <cell r="AV879">
            <v>2471905</v>
          </cell>
          <cell r="AW879">
            <v>1683646</v>
          </cell>
          <cell r="AX879">
            <v>0</v>
          </cell>
          <cell r="AY879">
            <v>4155551</v>
          </cell>
          <cell r="AZ879">
            <v>13869400</v>
          </cell>
          <cell r="BA879">
            <v>6128545</v>
          </cell>
          <cell r="BB879">
            <v>62500</v>
          </cell>
          <cell r="BC879">
            <v>20060445</v>
          </cell>
          <cell r="BD879">
            <v>5131371</v>
          </cell>
          <cell r="BE879">
            <v>4697106</v>
          </cell>
          <cell r="BF879">
            <v>112500</v>
          </cell>
          <cell r="BG879">
            <v>9940977</v>
          </cell>
          <cell r="BH879">
            <v>28235087</v>
          </cell>
          <cell r="BI879">
            <v>10695107</v>
          </cell>
          <cell r="BJ879">
            <v>125000</v>
          </cell>
          <cell r="BK879">
            <v>39055194</v>
          </cell>
          <cell r="BL879">
            <v>64080932</v>
          </cell>
          <cell r="BM879">
            <v>29986323</v>
          </cell>
          <cell r="BN879">
            <v>360938</v>
          </cell>
          <cell r="BO879">
            <v>94428193</v>
          </cell>
          <cell r="BP879">
            <v>84555261</v>
          </cell>
          <cell r="BQ879">
            <v>48275033</v>
          </cell>
          <cell r="BR879">
            <v>723438</v>
          </cell>
          <cell r="BS879">
            <v>133553732</v>
          </cell>
        </row>
        <row r="880">
          <cell r="F880" t="str">
            <v>Sub TOTAL BILATERAL</v>
          </cell>
          <cell r="H880">
            <v>36225195</v>
          </cell>
          <cell r="I880">
            <v>23185760</v>
          </cell>
          <cell r="J880">
            <v>62500</v>
          </cell>
          <cell r="K880">
            <v>59473455</v>
          </cell>
          <cell r="L880">
            <v>139034160</v>
          </cell>
          <cell r="M880">
            <v>43288811</v>
          </cell>
          <cell r="N880">
            <v>0</v>
          </cell>
          <cell r="O880">
            <v>182322971</v>
          </cell>
          <cell r="P880">
            <v>18861740</v>
          </cell>
          <cell r="Q880">
            <v>15759681</v>
          </cell>
          <cell r="R880">
            <v>0</v>
          </cell>
          <cell r="S880">
            <v>34621421</v>
          </cell>
          <cell r="T880">
            <v>194121095</v>
          </cell>
          <cell r="U880">
            <v>82234252</v>
          </cell>
          <cell r="V880">
            <v>62500</v>
          </cell>
          <cell r="W880">
            <v>276417847</v>
          </cell>
          <cell r="X880">
            <v>72292801</v>
          </cell>
          <cell r="Y880">
            <v>47945105</v>
          </cell>
          <cell r="Z880">
            <v>62500</v>
          </cell>
          <cell r="AA880">
            <v>120300406</v>
          </cell>
          <cell r="AB880">
            <v>36383894</v>
          </cell>
          <cell r="AC880">
            <v>23956608</v>
          </cell>
          <cell r="AD880">
            <v>112500</v>
          </cell>
          <cell r="AE880">
            <v>60453002</v>
          </cell>
          <cell r="AF880">
            <v>94472932</v>
          </cell>
          <cell r="AG880">
            <v>84261936</v>
          </cell>
          <cell r="AH880">
            <v>221772</v>
          </cell>
          <cell r="AI880">
            <v>178956640</v>
          </cell>
          <cell r="AJ880">
            <v>203149627</v>
          </cell>
          <cell r="AK880">
            <v>156163649</v>
          </cell>
          <cell r="AL880">
            <v>396772</v>
          </cell>
          <cell r="AM880">
            <v>359710048</v>
          </cell>
          <cell r="AN880">
            <v>29154448</v>
          </cell>
          <cell r="AO880">
            <v>21737875</v>
          </cell>
          <cell r="AP880">
            <v>60938</v>
          </cell>
          <cell r="AQ880">
            <v>50953261</v>
          </cell>
          <cell r="AR880">
            <v>148421909</v>
          </cell>
          <cell r="AS880">
            <v>43308297</v>
          </cell>
          <cell r="AT880">
            <v>0</v>
          </cell>
          <cell r="AU880">
            <v>191730206</v>
          </cell>
          <cell r="AV880">
            <v>11512268</v>
          </cell>
          <cell r="AW880">
            <v>15204095</v>
          </cell>
          <cell r="AX880">
            <v>0</v>
          </cell>
          <cell r="AY880">
            <v>26716363</v>
          </cell>
          <cell r="AZ880">
            <v>91440813</v>
          </cell>
          <cell r="BA880">
            <v>51058749</v>
          </cell>
          <cell r="BB880">
            <v>62500</v>
          </cell>
          <cell r="BC880">
            <v>142562062</v>
          </cell>
          <cell r="BD880">
            <v>39234565</v>
          </cell>
          <cell r="BE880">
            <v>24454689</v>
          </cell>
          <cell r="BF880">
            <v>112500</v>
          </cell>
          <cell r="BG880">
            <v>63801754</v>
          </cell>
          <cell r="BH880">
            <v>145328327</v>
          </cell>
          <cell r="BI880">
            <v>76690323</v>
          </cell>
          <cell r="BJ880">
            <v>221772</v>
          </cell>
          <cell r="BK880">
            <v>222240422</v>
          </cell>
          <cell r="BL880">
            <v>465092330</v>
          </cell>
          <cell r="BM880">
            <v>232454028</v>
          </cell>
          <cell r="BN880">
            <v>457710</v>
          </cell>
          <cell r="BO880">
            <v>698004068</v>
          </cell>
          <cell r="BP880">
            <v>862363052</v>
          </cell>
          <cell r="BQ880">
            <v>470851929</v>
          </cell>
          <cell r="BR880">
            <v>916982</v>
          </cell>
          <cell r="BS880">
            <v>1334131963</v>
          </cell>
        </row>
        <row r="881">
          <cell r="D881" t="str">
            <v>EXPORT CREDIT</v>
          </cell>
        </row>
        <row r="882">
          <cell r="B882" t="str">
            <v>431891</v>
          </cell>
          <cell r="C882" t="str">
            <v>REP. INDONESIA</v>
          </cell>
          <cell r="D882" t="str">
            <v>ANZ GRINDLAYS BANK PLC, LONDON</v>
          </cell>
          <cell r="E882" t="str">
            <v>6</v>
          </cell>
          <cell r="F882" t="str">
            <v>AUSTRALIA</v>
          </cell>
          <cell r="G882" t="str">
            <v>GBP</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409404</v>
          </cell>
          <cell r="AG882">
            <v>33625</v>
          </cell>
          <cell r="AH882">
            <v>0</v>
          </cell>
          <cell r="AI882">
            <v>443029</v>
          </cell>
          <cell r="AJ882">
            <v>409404</v>
          </cell>
          <cell r="AK882">
            <v>33625</v>
          </cell>
          <cell r="AL882">
            <v>0</v>
          </cell>
          <cell r="AM882">
            <v>443029</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409404</v>
          </cell>
          <cell r="BI882">
            <v>18539</v>
          </cell>
          <cell r="BJ882">
            <v>0</v>
          </cell>
          <cell r="BK882">
            <v>427943</v>
          </cell>
          <cell r="BL882">
            <v>409404</v>
          </cell>
          <cell r="BM882">
            <v>18539</v>
          </cell>
          <cell r="BN882">
            <v>0</v>
          </cell>
          <cell r="BO882">
            <v>427943</v>
          </cell>
          <cell r="BP882">
            <v>818808</v>
          </cell>
          <cell r="BQ882">
            <v>52164</v>
          </cell>
          <cell r="BR882">
            <v>0</v>
          </cell>
          <cell r="BS882">
            <v>870972</v>
          </cell>
        </row>
        <row r="883">
          <cell r="B883" t="str">
            <v>431898</v>
          </cell>
          <cell r="C883" t="str">
            <v>REP. INDONESIA</v>
          </cell>
          <cell r="D883" t="str">
            <v>ANZ GRINDLAYS BANK PLC, LONDON</v>
          </cell>
          <cell r="E883" t="str">
            <v>6</v>
          </cell>
          <cell r="F883" t="str">
            <v>AUSTRALIA</v>
          </cell>
          <cell r="G883" t="str">
            <v>GBP</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201058</v>
          </cell>
          <cell r="AC883">
            <v>2204977</v>
          </cell>
          <cell r="AD883">
            <v>0</v>
          </cell>
          <cell r="AE883">
            <v>2406035</v>
          </cell>
          <cell r="AF883">
            <v>0</v>
          </cell>
          <cell r="AG883">
            <v>0</v>
          </cell>
          <cell r="AH883">
            <v>0</v>
          </cell>
          <cell r="AI883">
            <v>0</v>
          </cell>
          <cell r="AJ883">
            <v>201058</v>
          </cell>
          <cell r="AK883">
            <v>2204977</v>
          </cell>
          <cell r="AL883">
            <v>0</v>
          </cell>
          <cell r="AM883">
            <v>2406035</v>
          </cell>
          <cell r="AN883">
            <v>0</v>
          </cell>
          <cell r="AO883">
            <v>0</v>
          </cell>
          <cell r="AP883">
            <v>0</v>
          </cell>
          <cell r="AQ883">
            <v>0</v>
          </cell>
          <cell r="AR883">
            <v>0</v>
          </cell>
          <cell r="AS883">
            <v>0</v>
          </cell>
          <cell r="AT883">
            <v>0</v>
          </cell>
          <cell r="AU883">
            <v>0</v>
          </cell>
          <cell r="AV883">
            <v>0</v>
          </cell>
          <cell r="AW883">
            <v>0</v>
          </cell>
          <cell r="AX883">
            <v>0</v>
          </cell>
          <cell r="AY883">
            <v>0</v>
          </cell>
          <cell r="AZ883">
            <v>0</v>
          </cell>
          <cell r="BA883">
            <v>0</v>
          </cell>
          <cell r="BB883">
            <v>0</v>
          </cell>
          <cell r="BC883">
            <v>0</v>
          </cell>
          <cell r="BD883">
            <v>201058</v>
          </cell>
          <cell r="BE883">
            <v>2223177</v>
          </cell>
          <cell r="BF883">
            <v>0</v>
          </cell>
          <cell r="BG883">
            <v>2424235</v>
          </cell>
          <cell r="BH883">
            <v>0</v>
          </cell>
          <cell r="BI883">
            <v>0</v>
          </cell>
          <cell r="BJ883">
            <v>0</v>
          </cell>
          <cell r="BK883">
            <v>0</v>
          </cell>
          <cell r="BL883">
            <v>201058</v>
          </cell>
          <cell r="BM883">
            <v>2223177</v>
          </cell>
          <cell r="BN883">
            <v>0</v>
          </cell>
          <cell r="BO883">
            <v>2424235</v>
          </cell>
          <cell r="BP883">
            <v>402116</v>
          </cell>
          <cell r="BQ883">
            <v>4428154</v>
          </cell>
          <cell r="BR883">
            <v>0</v>
          </cell>
          <cell r="BS883">
            <v>4830270</v>
          </cell>
        </row>
        <row r="884">
          <cell r="B884" t="str">
            <v>431897</v>
          </cell>
          <cell r="C884" t="str">
            <v>REP. INDONESIA</v>
          </cell>
          <cell r="D884" t="str">
            <v>ANZ GRINDLAYS BANK PLC, LONDON</v>
          </cell>
          <cell r="E884" t="str">
            <v>6</v>
          </cell>
          <cell r="F884" t="str">
            <v>AUSTRALIA</v>
          </cell>
          <cell r="G884" t="str">
            <v>GBP</v>
          </cell>
          <cell r="H884">
            <v>5473774</v>
          </cell>
          <cell r="I884">
            <v>863165</v>
          </cell>
          <cell r="J884">
            <v>0</v>
          </cell>
          <cell r="K884">
            <v>6336939</v>
          </cell>
          <cell r="L884">
            <v>0</v>
          </cell>
          <cell r="M884">
            <v>0</v>
          </cell>
          <cell r="N884">
            <v>0</v>
          </cell>
          <cell r="O884">
            <v>0</v>
          </cell>
          <cell r="P884">
            <v>0</v>
          </cell>
          <cell r="Q884">
            <v>0</v>
          </cell>
          <cell r="R884">
            <v>0</v>
          </cell>
          <cell r="S884">
            <v>0</v>
          </cell>
          <cell r="T884">
            <v>5473774</v>
          </cell>
          <cell r="U884">
            <v>863165</v>
          </cell>
          <cell r="V884">
            <v>0</v>
          </cell>
          <cell r="W884">
            <v>6336939</v>
          </cell>
          <cell r="X884">
            <v>0</v>
          </cell>
          <cell r="Y884">
            <v>0</v>
          </cell>
          <cell r="Z884">
            <v>0</v>
          </cell>
          <cell r="AA884">
            <v>0</v>
          </cell>
          <cell r="AB884">
            <v>0</v>
          </cell>
          <cell r="AC884">
            <v>0</v>
          </cell>
          <cell r="AD884">
            <v>0</v>
          </cell>
          <cell r="AE884">
            <v>0</v>
          </cell>
          <cell r="AF884">
            <v>0</v>
          </cell>
          <cell r="AG884">
            <v>0</v>
          </cell>
          <cell r="AH884">
            <v>0</v>
          </cell>
          <cell r="AI884">
            <v>0</v>
          </cell>
          <cell r="AJ884">
            <v>0</v>
          </cell>
          <cell r="AK884">
            <v>0</v>
          </cell>
          <cell r="AL884">
            <v>0</v>
          </cell>
          <cell r="AM884">
            <v>0</v>
          </cell>
          <cell r="AN884">
            <v>5473774</v>
          </cell>
          <cell r="AO884">
            <v>689129</v>
          </cell>
          <cell r="AP884">
            <v>0</v>
          </cell>
          <cell r="AQ884">
            <v>6162903</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G884">
            <v>0</v>
          </cell>
          <cell r="BH884">
            <v>0</v>
          </cell>
          <cell r="BI884">
            <v>0</v>
          </cell>
          <cell r="BJ884">
            <v>0</v>
          </cell>
          <cell r="BK884">
            <v>0</v>
          </cell>
          <cell r="BL884">
            <v>5473774</v>
          </cell>
          <cell r="BM884">
            <v>689129</v>
          </cell>
          <cell r="BN884">
            <v>0</v>
          </cell>
          <cell r="BO884">
            <v>6162903</v>
          </cell>
          <cell r="BP884">
            <v>10947548</v>
          </cell>
          <cell r="BQ884">
            <v>1552294</v>
          </cell>
          <cell r="BR884">
            <v>0</v>
          </cell>
          <cell r="BS884">
            <v>12499842</v>
          </cell>
        </row>
        <row r="885">
          <cell r="B885" t="str">
            <v>431975</v>
          </cell>
          <cell r="C885" t="str">
            <v>REP. INDONESIA</v>
          </cell>
          <cell r="D885" t="str">
            <v>COMM BANK OF AUSTR, SINGAPORE</v>
          </cell>
          <cell r="E885" t="str">
            <v>6</v>
          </cell>
          <cell r="F885" t="str">
            <v>AUSTRALIA</v>
          </cell>
          <cell r="G885" t="str">
            <v>USD</v>
          </cell>
          <cell r="H885">
            <v>0</v>
          </cell>
          <cell r="I885">
            <v>0</v>
          </cell>
          <cell r="J885">
            <v>0</v>
          </cell>
          <cell r="K885">
            <v>0</v>
          </cell>
          <cell r="L885">
            <v>0</v>
          </cell>
          <cell r="M885">
            <v>0</v>
          </cell>
          <cell r="N885">
            <v>0</v>
          </cell>
          <cell r="O885">
            <v>0</v>
          </cell>
          <cell r="P885">
            <v>599700</v>
          </cell>
          <cell r="Q885">
            <v>87556</v>
          </cell>
          <cell r="R885">
            <v>0</v>
          </cell>
          <cell r="S885">
            <v>687256</v>
          </cell>
          <cell r="T885">
            <v>599700</v>
          </cell>
          <cell r="U885">
            <v>87556</v>
          </cell>
          <cell r="V885">
            <v>0</v>
          </cell>
          <cell r="W885">
            <v>687256</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599700</v>
          </cell>
          <cell r="AW885">
            <v>65667</v>
          </cell>
          <cell r="AX885">
            <v>0</v>
          </cell>
          <cell r="AY885">
            <v>665367</v>
          </cell>
          <cell r="AZ885">
            <v>0</v>
          </cell>
          <cell r="BA885">
            <v>0</v>
          </cell>
          <cell r="BB885">
            <v>0</v>
          </cell>
          <cell r="BC885">
            <v>0</v>
          </cell>
          <cell r="BD885">
            <v>0</v>
          </cell>
          <cell r="BE885">
            <v>0</v>
          </cell>
          <cell r="BF885">
            <v>0</v>
          </cell>
          <cell r="BG885">
            <v>0</v>
          </cell>
          <cell r="BH885">
            <v>0</v>
          </cell>
          <cell r="BI885">
            <v>0</v>
          </cell>
          <cell r="BJ885">
            <v>0</v>
          </cell>
          <cell r="BK885">
            <v>0</v>
          </cell>
          <cell r="BL885">
            <v>599700</v>
          </cell>
          <cell r="BM885">
            <v>65667</v>
          </cell>
          <cell r="BN885">
            <v>0</v>
          </cell>
          <cell r="BO885">
            <v>665367</v>
          </cell>
          <cell r="BP885">
            <v>1199400</v>
          </cell>
          <cell r="BQ885">
            <v>153223</v>
          </cell>
          <cell r="BR885">
            <v>0</v>
          </cell>
          <cell r="BS885">
            <v>1352623</v>
          </cell>
        </row>
        <row r="886">
          <cell r="B886" t="str">
            <v>431607</v>
          </cell>
          <cell r="C886" t="str">
            <v>REP. INDONESIA</v>
          </cell>
          <cell r="D886" t="str">
            <v>E.F.I.C., SYDNEY</v>
          </cell>
          <cell r="E886" t="str">
            <v>6</v>
          </cell>
          <cell r="F886" t="str">
            <v>AUSTRALIA</v>
          </cell>
          <cell r="G886" t="str">
            <v>NLG</v>
          </cell>
          <cell r="H886">
            <v>336108</v>
          </cell>
          <cell r="I886">
            <v>103073</v>
          </cell>
          <cell r="J886">
            <v>0</v>
          </cell>
          <cell r="K886">
            <v>439181</v>
          </cell>
          <cell r="L886">
            <v>0</v>
          </cell>
          <cell r="M886">
            <v>0</v>
          </cell>
          <cell r="N886">
            <v>0</v>
          </cell>
          <cell r="O886">
            <v>0</v>
          </cell>
          <cell r="P886">
            <v>0</v>
          </cell>
          <cell r="Q886">
            <v>0</v>
          </cell>
          <cell r="R886">
            <v>0</v>
          </cell>
          <cell r="S886">
            <v>0</v>
          </cell>
          <cell r="T886">
            <v>336108</v>
          </cell>
          <cell r="U886">
            <v>103073</v>
          </cell>
          <cell r="V886">
            <v>0</v>
          </cell>
          <cell r="W886">
            <v>439181</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336108</v>
          </cell>
          <cell r="AO886">
            <v>98554</v>
          </cell>
          <cell r="AP886">
            <v>0</v>
          </cell>
          <cell r="AQ886">
            <v>434662</v>
          </cell>
          <cell r="AR886">
            <v>0</v>
          </cell>
          <cell r="AS886">
            <v>0</v>
          </cell>
          <cell r="AT886">
            <v>0</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v>0</v>
          </cell>
          <cell r="BK886">
            <v>0</v>
          </cell>
          <cell r="BL886">
            <v>336108</v>
          </cell>
          <cell r="BM886">
            <v>98554</v>
          </cell>
          <cell r="BN886">
            <v>0</v>
          </cell>
          <cell r="BO886">
            <v>434662</v>
          </cell>
          <cell r="BP886">
            <v>672216</v>
          </cell>
          <cell r="BQ886">
            <v>201627</v>
          </cell>
          <cell r="BR886">
            <v>0</v>
          </cell>
          <cell r="BS886">
            <v>873843</v>
          </cell>
        </row>
        <row r="887">
          <cell r="B887" t="str">
            <v>431000</v>
          </cell>
          <cell r="C887" t="str">
            <v>REP. INDONESIA</v>
          </cell>
          <cell r="D887" t="str">
            <v>E.F.I.C., SYDNEY</v>
          </cell>
          <cell r="E887" t="str">
            <v>6</v>
          </cell>
          <cell r="F887" t="str">
            <v>AUSTRALIA</v>
          </cell>
          <cell r="G887" t="str">
            <v>NLG</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584465</v>
          </cell>
          <cell r="AC887">
            <v>172320</v>
          </cell>
          <cell r="AD887">
            <v>0</v>
          </cell>
          <cell r="AE887">
            <v>756785</v>
          </cell>
          <cell r="AF887">
            <v>0</v>
          </cell>
          <cell r="AG887">
            <v>0</v>
          </cell>
          <cell r="AH887">
            <v>0</v>
          </cell>
          <cell r="AI887">
            <v>0</v>
          </cell>
          <cell r="AJ887">
            <v>584465</v>
          </cell>
          <cell r="AK887">
            <v>172320</v>
          </cell>
          <cell r="AL887">
            <v>0</v>
          </cell>
          <cell r="AM887">
            <v>756785</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584465</v>
          </cell>
          <cell r="BE887">
            <v>166378</v>
          </cell>
          <cell r="BF887">
            <v>0</v>
          </cell>
          <cell r="BG887">
            <v>750843</v>
          </cell>
          <cell r="BH887">
            <v>0</v>
          </cell>
          <cell r="BI887">
            <v>0</v>
          </cell>
          <cell r="BJ887">
            <v>0</v>
          </cell>
          <cell r="BK887">
            <v>0</v>
          </cell>
          <cell r="BL887">
            <v>584465</v>
          </cell>
          <cell r="BM887">
            <v>166378</v>
          </cell>
          <cell r="BN887">
            <v>0</v>
          </cell>
          <cell r="BO887">
            <v>750843</v>
          </cell>
          <cell r="BP887">
            <v>1168930</v>
          </cell>
          <cell r="BQ887">
            <v>338698</v>
          </cell>
          <cell r="BR887">
            <v>0</v>
          </cell>
          <cell r="BS887">
            <v>1507628</v>
          </cell>
        </row>
        <row r="888">
          <cell r="B888" t="str">
            <v>428600</v>
          </cell>
          <cell r="C888" t="str">
            <v>REP. INDONESIA</v>
          </cell>
          <cell r="D888" t="str">
            <v>E.F.I.C., SYDNEY</v>
          </cell>
          <cell r="E888" t="str">
            <v>6</v>
          </cell>
          <cell r="F888" t="str">
            <v>AUSTRALIA</v>
          </cell>
          <cell r="G888" t="str">
            <v>NLG</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3334844</v>
          </cell>
          <cell r="AC888">
            <v>881510</v>
          </cell>
          <cell r="AD888">
            <v>0</v>
          </cell>
          <cell r="AE888">
            <v>4216354</v>
          </cell>
          <cell r="AF888">
            <v>0</v>
          </cell>
          <cell r="AG888">
            <v>0</v>
          </cell>
          <cell r="AH888">
            <v>0</v>
          </cell>
          <cell r="AI888">
            <v>0</v>
          </cell>
          <cell r="AJ888">
            <v>3334844</v>
          </cell>
          <cell r="AK888">
            <v>881510</v>
          </cell>
          <cell r="AL888">
            <v>0</v>
          </cell>
          <cell r="AM888">
            <v>4216354</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3334844</v>
          </cell>
          <cell r="BE888">
            <v>847606</v>
          </cell>
          <cell r="BF888">
            <v>0</v>
          </cell>
          <cell r="BG888">
            <v>4182450</v>
          </cell>
          <cell r="BH888">
            <v>0</v>
          </cell>
          <cell r="BI888">
            <v>0</v>
          </cell>
          <cell r="BJ888">
            <v>0</v>
          </cell>
          <cell r="BK888">
            <v>0</v>
          </cell>
          <cell r="BL888">
            <v>3334844</v>
          </cell>
          <cell r="BM888">
            <v>847606</v>
          </cell>
          <cell r="BN888">
            <v>0</v>
          </cell>
          <cell r="BO888">
            <v>4182450</v>
          </cell>
          <cell r="BP888">
            <v>6669688</v>
          </cell>
          <cell r="BQ888">
            <v>1729116</v>
          </cell>
          <cell r="BR888">
            <v>0</v>
          </cell>
          <cell r="BS888">
            <v>8398804</v>
          </cell>
        </row>
        <row r="889">
          <cell r="B889" t="str">
            <v>431623</v>
          </cell>
          <cell r="C889" t="str">
            <v>REP. INDONESIA</v>
          </cell>
          <cell r="D889" t="str">
            <v>E.F.I.C., SYDNEY</v>
          </cell>
          <cell r="E889" t="str">
            <v>6</v>
          </cell>
          <cell r="F889" t="str">
            <v>AUSTRALIA</v>
          </cell>
          <cell r="G889" t="str">
            <v>NLG</v>
          </cell>
          <cell r="H889">
            <v>4679019</v>
          </cell>
          <cell r="I889">
            <v>1482729</v>
          </cell>
          <cell r="J889">
            <v>0</v>
          </cell>
          <cell r="K889">
            <v>6161748</v>
          </cell>
          <cell r="L889">
            <v>0</v>
          </cell>
          <cell r="M889">
            <v>0</v>
          </cell>
          <cell r="N889">
            <v>0</v>
          </cell>
          <cell r="O889">
            <v>0</v>
          </cell>
          <cell r="P889">
            <v>0</v>
          </cell>
          <cell r="Q889">
            <v>0</v>
          </cell>
          <cell r="R889">
            <v>0</v>
          </cell>
          <cell r="S889">
            <v>0</v>
          </cell>
          <cell r="T889">
            <v>4679019</v>
          </cell>
          <cell r="U889">
            <v>1482729</v>
          </cell>
          <cell r="V889">
            <v>0</v>
          </cell>
          <cell r="W889">
            <v>6161748</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4679019</v>
          </cell>
          <cell r="AO889">
            <v>1419302</v>
          </cell>
          <cell r="AP889">
            <v>0</v>
          </cell>
          <cell r="AQ889">
            <v>6098321</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0</v>
          </cell>
          <cell r="BI889">
            <v>0</v>
          </cell>
          <cell r="BJ889">
            <v>0</v>
          </cell>
          <cell r="BK889">
            <v>0</v>
          </cell>
          <cell r="BL889">
            <v>4679019</v>
          </cell>
          <cell r="BM889">
            <v>1419302</v>
          </cell>
          <cell r="BN889">
            <v>0</v>
          </cell>
          <cell r="BO889">
            <v>6098321</v>
          </cell>
          <cell r="BP889">
            <v>9358038</v>
          </cell>
          <cell r="BQ889">
            <v>2902031</v>
          </cell>
          <cell r="BR889">
            <v>0</v>
          </cell>
          <cell r="BS889">
            <v>12260069</v>
          </cell>
        </row>
        <row r="890">
          <cell r="B890" t="str">
            <v>432004</v>
          </cell>
          <cell r="C890" t="str">
            <v>REP. INDONESIA</v>
          </cell>
          <cell r="D890" t="str">
            <v>E.F.I.C., SYDNEY</v>
          </cell>
          <cell r="E890" t="str">
            <v>6</v>
          </cell>
          <cell r="F890" t="str">
            <v>AUSTRALIA</v>
          </cell>
          <cell r="G890" t="str">
            <v>USD</v>
          </cell>
          <cell r="H890">
            <v>45839</v>
          </cell>
          <cell r="I890">
            <v>12612</v>
          </cell>
          <cell r="J890">
            <v>0</v>
          </cell>
          <cell r="K890">
            <v>58451</v>
          </cell>
          <cell r="L890">
            <v>0</v>
          </cell>
          <cell r="M890">
            <v>0</v>
          </cell>
          <cell r="N890">
            <v>0</v>
          </cell>
          <cell r="O890">
            <v>0</v>
          </cell>
          <cell r="P890">
            <v>0</v>
          </cell>
          <cell r="Q890">
            <v>0</v>
          </cell>
          <cell r="R890">
            <v>0</v>
          </cell>
          <cell r="S890">
            <v>0</v>
          </cell>
          <cell r="T890">
            <v>45839</v>
          </cell>
          <cell r="U890">
            <v>12612</v>
          </cell>
          <cell r="V890">
            <v>0</v>
          </cell>
          <cell r="W890">
            <v>58451</v>
          </cell>
          <cell r="X890">
            <v>0</v>
          </cell>
          <cell r="Y890">
            <v>0</v>
          </cell>
          <cell r="Z890">
            <v>0</v>
          </cell>
          <cell r="AA890">
            <v>0</v>
          </cell>
          <cell r="AB890">
            <v>0</v>
          </cell>
          <cell r="AC890">
            <v>0</v>
          </cell>
          <cell r="AD890">
            <v>0</v>
          </cell>
          <cell r="AE890">
            <v>0</v>
          </cell>
          <cell r="AF890">
            <v>0</v>
          </cell>
          <cell r="AG890">
            <v>0</v>
          </cell>
          <cell r="AH890">
            <v>0</v>
          </cell>
          <cell r="AI890">
            <v>0</v>
          </cell>
          <cell r="AJ890">
            <v>0</v>
          </cell>
          <cell r="AK890">
            <v>0</v>
          </cell>
          <cell r="AL890">
            <v>0</v>
          </cell>
          <cell r="AM890">
            <v>0</v>
          </cell>
          <cell r="AN890">
            <v>45839</v>
          </cell>
          <cell r="AO890">
            <v>10693</v>
          </cell>
          <cell r="AP890">
            <v>0</v>
          </cell>
          <cell r="AQ890">
            <v>56532</v>
          </cell>
          <cell r="AR890">
            <v>0</v>
          </cell>
          <cell r="AS890">
            <v>0</v>
          </cell>
          <cell r="AT890">
            <v>0</v>
          </cell>
          <cell r="AU890">
            <v>0</v>
          </cell>
          <cell r="AV890">
            <v>0</v>
          </cell>
          <cell r="AW890">
            <v>0</v>
          </cell>
          <cell r="AX890">
            <v>0</v>
          </cell>
          <cell r="AY890">
            <v>0</v>
          </cell>
          <cell r="AZ890">
            <v>0</v>
          </cell>
          <cell r="BA890">
            <v>0</v>
          </cell>
          <cell r="BB890">
            <v>0</v>
          </cell>
          <cell r="BC890">
            <v>0</v>
          </cell>
          <cell r="BD890">
            <v>0</v>
          </cell>
          <cell r="BE890">
            <v>0</v>
          </cell>
          <cell r="BF890">
            <v>0</v>
          </cell>
          <cell r="BG890">
            <v>0</v>
          </cell>
          <cell r="BH890">
            <v>0</v>
          </cell>
          <cell r="BI890">
            <v>0</v>
          </cell>
          <cell r="BJ890">
            <v>0</v>
          </cell>
          <cell r="BK890">
            <v>0</v>
          </cell>
          <cell r="BL890">
            <v>45839</v>
          </cell>
          <cell r="BM890">
            <v>10693</v>
          </cell>
          <cell r="BN890">
            <v>0</v>
          </cell>
          <cell r="BO890">
            <v>56532</v>
          </cell>
          <cell r="BP890">
            <v>91678</v>
          </cell>
          <cell r="BQ890">
            <v>23305</v>
          </cell>
          <cell r="BR890">
            <v>0</v>
          </cell>
          <cell r="BS890">
            <v>114983</v>
          </cell>
        </row>
        <row r="891">
          <cell r="B891" t="str">
            <v>431836</v>
          </cell>
          <cell r="C891" t="str">
            <v>REP. INDONESIA</v>
          </cell>
          <cell r="D891" t="str">
            <v>E.F.I.C., SYDNEY</v>
          </cell>
          <cell r="E891" t="str">
            <v>6</v>
          </cell>
          <cell r="F891" t="str">
            <v>AUSTRALIA</v>
          </cell>
          <cell r="G891" t="str">
            <v>USD</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38396</v>
          </cell>
          <cell r="AC891">
            <v>23226</v>
          </cell>
          <cell r="AD891">
            <v>0</v>
          </cell>
          <cell r="AE891">
            <v>61622</v>
          </cell>
          <cell r="AF891">
            <v>0</v>
          </cell>
          <cell r="AG891">
            <v>0</v>
          </cell>
          <cell r="AH891">
            <v>0</v>
          </cell>
          <cell r="AI891">
            <v>0</v>
          </cell>
          <cell r="AJ891">
            <v>38396</v>
          </cell>
          <cell r="AK891">
            <v>23226</v>
          </cell>
          <cell r="AL891">
            <v>0</v>
          </cell>
          <cell r="AM891">
            <v>61622</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38396</v>
          </cell>
          <cell r="BE891">
            <v>22543</v>
          </cell>
          <cell r="BF891">
            <v>0</v>
          </cell>
          <cell r="BG891">
            <v>60939</v>
          </cell>
          <cell r="BH891">
            <v>0</v>
          </cell>
          <cell r="BI891">
            <v>0</v>
          </cell>
          <cell r="BJ891">
            <v>0</v>
          </cell>
          <cell r="BK891">
            <v>0</v>
          </cell>
          <cell r="BL891">
            <v>38396</v>
          </cell>
          <cell r="BM891">
            <v>22543</v>
          </cell>
          <cell r="BN891">
            <v>0</v>
          </cell>
          <cell r="BO891">
            <v>60939</v>
          </cell>
          <cell r="BP891">
            <v>76792</v>
          </cell>
          <cell r="BQ891">
            <v>45769</v>
          </cell>
          <cell r="BR891">
            <v>0</v>
          </cell>
          <cell r="BS891">
            <v>122561</v>
          </cell>
        </row>
        <row r="892">
          <cell r="B892" t="str">
            <v>431835</v>
          </cell>
          <cell r="C892" t="str">
            <v>REP. INDONESIA</v>
          </cell>
          <cell r="D892" t="str">
            <v>E.F.I.C., SYDNEY</v>
          </cell>
          <cell r="E892" t="str">
            <v>6</v>
          </cell>
          <cell r="F892" t="str">
            <v>AUSTRALIA</v>
          </cell>
          <cell r="G892" t="str">
            <v>USD</v>
          </cell>
          <cell r="H892">
            <v>0</v>
          </cell>
          <cell r="I892">
            <v>0</v>
          </cell>
          <cell r="J892">
            <v>0</v>
          </cell>
          <cell r="K892">
            <v>0</v>
          </cell>
          <cell r="L892">
            <v>0</v>
          </cell>
          <cell r="M892">
            <v>166501</v>
          </cell>
          <cell r="N892">
            <v>0</v>
          </cell>
          <cell r="O892">
            <v>166501</v>
          </cell>
          <cell r="P892">
            <v>0</v>
          </cell>
          <cell r="Q892">
            <v>0</v>
          </cell>
          <cell r="R892">
            <v>0</v>
          </cell>
          <cell r="S892">
            <v>0</v>
          </cell>
          <cell r="T892">
            <v>0</v>
          </cell>
          <cell r="U892">
            <v>166501</v>
          </cell>
          <cell r="V892">
            <v>0</v>
          </cell>
          <cell r="W892">
            <v>166501</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cell r="AO892">
            <v>0</v>
          </cell>
          <cell r="AP892">
            <v>0</v>
          </cell>
          <cell r="AQ892">
            <v>0</v>
          </cell>
          <cell r="AR892">
            <v>0</v>
          </cell>
          <cell r="AS892">
            <v>164692</v>
          </cell>
          <cell r="AT892">
            <v>0</v>
          </cell>
          <cell r="AU892">
            <v>164692</v>
          </cell>
          <cell r="AV892">
            <v>0</v>
          </cell>
          <cell r="AW892">
            <v>0</v>
          </cell>
          <cell r="AX892">
            <v>0</v>
          </cell>
          <cell r="AY892">
            <v>0</v>
          </cell>
          <cell r="AZ892">
            <v>0</v>
          </cell>
          <cell r="BA892">
            <v>0</v>
          </cell>
          <cell r="BB892">
            <v>0</v>
          </cell>
          <cell r="BC892">
            <v>0</v>
          </cell>
          <cell r="BD892">
            <v>0</v>
          </cell>
          <cell r="BE892">
            <v>0</v>
          </cell>
          <cell r="BF892">
            <v>0</v>
          </cell>
          <cell r="BG892">
            <v>0</v>
          </cell>
          <cell r="BH892">
            <v>0</v>
          </cell>
          <cell r="BI892">
            <v>0</v>
          </cell>
          <cell r="BJ892">
            <v>0</v>
          </cell>
          <cell r="BK892">
            <v>0</v>
          </cell>
          <cell r="BL892">
            <v>0</v>
          </cell>
          <cell r="BM892">
            <v>164692</v>
          </cell>
          <cell r="BN892">
            <v>0</v>
          </cell>
          <cell r="BO892">
            <v>164692</v>
          </cell>
          <cell r="BP892">
            <v>0</v>
          </cell>
          <cell r="BQ892">
            <v>331193</v>
          </cell>
          <cell r="BR892">
            <v>0</v>
          </cell>
          <cell r="BS892">
            <v>331193</v>
          </cell>
        </row>
        <row r="893">
          <cell r="B893" t="str">
            <v>431919</v>
          </cell>
          <cell r="C893" t="str">
            <v>REP. INDONESIA</v>
          </cell>
          <cell r="D893" t="str">
            <v>E.F.I.C., SYDNEY</v>
          </cell>
          <cell r="E893" t="str">
            <v>6</v>
          </cell>
          <cell r="F893" t="str">
            <v>AUSTRALIA</v>
          </cell>
          <cell r="G893" t="str">
            <v>USD</v>
          </cell>
          <cell r="H893">
            <v>0</v>
          </cell>
          <cell r="I893">
            <v>0</v>
          </cell>
          <cell r="J893">
            <v>0</v>
          </cell>
          <cell r="K893">
            <v>0</v>
          </cell>
          <cell r="L893">
            <v>156145</v>
          </cell>
          <cell r="M893">
            <v>18581</v>
          </cell>
          <cell r="N893">
            <v>0</v>
          </cell>
          <cell r="O893">
            <v>174726</v>
          </cell>
          <cell r="P893">
            <v>0</v>
          </cell>
          <cell r="Q893">
            <v>0</v>
          </cell>
          <cell r="R893">
            <v>0</v>
          </cell>
          <cell r="S893">
            <v>0</v>
          </cell>
          <cell r="T893">
            <v>156145</v>
          </cell>
          <cell r="U893">
            <v>18581</v>
          </cell>
          <cell r="V893">
            <v>0</v>
          </cell>
          <cell r="W893">
            <v>174726</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156145</v>
          </cell>
          <cell r="AS893">
            <v>13936</v>
          </cell>
          <cell r="AT893">
            <v>0</v>
          </cell>
          <cell r="AU893">
            <v>170081</v>
          </cell>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0</v>
          </cell>
          <cell r="BK893">
            <v>0</v>
          </cell>
          <cell r="BL893">
            <v>156145</v>
          </cell>
          <cell r="BM893">
            <v>13936</v>
          </cell>
          <cell r="BN893">
            <v>0</v>
          </cell>
          <cell r="BO893">
            <v>170081</v>
          </cell>
          <cell r="BP893">
            <v>312290</v>
          </cell>
          <cell r="BQ893">
            <v>32517</v>
          </cell>
          <cell r="BR893">
            <v>0</v>
          </cell>
          <cell r="BS893">
            <v>344807</v>
          </cell>
        </row>
        <row r="894">
          <cell r="B894" t="str">
            <v>432005</v>
          </cell>
          <cell r="C894" t="str">
            <v>REP. INDONESIA</v>
          </cell>
          <cell r="D894" t="str">
            <v>E.F.I.C., SYDNEY</v>
          </cell>
          <cell r="E894" t="str">
            <v>6</v>
          </cell>
          <cell r="F894" t="str">
            <v>AUSTRALIA</v>
          </cell>
          <cell r="G894" t="str">
            <v>USD</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179973</v>
          </cell>
          <cell r="Z894">
            <v>0</v>
          </cell>
          <cell r="AA894">
            <v>179973</v>
          </cell>
          <cell r="AB894">
            <v>0</v>
          </cell>
          <cell r="AC894">
            <v>0</v>
          </cell>
          <cell r="AD894">
            <v>0</v>
          </cell>
          <cell r="AE894">
            <v>0</v>
          </cell>
          <cell r="AF894">
            <v>0</v>
          </cell>
          <cell r="AG894">
            <v>0</v>
          </cell>
          <cell r="AH894">
            <v>0</v>
          </cell>
          <cell r="AI894">
            <v>0</v>
          </cell>
          <cell r="AJ894">
            <v>0</v>
          </cell>
          <cell r="AK894">
            <v>179973</v>
          </cell>
          <cell r="AL894">
            <v>0</v>
          </cell>
          <cell r="AM894">
            <v>179973</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179973</v>
          </cell>
          <cell r="BB894">
            <v>0</v>
          </cell>
          <cell r="BC894">
            <v>179973</v>
          </cell>
          <cell r="BD894">
            <v>0</v>
          </cell>
          <cell r="BE894">
            <v>0</v>
          </cell>
          <cell r="BF894">
            <v>0</v>
          </cell>
          <cell r="BG894">
            <v>0</v>
          </cell>
          <cell r="BH894">
            <v>0</v>
          </cell>
          <cell r="BI894">
            <v>0</v>
          </cell>
          <cell r="BJ894">
            <v>0</v>
          </cell>
          <cell r="BK894">
            <v>0</v>
          </cell>
          <cell r="BL894">
            <v>0</v>
          </cell>
          <cell r="BM894">
            <v>179973</v>
          </cell>
          <cell r="BN894">
            <v>0</v>
          </cell>
          <cell r="BO894">
            <v>179973</v>
          </cell>
          <cell r="BP894">
            <v>0</v>
          </cell>
          <cell r="BQ894">
            <v>359946</v>
          </cell>
          <cell r="BR894">
            <v>0</v>
          </cell>
          <cell r="BS894">
            <v>359946</v>
          </cell>
        </row>
        <row r="895">
          <cell r="B895" t="str">
            <v>431966</v>
          </cell>
          <cell r="C895" t="str">
            <v>REP. INDONESIA</v>
          </cell>
          <cell r="D895" t="str">
            <v>E.F.I.C., SYDNEY</v>
          </cell>
          <cell r="E895" t="str">
            <v>6</v>
          </cell>
          <cell r="F895" t="str">
            <v>AUSTRALIA</v>
          </cell>
          <cell r="G895" t="str">
            <v>USD</v>
          </cell>
          <cell r="H895">
            <v>0</v>
          </cell>
          <cell r="I895">
            <v>212020</v>
          </cell>
          <cell r="J895">
            <v>0</v>
          </cell>
          <cell r="K895">
            <v>212020</v>
          </cell>
          <cell r="L895">
            <v>0</v>
          </cell>
          <cell r="M895">
            <v>0</v>
          </cell>
          <cell r="N895">
            <v>0</v>
          </cell>
          <cell r="O895">
            <v>0</v>
          </cell>
          <cell r="P895">
            <v>0</v>
          </cell>
          <cell r="Q895">
            <v>0</v>
          </cell>
          <cell r="R895">
            <v>0</v>
          </cell>
          <cell r="S895">
            <v>0</v>
          </cell>
          <cell r="T895">
            <v>0</v>
          </cell>
          <cell r="U895">
            <v>212020</v>
          </cell>
          <cell r="V895">
            <v>0</v>
          </cell>
          <cell r="W895">
            <v>212020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209716</v>
          </cell>
          <cell r="AP895">
            <v>0</v>
          </cell>
          <cell r="AQ895">
            <v>209716</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0</v>
          </cell>
          <cell r="BK895">
            <v>0</v>
          </cell>
          <cell r="BL895">
            <v>0</v>
          </cell>
          <cell r="BM895">
            <v>209716</v>
          </cell>
          <cell r="BN895">
            <v>0</v>
          </cell>
          <cell r="BO895">
            <v>209716</v>
          </cell>
          <cell r="BP895">
            <v>0</v>
          </cell>
          <cell r="BQ895">
            <v>421736</v>
          </cell>
          <cell r="BR895">
            <v>0</v>
          </cell>
          <cell r="BS895">
            <v>421736</v>
          </cell>
        </row>
        <row r="896">
          <cell r="B896" t="str">
            <v>431878</v>
          </cell>
          <cell r="C896" t="str">
            <v>REP. INDONESIA</v>
          </cell>
          <cell r="D896" t="str">
            <v>E.F.I.C., SYDNEY</v>
          </cell>
          <cell r="E896" t="str">
            <v>6</v>
          </cell>
          <cell r="F896" t="str">
            <v>AUSTRALIA</v>
          </cell>
          <cell r="G896" t="str">
            <v>USD</v>
          </cell>
          <cell r="H896">
            <v>0</v>
          </cell>
          <cell r="I896">
            <v>0</v>
          </cell>
          <cell r="J896">
            <v>0</v>
          </cell>
          <cell r="K896">
            <v>0</v>
          </cell>
          <cell r="L896">
            <v>0</v>
          </cell>
          <cell r="M896">
            <v>222211</v>
          </cell>
          <cell r="N896">
            <v>0</v>
          </cell>
          <cell r="O896">
            <v>222211</v>
          </cell>
          <cell r="P896">
            <v>0</v>
          </cell>
          <cell r="Q896">
            <v>0</v>
          </cell>
          <cell r="R896">
            <v>0</v>
          </cell>
          <cell r="S896">
            <v>0</v>
          </cell>
          <cell r="T896">
            <v>0</v>
          </cell>
          <cell r="U896">
            <v>222211</v>
          </cell>
          <cell r="V896">
            <v>0</v>
          </cell>
          <cell r="W896">
            <v>222211</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220997</v>
          </cell>
          <cell r="AT896">
            <v>0</v>
          </cell>
          <cell r="AU896">
            <v>220997</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0</v>
          </cell>
          <cell r="BK896">
            <v>0</v>
          </cell>
          <cell r="BL896">
            <v>0</v>
          </cell>
          <cell r="BM896">
            <v>220997</v>
          </cell>
          <cell r="BN896">
            <v>0</v>
          </cell>
          <cell r="BO896">
            <v>220997</v>
          </cell>
          <cell r="BP896">
            <v>0</v>
          </cell>
          <cell r="BQ896">
            <v>443208</v>
          </cell>
          <cell r="BR896">
            <v>0</v>
          </cell>
          <cell r="BS896">
            <v>443208</v>
          </cell>
        </row>
        <row r="897">
          <cell r="B897" t="str">
            <v>431955</v>
          </cell>
          <cell r="C897" t="str">
            <v>REP. INDONESIA</v>
          </cell>
          <cell r="D897" t="str">
            <v>E.F.I.C., SYDNEY</v>
          </cell>
          <cell r="E897" t="str">
            <v>6</v>
          </cell>
          <cell r="F897" t="str">
            <v>AUSTRALIA</v>
          </cell>
          <cell r="G897" t="str">
            <v>USD</v>
          </cell>
          <cell r="H897">
            <v>0</v>
          </cell>
          <cell r="I897">
            <v>322751</v>
          </cell>
          <cell r="J897">
            <v>0</v>
          </cell>
          <cell r="K897">
            <v>322751</v>
          </cell>
          <cell r="L897">
            <v>0</v>
          </cell>
          <cell r="M897">
            <v>0</v>
          </cell>
          <cell r="N897">
            <v>0</v>
          </cell>
          <cell r="O897">
            <v>0</v>
          </cell>
          <cell r="P897">
            <v>0</v>
          </cell>
          <cell r="Q897">
            <v>0</v>
          </cell>
          <cell r="R897">
            <v>0</v>
          </cell>
          <cell r="S897">
            <v>0</v>
          </cell>
          <cell r="T897">
            <v>0</v>
          </cell>
          <cell r="U897">
            <v>322751</v>
          </cell>
          <cell r="V897">
            <v>0</v>
          </cell>
          <cell r="W897">
            <v>322751</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322751</v>
          </cell>
          <cell r="AP897">
            <v>0</v>
          </cell>
          <cell r="AQ897">
            <v>322751</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cell r="BL897">
            <v>0</v>
          </cell>
          <cell r="BM897">
            <v>322751</v>
          </cell>
          <cell r="BN897">
            <v>0</v>
          </cell>
          <cell r="BO897">
            <v>322751</v>
          </cell>
          <cell r="BP897">
            <v>0</v>
          </cell>
          <cell r="BQ897">
            <v>645502</v>
          </cell>
          <cell r="BR897">
            <v>0</v>
          </cell>
          <cell r="BS897">
            <v>645502</v>
          </cell>
        </row>
        <row r="898">
          <cell r="B898" t="str">
            <v>431967</v>
          </cell>
          <cell r="C898" t="str">
            <v>REP. INDONESIA</v>
          </cell>
          <cell r="D898" t="str">
            <v>E.F.I.C., SYDNEY</v>
          </cell>
          <cell r="E898" t="str">
            <v>6</v>
          </cell>
          <cell r="F898" t="str">
            <v>AUSTRALIA</v>
          </cell>
          <cell r="G898" t="str">
            <v>USD</v>
          </cell>
          <cell r="H898">
            <v>0</v>
          </cell>
          <cell r="I898">
            <v>333794</v>
          </cell>
          <cell r="J898">
            <v>0</v>
          </cell>
          <cell r="K898">
            <v>333794</v>
          </cell>
          <cell r="L898">
            <v>0</v>
          </cell>
          <cell r="M898">
            <v>0</v>
          </cell>
          <cell r="N898">
            <v>0</v>
          </cell>
          <cell r="O898">
            <v>0</v>
          </cell>
          <cell r="P898">
            <v>0</v>
          </cell>
          <cell r="Q898">
            <v>0</v>
          </cell>
          <cell r="R898">
            <v>0</v>
          </cell>
          <cell r="S898">
            <v>0</v>
          </cell>
          <cell r="T898">
            <v>0</v>
          </cell>
          <cell r="U898">
            <v>333794</v>
          </cell>
          <cell r="V898">
            <v>0</v>
          </cell>
          <cell r="W898">
            <v>333794</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333794</v>
          </cell>
          <cell r="AP898">
            <v>0</v>
          </cell>
          <cell r="AQ898">
            <v>333794</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cell r="BL898">
            <v>0</v>
          </cell>
          <cell r="BM898">
            <v>333794</v>
          </cell>
          <cell r="BN898">
            <v>0</v>
          </cell>
          <cell r="BO898">
            <v>333794</v>
          </cell>
          <cell r="BP898">
            <v>0</v>
          </cell>
          <cell r="BQ898">
            <v>667588</v>
          </cell>
          <cell r="BR898">
            <v>0</v>
          </cell>
          <cell r="BS898">
            <v>667588</v>
          </cell>
        </row>
        <row r="899">
          <cell r="B899" t="str">
            <v>431917</v>
          </cell>
          <cell r="C899" t="str">
            <v>REP. INDONESIA</v>
          </cell>
          <cell r="D899" t="str">
            <v>E.F.I.C., SYDNEY</v>
          </cell>
          <cell r="E899" t="str">
            <v>6</v>
          </cell>
          <cell r="F899" t="str">
            <v>AUSTRALIA</v>
          </cell>
          <cell r="G899" t="str">
            <v>USD</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351050</v>
          </cell>
          <cell r="AH899">
            <v>0</v>
          </cell>
          <cell r="AI899">
            <v>351050</v>
          </cell>
          <cell r="AJ899">
            <v>0</v>
          </cell>
          <cell r="AK899">
            <v>351050</v>
          </cell>
          <cell r="AL899">
            <v>0</v>
          </cell>
          <cell r="AM899">
            <v>351050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351050</v>
          </cell>
          <cell r="BJ899">
            <v>0</v>
          </cell>
          <cell r="BK899">
            <v>351050</v>
          </cell>
          <cell r="BL899">
            <v>0</v>
          </cell>
          <cell r="BM899">
            <v>351050</v>
          </cell>
          <cell r="BN899">
            <v>0</v>
          </cell>
          <cell r="BO899">
            <v>351050</v>
          </cell>
          <cell r="BP899">
            <v>0</v>
          </cell>
          <cell r="BQ899">
            <v>702100</v>
          </cell>
          <cell r="BR899">
            <v>0</v>
          </cell>
          <cell r="BS899">
            <v>702100</v>
          </cell>
        </row>
        <row r="900">
          <cell r="B900" t="str">
            <v>432016</v>
          </cell>
          <cell r="C900" t="str">
            <v>REP. INDONESIA</v>
          </cell>
          <cell r="D900" t="str">
            <v>E.F.I.C., SYDNEY</v>
          </cell>
          <cell r="E900" t="str">
            <v>6</v>
          </cell>
          <cell r="F900" t="str">
            <v>AUSTRALIA</v>
          </cell>
          <cell r="G900" t="str">
            <v>USD</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363684</v>
          </cell>
          <cell r="AH900">
            <v>0</v>
          </cell>
          <cell r="AI900">
            <v>363684</v>
          </cell>
          <cell r="AJ900">
            <v>0</v>
          </cell>
          <cell r="AK900">
            <v>363684</v>
          </cell>
          <cell r="AL900">
            <v>0</v>
          </cell>
          <cell r="AM900">
            <v>363684</v>
          </cell>
          <cell r="AN900">
            <v>0</v>
          </cell>
          <cell r="AO900">
            <v>0</v>
          </cell>
          <cell r="AP900">
            <v>0</v>
          </cell>
          <cell r="AQ900">
            <v>0</v>
          </cell>
          <cell r="AR900">
            <v>0</v>
          </cell>
          <cell r="AS900">
            <v>0</v>
          </cell>
          <cell r="AT900">
            <v>0</v>
          </cell>
          <cell r="AU900">
            <v>0</v>
          </cell>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363684</v>
          </cell>
          <cell r="BJ900">
            <v>0</v>
          </cell>
          <cell r="BK900">
            <v>363684</v>
          </cell>
          <cell r="BL900">
            <v>0</v>
          </cell>
          <cell r="BM900">
            <v>363684</v>
          </cell>
          <cell r="BN900">
            <v>0</v>
          </cell>
          <cell r="BO900">
            <v>363684</v>
          </cell>
          <cell r="BP900">
            <v>0</v>
          </cell>
          <cell r="BQ900">
            <v>727368</v>
          </cell>
          <cell r="BR900">
            <v>0</v>
          </cell>
          <cell r="BS900">
            <v>727368</v>
          </cell>
        </row>
        <row r="901">
          <cell r="B901" t="str">
            <v>431826</v>
          </cell>
          <cell r="C901" t="str">
            <v>REP. INDONESIA</v>
          </cell>
          <cell r="D901" t="str">
            <v>E.F.I.C., SYDNEY</v>
          </cell>
          <cell r="E901" t="str">
            <v>6</v>
          </cell>
          <cell r="F901" t="str">
            <v>AUSTRALIA</v>
          </cell>
          <cell r="G901" t="str">
            <v>USD</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582342</v>
          </cell>
          <cell r="AD901">
            <v>0</v>
          </cell>
          <cell r="AE901">
            <v>582342</v>
          </cell>
          <cell r="AF901">
            <v>0</v>
          </cell>
          <cell r="AG901">
            <v>0</v>
          </cell>
          <cell r="AH901">
            <v>0</v>
          </cell>
          <cell r="AI901">
            <v>0</v>
          </cell>
          <cell r="AJ901">
            <v>0</v>
          </cell>
          <cell r="AK901">
            <v>582342</v>
          </cell>
          <cell r="AL901">
            <v>0</v>
          </cell>
          <cell r="AM901">
            <v>582342</v>
          </cell>
          <cell r="AN901">
            <v>0</v>
          </cell>
          <cell r="AO901">
            <v>0</v>
          </cell>
          <cell r="AP901">
            <v>0</v>
          </cell>
          <cell r="AQ901">
            <v>0</v>
          </cell>
          <cell r="AR901">
            <v>0</v>
          </cell>
          <cell r="AS901">
            <v>0</v>
          </cell>
          <cell r="AT901">
            <v>0</v>
          </cell>
          <cell r="AU901">
            <v>0</v>
          </cell>
          <cell r="AV901">
            <v>0</v>
          </cell>
          <cell r="AW901">
            <v>0</v>
          </cell>
          <cell r="AX901">
            <v>0</v>
          </cell>
          <cell r="AY901">
            <v>0</v>
          </cell>
          <cell r="AZ901">
            <v>0</v>
          </cell>
          <cell r="BA901">
            <v>0</v>
          </cell>
          <cell r="BB901">
            <v>0</v>
          </cell>
          <cell r="BC901">
            <v>0</v>
          </cell>
          <cell r="BD901">
            <v>0</v>
          </cell>
          <cell r="BE901">
            <v>582342</v>
          </cell>
          <cell r="BF901">
            <v>0</v>
          </cell>
          <cell r="BG901">
            <v>582342</v>
          </cell>
          <cell r="BH901">
            <v>0</v>
          </cell>
          <cell r="BI901">
            <v>0</v>
          </cell>
          <cell r="BJ901">
            <v>0</v>
          </cell>
          <cell r="BK901">
            <v>0</v>
          </cell>
          <cell r="BL901">
            <v>0</v>
          </cell>
          <cell r="BM901">
            <v>582342</v>
          </cell>
          <cell r="BN901">
            <v>0</v>
          </cell>
          <cell r="BO901">
            <v>582342</v>
          </cell>
          <cell r="BP901">
            <v>0</v>
          </cell>
          <cell r="BQ901">
            <v>1164684</v>
          </cell>
          <cell r="BR901">
            <v>0</v>
          </cell>
          <cell r="BS901">
            <v>1164684</v>
          </cell>
        </row>
        <row r="902">
          <cell r="B902" t="str">
            <v>431823</v>
          </cell>
          <cell r="C902" t="str">
            <v>REP. INDONESIA</v>
          </cell>
          <cell r="D902" t="str">
            <v>E.F.I.C., SYDNEY</v>
          </cell>
          <cell r="E902" t="str">
            <v>6</v>
          </cell>
          <cell r="F902" t="str">
            <v>AUSTRALIA</v>
          </cell>
          <cell r="G902" t="str">
            <v>USD</v>
          </cell>
          <cell r="H902">
            <v>477424</v>
          </cell>
          <cell r="I902">
            <v>188310</v>
          </cell>
          <cell r="J902">
            <v>0</v>
          </cell>
          <cell r="K902">
            <v>665734</v>
          </cell>
          <cell r="L902">
            <v>0</v>
          </cell>
          <cell r="M902">
            <v>0</v>
          </cell>
          <cell r="N902">
            <v>0</v>
          </cell>
          <cell r="O902">
            <v>0</v>
          </cell>
          <cell r="P902">
            <v>0</v>
          </cell>
          <cell r="Q902">
            <v>0</v>
          </cell>
          <cell r="R902">
            <v>0</v>
          </cell>
          <cell r="S902">
            <v>0</v>
          </cell>
          <cell r="T902">
            <v>477424</v>
          </cell>
          <cell r="U902">
            <v>188310</v>
          </cell>
          <cell r="V902">
            <v>0</v>
          </cell>
          <cell r="W902">
            <v>665734</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477424</v>
          </cell>
          <cell r="AO902">
            <v>172037</v>
          </cell>
          <cell r="AP902">
            <v>0</v>
          </cell>
          <cell r="AQ902">
            <v>649461</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0</v>
          </cell>
          <cell r="BK902">
            <v>0</v>
          </cell>
          <cell r="BL902">
            <v>477424</v>
          </cell>
          <cell r="BM902">
            <v>172037</v>
          </cell>
          <cell r="BN902">
            <v>0</v>
          </cell>
          <cell r="BO902">
            <v>649461</v>
          </cell>
          <cell r="BP902">
            <v>954848</v>
          </cell>
          <cell r="BQ902">
            <v>360347</v>
          </cell>
          <cell r="BR902">
            <v>0</v>
          </cell>
          <cell r="BS902">
            <v>1315195</v>
          </cell>
        </row>
        <row r="903">
          <cell r="B903" t="str">
            <v>431779</v>
          </cell>
          <cell r="C903" t="str">
            <v>REP. INDONESIA</v>
          </cell>
          <cell r="D903" t="str">
            <v>E.F.I.C., SYDNEY</v>
          </cell>
          <cell r="E903" t="str">
            <v>6</v>
          </cell>
          <cell r="F903" t="str">
            <v>AUSTRALIA</v>
          </cell>
          <cell r="G903" t="str">
            <v>USD</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386168</v>
          </cell>
          <cell r="AH903">
            <v>0</v>
          </cell>
          <cell r="AI903">
            <v>386168</v>
          </cell>
          <cell r="AJ903">
            <v>0</v>
          </cell>
          <cell r="AK903">
            <v>386168</v>
          </cell>
          <cell r="AL903">
            <v>0</v>
          </cell>
          <cell r="AM903">
            <v>386168</v>
          </cell>
          <cell r="AN903">
            <v>0</v>
          </cell>
          <cell r="AO903">
            <v>0</v>
          </cell>
          <cell r="AP903">
            <v>0</v>
          </cell>
          <cell r="AQ903">
            <v>0</v>
          </cell>
          <cell r="AR903">
            <v>0</v>
          </cell>
          <cell r="AS903">
            <v>0</v>
          </cell>
          <cell r="AT903">
            <v>0</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602916</v>
          </cell>
          <cell r="BI903">
            <v>386168</v>
          </cell>
          <cell r="BJ903">
            <v>0</v>
          </cell>
          <cell r="BK903">
            <v>989084</v>
          </cell>
          <cell r="BL903">
            <v>602916</v>
          </cell>
          <cell r="BM903">
            <v>386168</v>
          </cell>
          <cell r="BN903">
            <v>0</v>
          </cell>
          <cell r="BO903">
            <v>989084</v>
          </cell>
          <cell r="BP903">
            <v>602916</v>
          </cell>
          <cell r="BQ903">
            <v>772336</v>
          </cell>
          <cell r="BR903">
            <v>0</v>
          </cell>
          <cell r="BS903">
            <v>1375252</v>
          </cell>
        </row>
        <row r="904">
          <cell r="B904" t="str">
            <v>431744</v>
          </cell>
          <cell r="C904" t="str">
            <v>REP. INDONESIA</v>
          </cell>
          <cell r="D904" t="str">
            <v>E.F.I.C., SYDNEY</v>
          </cell>
          <cell r="E904" t="str">
            <v>6</v>
          </cell>
          <cell r="F904" t="str">
            <v>AUSTRALIA</v>
          </cell>
          <cell r="G904" t="str">
            <v>USD</v>
          </cell>
          <cell r="H904">
            <v>548353</v>
          </cell>
          <cell r="I904">
            <v>327230</v>
          </cell>
          <cell r="J904">
            <v>0</v>
          </cell>
          <cell r="K904">
            <v>875583</v>
          </cell>
          <cell r="L904">
            <v>0</v>
          </cell>
          <cell r="M904">
            <v>0</v>
          </cell>
          <cell r="N904">
            <v>0</v>
          </cell>
          <cell r="O904">
            <v>0</v>
          </cell>
          <cell r="P904">
            <v>0</v>
          </cell>
          <cell r="Q904">
            <v>0</v>
          </cell>
          <cell r="R904">
            <v>0</v>
          </cell>
          <cell r="S904">
            <v>0</v>
          </cell>
          <cell r="T904">
            <v>548353</v>
          </cell>
          <cell r="U904">
            <v>327230</v>
          </cell>
          <cell r="V904">
            <v>0</v>
          </cell>
          <cell r="W904">
            <v>875583</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548353</v>
          </cell>
          <cell r="AO904">
            <v>310490</v>
          </cell>
          <cell r="AP904">
            <v>0</v>
          </cell>
          <cell r="AQ904">
            <v>858843</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cell r="BL904">
            <v>548353</v>
          </cell>
          <cell r="BM904">
            <v>310490</v>
          </cell>
          <cell r="BN904">
            <v>0</v>
          </cell>
          <cell r="BO904">
            <v>858843</v>
          </cell>
          <cell r="BP904">
            <v>1096706</v>
          </cell>
          <cell r="BQ904">
            <v>637720</v>
          </cell>
          <cell r="BR904">
            <v>0</v>
          </cell>
          <cell r="BS904">
            <v>1734426</v>
          </cell>
        </row>
        <row r="905">
          <cell r="B905" t="str">
            <v>431894</v>
          </cell>
          <cell r="C905" t="str">
            <v>REP. INDONESIA</v>
          </cell>
          <cell r="D905" t="str">
            <v>E.F.I.C., SYDNEY</v>
          </cell>
          <cell r="E905" t="str">
            <v>6</v>
          </cell>
          <cell r="F905" t="str">
            <v>AUSTRALIA</v>
          </cell>
          <cell r="G905" t="str">
            <v>USD</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870557</v>
          </cell>
          <cell r="AH905">
            <v>0</v>
          </cell>
          <cell r="AI905">
            <v>870557</v>
          </cell>
          <cell r="AJ905">
            <v>0</v>
          </cell>
          <cell r="AK905">
            <v>870557</v>
          </cell>
          <cell r="AL905">
            <v>0</v>
          </cell>
          <cell r="AM905">
            <v>870557</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870557</v>
          </cell>
          <cell r="BJ905">
            <v>0</v>
          </cell>
          <cell r="BK905">
            <v>870557</v>
          </cell>
          <cell r="BL905">
            <v>0</v>
          </cell>
          <cell r="BM905">
            <v>870557</v>
          </cell>
          <cell r="BN905">
            <v>0</v>
          </cell>
          <cell r="BO905">
            <v>870557</v>
          </cell>
          <cell r="BP905">
            <v>0</v>
          </cell>
          <cell r="BQ905">
            <v>1741114</v>
          </cell>
          <cell r="BR905">
            <v>0</v>
          </cell>
          <cell r="BS905">
            <v>1741114</v>
          </cell>
        </row>
        <row r="906">
          <cell r="B906" t="str">
            <v>431893</v>
          </cell>
          <cell r="C906" t="str">
            <v>REP. INDONESIA</v>
          </cell>
          <cell r="D906" t="str">
            <v>E.F.I.C., SYDNEY</v>
          </cell>
          <cell r="E906" t="str">
            <v>6</v>
          </cell>
          <cell r="F906" t="str">
            <v>AUSTRALIA</v>
          </cell>
          <cell r="G906" t="str">
            <v>USD</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994360</v>
          </cell>
          <cell r="AH906">
            <v>0</v>
          </cell>
          <cell r="AI906">
            <v>994360</v>
          </cell>
          <cell r="AJ906">
            <v>0</v>
          </cell>
          <cell r="AK906">
            <v>994360</v>
          </cell>
          <cell r="AL906">
            <v>0</v>
          </cell>
          <cell r="AM906">
            <v>994360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994360</v>
          </cell>
          <cell r="BJ906">
            <v>0</v>
          </cell>
          <cell r="BK906">
            <v>994360</v>
          </cell>
          <cell r="BL906">
            <v>0</v>
          </cell>
          <cell r="BM906">
            <v>994360</v>
          </cell>
          <cell r="BN906">
            <v>0</v>
          </cell>
          <cell r="BO906">
            <v>994360</v>
          </cell>
          <cell r="BP906">
            <v>0</v>
          </cell>
          <cell r="BQ906">
            <v>1988720</v>
          </cell>
          <cell r="BR906">
            <v>0</v>
          </cell>
          <cell r="BS906">
            <v>1988720</v>
          </cell>
        </row>
        <row r="907">
          <cell r="B907" t="str">
            <v>431782</v>
          </cell>
          <cell r="C907" t="str">
            <v>REP. INDONESIA</v>
          </cell>
          <cell r="D907" t="str">
            <v>E.F.I.C., SYDNEY</v>
          </cell>
          <cell r="E907" t="str">
            <v>6</v>
          </cell>
          <cell r="F907" t="str">
            <v>AUSTRALIA</v>
          </cell>
          <cell r="G907" t="str">
            <v>USD</v>
          </cell>
          <cell r="H907">
            <v>775359</v>
          </cell>
          <cell r="I907">
            <v>293481</v>
          </cell>
          <cell r="J907">
            <v>0</v>
          </cell>
          <cell r="K907">
            <v>1068840</v>
          </cell>
          <cell r="L907">
            <v>0</v>
          </cell>
          <cell r="M907">
            <v>0</v>
          </cell>
          <cell r="N907">
            <v>0</v>
          </cell>
          <cell r="O907">
            <v>0</v>
          </cell>
          <cell r="P907">
            <v>0</v>
          </cell>
          <cell r="Q907">
            <v>0</v>
          </cell>
          <cell r="R907">
            <v>0</v>
          </cell>
          <cell r="S907">
            <v>0</v>
          </cell>
          <cell r="T907">
            <v>775359</v>
          </cell>
          <cell r="U907">
            <v>293481</v>
          </cell>
          <cell r="V907">
            <v>0</v>
          </cell>
          <cell r="W907">
            <v>1068840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775359</v>
          </cell>
          <cell r="AO907">
            <v>261064</v>
          </cell>
          <cell r="AP907">
            <v>0</v>
          </cell>
          <cell r="AQ907">
            <v>1036423</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0</v>
          </cell>
          <cell r="BK907">
            <v>0</v>
          </cell>
          <cell r="BL907">
            <v>775359</v>
          </cell>
          <cell r="BM907">
            <v>261064</v>
          </cell>
          <cell r="BN907">
            <v>0</v>
          </cell>
          <cell r="BO907">
            <v>1036423</v>
          </cell>
          <cell r="BP907">
            <v>1550718</v>
          </cell>
          <cell r="BQ907">
            <v>554545</v>
          </cell>
          <cell r="BR907">
            <v>0</v>
          </cell>
          <cell r="BS907">
            <v>2105263</v>
          </cell>
        </row>
        <row r="908">
          <cell r="B908" t="str">
            <v>431833</v>
          </cell>
          <cell r="C908" t="str">
            <v>REP. INDONESIA</v>
          </cell>
          <cell r="D908" t="str">
            <v>E.F.I.C., SYDNEY</v>
          </cell>
          <cell r="E908" t="str">
            <v>6</v>
          </cell>
          <cell r="F908" t="str">
            <v>AUSTRALIA</v>
          </cell>
          <cell r="G908" t="str">
            <v>USD</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1086336</v>
          </cell>
          <cell r="AD908">
            <v>0</v>
          </cell>
          <cell r="AE908">
            <v>1086336</v>
          </cell>
          <cell r="AF908">
            <v>0</v>
          </cell>
          <cell r="AG908">
            <v>0</v>
          </cell>
          <cell r="AH908">
            <v>0</v>
          </cell>
          <cell r="AI908">
            <v>0</v>
          </cell>
          <cell r="AJ908">
            <v>0</v>
          </cell>
          <cell r="AK908">
            <v>1086336</v>
          </cell>
          <cell r="AL908">
            <v>0</v>
          </cell>
          <cell r="AM908">
            <v>1086336</v>
          </cell>
          <cell r="AN908">
            <v>0</v>
          </cell>
          <cell r="AO908">
            <v>0</v>
          </cell>
          <cell r="AP908">
            <v>0</v>
          </cell>
          <cell r="AQ908">
            <v>0</v>
          </cell>
          <cell r="AR908">
            <v>0</v>
          </cell>
          <cell r="AS908">
            <v>0</v>
          </cell>
          <cell r="AT908">
            <v>0</v>
          </cell>
          <cell r="AU908">
            <v>0</v>
          </cell>
          <cell r="AV908">
            <v>0</v>
          </cell>
          <cell r="AW908">
            <v>0</v>
          </cell>
          <cell r="AX908">
            <v>0</v>
          </cell>
          <cell r="AY908">
            <v>0</v>
          </cell>
          <cell r="AZ908">
            <v>0</v>
          </cell>
          <cell r="BA908">
            <v>0</v>
          </cell>
          <cell r="BB908">
            <v>0</v>
          </cell>
          <cell r="BC908">
            <v>0</v>
          </cell>
          <cell r="BD908">
            <v>0</v>
          </cell>
          <cell r="BE908">
            <v>1086336</v>
          </cell>
          <cell r="BF908">
            <v>0</v>
          </cell>
          <cell r="BG908">
            <v>1086336</v>
          </cell>
          <cell r="BH908">
            <v>0</v>
          </cell>
          <cell r="BI908">
            <v>0</v>
          </cell>
          <cell r="BJ908">
            <v>0</v>
          </cell>
          <cell r="BK908">
            <v>0</v>
          </cell>
          <cell r="BL908">
            <v>0</v>
          </cell>
          <cell r="BM908">
            <v>1086336</v>
          </cell>
          <cell r="BN908">
            <v>0</v>
          </cell>
          <cell r="BO908">
            <v>1086336</v>
          </cell>
          <cell r="BP908">
            <v>0</v>
          </cell>
          <cell r="BQ908">
            <v>2172672</v>
          </cell>
          <cell r="BR908">
            <v>0</v>
          </cell>
          <cell r="BS908">
            <v>2172672</v>
          </cell>
        </row>
        <row r="909">
          <cell r="B909" t="str">
            <v>426200</v>
          </cell>
          <cell r="C909" t="str">
            <v>REP. INDONESIA</v>
          </cell>
          <cell r="D909" t="str">
            <v>E.F.I.C., SYDNEY</v>
          </cell>
          <cell r="E909" t="str">
            <v>6</v>
          </cell>
          <cell r="F909" t="str">
            <v>AUSTRALIA</v>
          </cell>
          <cell r="G909" t="str">
            <v>USD</v>
          </cell>
          <cell r="H909">
            <v>882742</v>
          </cell>
          <cell r="I909">
            <v>399073</v>
          </cell>
          <cell r="J909">
            <v>0</v>
          </cell>
          <cell r="K909">
            <v>1281815</v>
          </cell>
          <cell r="L909">
            <v>0</v>
          </cell>
          <cell r="M909">
            <v>0</v>
          </cell>
          <cell r="N909">
            <v>0</v>
          </cell>
          <cell r="O909">
            <v>0</v>
          </cell>
          <cell r="P909">
            <v>0</v>
          </cell>
          <cell r="Q909">
            <v>0</v>
          </cell>
          <cell r="R909">
            <v>0</v>
          </cell>
          <cell r="S909">
            <v>0</v>
          </cell>
          <cell r="T909">
            <v>882742</v>
          </cell>
          <cell r="U909">
            <v>399073</v>
          </cell>
          <cell r="V909">
            <v>0</v>
          </cell>
          <cell r="W909">
            <v>1281815</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882742</v>
          </cell>
          <cell r="AO909">
            <v>374871</v>
          </cell>
          <cell r="AP909">
            <v>0</v>
          </cell>
          <cell r="AQ909">
            <v>1257613</v>
          </cell>
          <cell r="AR909">
            <v>0</v>
          </cell>
          <cell r="AS909">
            <v>0</v>
          </cell>
          <cell r="AT909">
            <v>0</v>
          </cell>
          <cell r="AU909">
            <v>0</v>
          </cell>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0</v>
          </cell>
          <cell r="BK909">
            <v>0</v>
          </cell>
          <cell r="BL909">
            <v>882742</v>
          </cell>
          <cell r="BM909">
            <v>374871</v>
          </cell>
          <cell r="BN909">
            <v>0</v>
          </cell>
          <cell r="BO909">
            <v>1257613</v>
          </cell>
          <cell r="BP909">
            <v>1765484</v>
          </cell>
          <cell r="BQ909">
            <v>773944</v>
          </cell>
          <cell r="BR909">
            <v>0</v>
          </cell>
          <cell r="BS909">
            <v>2539428</v>
          </cell>
        </row>
        <row r="910">
          <cell r="B910" t="str">
            <v>432037</v>
          </cell>
          <cell r="C910" t="str">
            <v>REP. INDONESIA</v>
          </cell>
          <cell r="D910" t="str">
            <v>E.F.I.C., SYDNEY</v>
          </cell>
          <cell r="E910" t="str">
            <v>6</v>
          </cell>
          <cell r="F910" t="str">
            <v>AUSTRALIA</v>
          </cell>
          <cell r="G910" t="str">
            <v>USD</v>
          </cell>
          <cell r="H910">
            <v>1598442</v>
          </cell>
          <cell r="I910">
            <v>257349</v>
          </cell>
          <cell r="J910">
            <v>0</v>
          </cell>
          <cell r="K910">
            <v>1855791</v>
          </cell>
          <cell r="L910">
            <v>0</v>
          </cell>
          <cell r="M910">
            <v>0</v>
          </cell>
          <cell r="N910">
            <v>0</v>
          </cell>
          <cell r="O910">
            <v>0</v>
          </cell>
          <cell r="P910">
            <v>0</v>
          </cell>
          <cell r="Q910">
            <v>0</v>
          </cell>
          <cell r="R910">
            <v>0</v>
          </cell>
          <cell r="S910">
            <v>0</v>
          </cell>
          <cell r="T910">
            <v>1598442</v>
          </cell>
          <cell r="U910">
            <v>257349</v>
          </cell>
          <cell r="V910">
            <v>0</v>
          </cell>
          <cell r="W910">
            <v>1855791</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1598442</v>
          </cell>
          <cell r="AO910">
            <v>226268</v>
          </cell>
          <cell r="AP910">
            <v>0</v>
          </cell>
          <cell r="AQ910">
            <v>1824710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0</v>
          </cell>
          <cell r="BK910">
            <v>0</v>
          </cell>
          <cell r="BL910">
            <v>1598442</v>
          </cell>
          <cell r="BM910">
            <v>226268</v>
          </cell>
          <cell r="BN910">
            <v>0</v>
          </cell>
          <cell r="BO910">
            <v>1824710</v>
          </cell>
          <cell r="BP910">
            <v>3196884</v>
          </cell>
          <cell r="BQ910">
            <v>483617</v>
          </cell>
          <cell r="BR910">
            <v>0</v>
          </cell>
          <cell r="BS910">
            <v>3680501</v>
          </cell>
        </row>
        <row r="911">
          <cell r="B911" t="str">
            <v>431820</v>
          </cell>
          <cell r="C911" t="str">
            <v>REP. INDONESIA</v>
          </cell>
          <cell r="D911" t="str">
            <v>E.F.I.C., SYDNEY</v>
          </cell>
          <cell r="E911" t="str">
            <v>6</v>
          </cell>
          <cell r="F911" t="str">
            <v>AUSTRALIA</v>
          </cell>
          <cell r="G911" t="str">
            <v>USD</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1395929</v>
          </cell>
          <cell r="AH911">
            <v>0</v>
          </cell>
          <cell r="AI911">
            <v>1395929</v>
          </cell>
          <cell r="AJ911">
            <v>0</v>
          </cell>
          <cell r="AK911">
            <v>1395929</v>
          </cell>
          <cell r="AL911">
            <v>0</v>
          </cell>
          <cell r="AM911">
            <v>1395929</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2179437</v>
          </cell>
          <cell r="BI911">
            <v>1395929</v>
          </cell>
          <cell r="BJ911">
            <v>0</v>
          </cell>
          <cell r="BK911">
            <v>3575366</v>
          </cell>
          <cell r="BL911">
            <v>2179437</v>
          </cell>
          <cell r="BM911">
            <v>1395929</v>
          </cell>
          <cell r="BN911">
            <v>0</v>
          </cell>
          <cell r="BO911">
            <v>3575366</v>
          </cell>
          <cell r="BP911">
            <v>2179437</v>
          </cell>
          <cell r="BQ911">
            <v>2791858</v>
          </cell>
          <cell r="BR911">
            <v>0</v>
          </cell>
          <cell r="BS911">
            <v>4971295</v>
          </cell>
        </row>
        <row r="912">
          <cell r="B912" t="str">
            <v>430700</v>
          </cell>
          <cell r="C912" t="str">
            <v>REP. INDONESIA</v>
          </cell>
          <cell r="D912" t="str">
            <v>E.F.I.C., SYDNEY</v>
          </cell>
          <cell r="E912" t="str">
            <v>6</v>
          </cell>
          <cell r="F912" t="str">
            <v>AUSTRALIA</v>
          </cell>
          <cell r="G912" t="str">
            <v>USD</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1894032</v>
          </cell>
          <cell r="AC912">
            <v>679751</v>
          </cell>
          <cell r="AD912">
            <v>0</v>
          </cell>
          <cell r="AE912">
            <v>2573783</v>
          </cell>
          <cell r="AF912">
            <v>0</v>
          </cell>
          <cell r="AG912">
            <v>0</v>
          </cell>
          <cell r="AH912">
            <v>0</v>
          </cell>
          <cell r="AI912">
            <v>0</v>
          </cell>
          <cell r="AJ912">
            <v>1894032</v>
          </cell>
          <cell r="AK912">
            <v>679751</v>
          </cell>
          <cell r="AL912">
            <v>0</v>
          </cell>
          <cell r="AM912">
            <v>2573783</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1894032</v>
          </cell>
          <cell r="BE912">
            <v>657512</v>
          </cell>
          <cell r="BF912">
            <v>0</v>
          </cell>
          <cell r="BG912">
            <v>2551544</v>
          </cell>
          <cell r="BH912">
            <v>0</v>
          </cell>
          <cell r="BI912">
            <v>0</v>
          </cell>
          <cell r="BJ912">
            <v>0</v>
          </cell>
          <cell r="BK912">
            <v>0</v>
          </cell>
          <cell r="BL912">
            <v>1894032</v>
          </cell>
          <cell r="BM912">
            <v>657512</v>
          </cell>
          <cell r="BN912">
            <v>0</v>
          </cell>
          <cell r="BO912">
            <v>2551544</v>
          </cell>
          <cell r="BP912">
            <v>3788064</v>
          </cell>
          <cell r="BQ912">
            <v>1337263</v>
          </cell>
          <cell r="BR912">
            <v>0</v>
          </cell>
          <cell r="BS912">
            <v>5125327</v>
          </cell>
        </row>
        <row r="913">
          <cell r="F913" t="str">
            <v>AUSTRALIA Total</v>
          </cell>
          <cell r="H913">
            <v>14817060</v>
          </cell>
          <cell r="I913">
            <v>4795587</v>
          </cell>
          <cell r="J913">
            <v>0</v>
          </cell>
          <cell r="K913">
            <v>19612647</v>
          </cell>
          <cell r="L913">
            <v>156145</v>
          </cell>
          <cell r="M913">
            <v>407293</v>
          </cell>
          <cell r="N913">
            <v>0</v>
          </cell>
          <cell r="O913">
            <v>563438</v>
          </cell>
          <cell r="P913">
            <v>599700</v>
          </cell>
          <cell r="Q913">
            <v>87556</v>
          </cell>
          <cell r="R913">
            <v>0</v>
          </cell>
          <cell r="S913">
            <v>687256</v>
          </cell>
          <cell r="T913">
            <v>15572905</v>
          </cell>
          <cell r="U913">
            <v>5290436</v>
          </cell>
          <cell r="V913">
            <v>0</v>
          </cell>
          <cell r="W913">
            <v>20863341</v>
          </cell>
          <cell r="X913">
            <v>0</v>
          </cell>
          <cell r="Y913">
            <v>179973</v>
          </cell>
          <cell r="Z913">
            <v>0</v>
          </cell>
          <cell r="AA913">
            <v>179973</v>
          </cell>
          <cell r="AB913">
            <v>6052795</v>
          </cell>
          <cell r="AC913">
            <v>5630462</v>
          </cell>
          <cell r="AD913">
            <v>0</v>
          </cell>
          <cell r="AE913">
            <v>11683257</v>
          </cell>
          <cell r="AF913">
            <v>409404</v>
          </cell>
          <cell r="AG913">
            <v>4395373</v>
          </cell>
          <cell r="AH913">
            <v>0</v>
          </cell>
          <cell r="AI913">
            <v>4804777</v>
          </cell>
          <cell r="AJ913">
            <v>6462199</v>
          </cell>
          <cell r="AK913">
            <v>10205808</v>
          </cell>
          <cell r="AL913">
            <v>0</v>
          </cell>
          <cell r="AM913">
            <v>16668007</v>
          </cell>
          <cell r="AN913">
            <v>14817060</v>
          </cell>
          <cell r="AO913">
            <v>4428669</v>
          </cell>
          <cell r="AP913">
            <v>0</v>
          </cell>
          <cell r="AQ913">
            <v>19245729</v>
          </cell>
          <cell r="AR913">
            <v>156145</v>
          </cell>
          <cell r="AS913">
            <v>399625</v>
          </cell>
          <cell r="AT913">
            <v>0</v>
          </cell>
          <cell r="AU913">
            <v>555770</v>
          </cell>
          <cell r="AV913">
            <v>599700</v>
          </cell>
          <cell r="AW913">
            <v>65667</v>
          </cell>
          <cell r="AX913">
            <v>0</v>
          </cell>
          <cell r="AY913">
            <v>665367</v>
          </cell>
          <cell r="AZ913">
            <v>0</v>
          </cell>
          <cell r="BA913">
            <v>179973</v>
          </cell>
          <cell r="BB913">
            <v>0</v>
          </cell>
          <cell r="BC913">
            <v>179973</v>
          </cell>
          <cell r="BD913">
            <v>6052795</v>
          </cell>
          <cell r="BE913">
            <v>5585894</v>
          </cell>
          <cell r="BF913">
            <v>0</v>
          </cell>
          <cell r="BG913">
            <v>11638689</v>
          </cell>
          <cell r="BH913">
            <v>3191757</v>
          </cell>
          <cell r="BI913">
            <v>4380287</v>
          </cell>
          <cell r="BJ913">
            <v>0</v>
          </cell>
          <cell r="BK913">
            <v>7572044</v>
          </cell>
          <cell r="BL913">
            <v>24817457</v>
          </cell>
          <cell r="BM913">
            <v>15040115</v>
          </cell>
          <cell r="BN913">
            <v>0</v>
          </cell>
          <cell r="BO913">
            <v>39857572</v>
          </cell>
          <cell r="BP913">
            <v>46852561</v>
          </cell>
          <cell r="BQ913">
            <v>30536359</v>
          </cell>
          <cell r="BR913">
            <v>0</v>
          </cell>
          <cell r="BS913">
            <v>77388920</v>
          </cell>
        </row>
        <row r="914">
          <cell r="B914" t="str">
            <v>431905</v>
          </cell>
          <cell r="C914" t="str">
            <v>REP. INDONESIA</v>
          </cell>
          <cell r="D914" t="str">
            <v>BANK FUR ARBEIT &amp;WIRTSCHAFT AK</v>
          </cell>
          <cell r="E914" t="str">
            <v>6</v>
          </cell>
          <cell r="F914" t="str">
            <v>AUSTRIA</v>
          </cell>
          <cell r="G914" t="str">
            <v>ATS</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190767</v>
          </cell>
          <cell r="AH914">
            <v>0</v>
          </cell>
          <cell r="AI914">
            <v>190767</v>
          </cell>
          <cell r="AJ914">
            <v>0</v>
          </cell>
          <cell r="AK914">
            <v>190767</v>
          </cell>
          <cell r="AL914">
            <v>0</v>
          </cell>
          <cell r="AM914">
            <v>190767</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cell r="BL914">
            <v>0</v>
          </cell>
          <cell r="BM914">
            <v>0</v>
          </cell>
          <cell r="BN914">
            <v>0</v>
          </cell>
          <cell r="BO914">
            <v>0</v>
          </cell>
          <cell r="BP914">
            <v>0</v>
          </cell>
          <cell r="BQ914">
            <v>190767</v>
          </cell>
          <cell r="BR914">
            <v>0</v>
          </cell>
          <cell r="BS914">
            <v>190767</v>
          </cell>
        </row>
        <row r="915">
          <cell r="B915" t="str">
            <v>431936</v>
          </cell>
          <cell r="C915" t="str">
            <v>REP. INDONESIA</v>
          </cell>
          <cell r="D915" t="str">
            <v>BK AUSTRIA AKTIENGESELLSCHAFT</v>
          </cell>
          <cell r="E915" t="str">
            <v>6</v>
          </cell>
          <cell r="F915" t="str">
            <v>AUSTRIA</v>
          </cell>
          <cell r="G915" t="str">
            <v>ATS</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13744</v>
          </cell>
          <cell r="AC915">
            <v>0</v>
          </cell>
          <cell r="AD915">
            <v>0</v>
          </cell>
          <cell r="AE915">
            <v>13744</v>
          </cell>
          <cell r="AF915">
            <v>0</v>
          </cell>
          <cell r="AG915">
            <v>7784</v>
          </cell>
          <cell r="AH915">
            <v>0</v>
          </cell>
          <cell r="AI915">
            <v>7784</v>
          </cell>
          <cell r="AJ915">
            <v>13744</v>
          </cell>
          <cell r="AK915">
            <v>7784</v>
          </cell>
          <cell r="AL915">
            <v>0</v>
          </cell>
          <cell r="AM915">
            <v>21528</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13744</v>
          </cell>
          <cell r="BE915">
            <v>0</v>
          </cell>
          <cell r="BF915">
            <v>0</v>
          </cell>
          <cell r="BG915">
            <v>13744</v>
          </cell>
          <cell r="BH915">
            <v>0</v>
          </cell>
          <cell r="BI915">
            <v>7538</v>
          </cell>
          <cell r="BJ915">
            <v>0</v>
          </cell>
          <cell r="BK915">
            <v>7538</v>
          </cell>
          <cell r="BL915">
            <v>13744</v>
          </cell>
          <cell r="BM915">
            <v>7538</v>
          </cell>
          <cell r="BN915">
            <v>0</v>
          </cell>
          <cell r="BO915">
            <v>21282</v>
          </cell>
          <cell r="BP915">
            <v>27488</v>
          </cell>
          <cell r="BQ915">
            <v>15322</v>
          </cell>
          <cell r="BR915">
            <v>0</v>
          </cell>
          <cell r="BS915">
            <v>42810</v>
          </cell>
        </row>
        <row r="916">
          <cell r="B916" t="str">
            <v>431895</v>
          </cell>
          <cell r="C916" t="str">
            <v>REP. INDONESIA</v>
          </cell>
          <cell r="D916" t="str">
            <v>BK AUSTRIA AKTIENGESELLSCHAFT</v>
          </cell>
          <cell r="E916" t="str">
            <v>6</v>
          </cell>
          <cell r="F916" t="str">
            <v>AUSTRIA</v>
          </cell>
          <cell r="G916" t="str">
            <v>ATS</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44421</v>
          </cell>
          <cell r="AH916">
            <v>0</v>
          </cell>
          <cell r="AI916">
            <v>44421</v>
          </cell>
          <cell r="AJ916">
            <v>0</v>
          </cell>
          <cell r="AK916">
            <v>44421</v>
          </cell>
          <cell r="AL916">
            <v>0</v>
          </cell>
          <cell r="AM916">
            <v>44421</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cell r="BL916">
            <v>0</v>
          </cell>
          <cell r="BM916">
            <v>0</v>
          </cell>
          <cell r="BN916">
            <v>0</v>
          </cell>
          <cell r="BO916">
            <v>0</v>
          </cell>
          <cell r="BP916">
            <v>0</v>
          </cell>
          <cell r="BQ916">
            <v>44421</v>
          </cell>
          <cell r="BR916">
            <v>0</v>
          </cell>
          <cell r="BS916">
            <v>44421</v>
          </cell>
        </row>
        <row r="917">
          <cell r="B917" t="str">
            <v>432031</v>
          </cell>
          <cell r="C917" t="str">
            <v>REP. INDONESIA</v>
          </cell>
          <cell r="D917" t="str">
            <v>BK AUSTRIA AKTIENGESELLSCHAFT</v>
          </cell>
          <cell r="E917" t="str">
            <v>6</v>
          </cell>
          <cell r="F917" t="str">
            <v>AUSTRIA</v>
          </cell>
          <cell r="G917" t="str">
            <v>ATS</v>
          </cell>
          <cell r="H917">
            <v>0</v>
          </cell>
          <cell r="I917">
            <v>7323</v>
          </cell>
          <cell r="J917">
            <v>0</v>
          </cell>
          <cell r="K917">
            <v>7323</v>
          </cell>
          <cell r="L917">
            <v>0</v>
          </cell>
          <cell r="M917">
            <v>0</v>
          </cell>
          <cell r="N917">
            <v>0</v>
          </cell>
          <cell r="O917">
            <v>0</v>
          </cell>
          <cell r="P917">
            <v>0</v>
          </cell>
          <cell r="Q917">
            <v>0</v>
          </cell>
          <cell r="R917">
            <v>0</v>
          </cell>
          <cell r="S917">
            <v>0</v>
          </cell>
          <cell r="T917">
            <v>0</v>
          </cell>
          <cell r="U917">
            <v>7323</v>
          </cell>
          <cell r="V917">
            <v>0</v>
          </cell>
          <cell r="W917">
            <v>7323</v>
          </cell>
          <cell r="X917">
            <v>0</v>
          </cell>
          <cell r="Y917">
            <v>0</v>
          </cell>
          <cell r="Z917">
            <v>0</v>
          </cell>
          <cell r="AA917">
            <v>0</v>
          </cell>
          <cell r="AB917">
            <v>0</v>
          </cell>
          <cell r="AC917">
            <v>0</v>
          </cell>
          <cell r="AD917">
            <v>0</v>
          </cell>
          <cell r="AE917">
            <v>0</v>
          </cell>
          <cell r="AF917">
            <v>0</v>
          </cell>
          <cell r="AG917">
            <v>34554</v>
          </cell>
          <cell r="AH917">
            <v>0</v>
          </cell>
          <cell r="AI917">
            <v>34554</v>
          </cell>
          <cell r="AJ917">
            <v>0</v>
          </cell>
          <cell r="AK917">
            <v>34554</v>
          </cell>
          <cell r="AL917">
            <v>0</v>
          </cell>
          <cell r="AM917">
            <v>34554</v>
          </cell>
          <cell r="AN917">
            <v>0</v>
          </cell>
          <cell r="AO917">
            <v>7094</v>
          </cell>
          <cell r="AP917">
            <v>0</v>
          </cell>
          <cell r="AQ917">
            <v>7094</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34783</v>
          </cell>
          <cell r="BJ917">
            <v>0</v>
          </cell>
          <cell r="BK917">
            <v>34783</v>
          </cell>
          <cell r="BL917">
            <v>0</v>
          </cell>
          <cell r="BM917">
            <v>41877</v>
          </cell>
          <cell r="BN917">
            <v>0</v>
          </cell>
          <cell r="BO917">
            <v>41877</v>
          </cell>
          <cell r="BP917">
            <v>0</v>
          </cell>
          <cell r="BQ917">
            <v>83754</v>
          </cell>
          <cell r="BR917">
            <v>0</v>
          </cell>
          <cell r="BS917">
            <v>83754</v>
          </cell>
        </row>
        <row r="918">
          <cell r="B918" t="str">
            <v>431847</v>
          </cell>
          <cell r="C918" t="str">
            <v>REP. INDONESIA</v>
          </cell>
          <cell r="D918" t="str">
            <v>BK AUSTRIA AKTIENGESELLSCHAFT</v>
          </cell>
          <cell r="E918" t="str">
            <v>6</v>
          </cell>
          <cell r="F918" t="str">
            <v>AUSTRIA</v>
          </cell>
          <cell r="G918" t="str">
            <v>ATS</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221169</v>
          </cell>
          <cell r="AH918">
            <v>0</v>
          </cell>
          <cell r="AI918">
            <v>221169</v>
          </cell>
          <cell r="AJ918">
            <v>0</v>
          </cell>
          <cell r="AK918">
            <v>221169</v>
          </cell>
          <cell r="AL918">
            <v>0</v>
          </cell>
          <cell r="AM918">
            <v>221169</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v>0</v>
          </cell>
          <cell r="BO918">
            <v>0</v>
          </cell>
          <cell r="BP918">
            <v>0</v>
          </cell>
          <cell r="BQ918">
            <v>221169</v>
          </cell>
          <cell r="BR918">
            <v>0</v>
          </cell>
          <cell r="BS918">
            <v>221169</v>
          </cell>
        </row>
        <row r="919">
          <cell r="B919" t="str">
            <v>431794</v>
          </cell>
          <cell r="C919" t="str">
            <v>REP. INDONESIA</v>
          </cell>
          <cell r="D919" t="str">
            <v>BK AUSTRIA AKTIENGESELLSCHAFT</v>
          </cell>
          <cell r="E919" t="str">
            <v>6</v>
          </cell>
          <cell r="F919" t="str">
            <v>AUSTRIA</v>
          </cell>
          <cell r="G919" t="str">
            <v>ATS</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303574</v>
          </cell>
          <cell r="AH919">
            <v>0</v>
          </cell>
          <cell r="AI919">
            <v>303574</v>
          </cell>
          <cell r="AJ919">
            <v>0</v>
          </cell>
          <cell r="AK919">
            <v>303574</v>
          </cell>
          <cell r="AL919">
            <v>0</v>
          </cell>
          <cell r="AM919">
            <v>303574</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v>0</v>
          </cell>
          <cell r="BO919">
            <v>0</v>
          </cell>
          <cell r="BP919">
            <v>0</v>
          </cell>
          <cell r="BQ919">
            <v>303574</v>
          </cell>
          <cell r="BR919">
            <v>0</v>
          </cell>
          <cell r="BS919">
            <v>303574</v>
          </cell>
        </row>
        <row r="920">
          <cell r="B920" t="str">
            <v>431930</v>
          </cell>
          <cell r="C920" t="str">
            <v>REP. INDONESIA</v>
          </cell>
          <cell r="D920" t="str">
            <v>BK AUSTRIA AKTIENGESELLSCHAFT</v>
          </cell>
          <cell r="E920" t="str">
            <v>6</v>
          </cell>
          <cell r="F920" t="str">
            <v>AUSTRIA</v>
          </cell>
          <cell r="G920" t="str">
            <v>ATS</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202898</v>
          </cell>
          <cell r="AH920">
            <v>0</v>
          </cell>
          <cell r="AI920">
            <v>202898</v>
          </cell>
          <cell r="AJ920">
            <v>0</v>
          </cell>
          <cell r="AK920">
            <v>202898</v>
          </cell>
          <cell r="AL920">
            <v>0</v>
          </cell>
          <cell r="AM920">
            <v>202898</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202898</v>
          </cell>
          <cell r="BJ920">
            <v>0</v>
          </cell>
          <cell r="BK920">
            <v>202898</v>
          </cell>
          <cell r="BL920">
            <v>0</v>
          </cell>
          <cell r="BM920">
            <v>202898</v>
          </cell>
          <cell r="BN920">
            <v>0</v>
          </cell>
          <cell r="BO920">
            <v>202898</v>
          </cell>
          <cell r="BP920">
            <v>0</v>
          </cell>
          <cell r="BQ920">
            <v>405796</v>
          </cell>
          <cell r="BR920">
            <v>0</v>
          </cell>
          <cell r="BS920">
            <v>405796</v>
          </cell>
        </row>
        <row r="921">
          <cell r="B921" t="str">
            <v>431825</v>
          </cell>
          <cell r="C921" t="str">
            <v>REP. INDONESIA</v>
          </cell>
          <cell r="D921" t="str">
            <v>BK AUSTRIA AKTIENGESELLSCHAFT</v>
          </cell>
          <cell r="E921" t="str">
            <v>6</v>
          </cell>
          <cell r="F921" t="str">
            <v>AUSTRIA</v>
          </cell>
          <cell r="G921" t="str">
            <v>ATS</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266426</v>
          </cell>
          <cell r="AH921">
            <v>0</v>
          </cell>
          <cell r="AI921">
            <v>266426</v>
          </cell>
          <cell r="AJ921">
            <v>0</v>
          </cell>
          <cell r="AK921">
            <v>266426</v>
          </cell>
          <cell r="AL921">
            <v>0</v>
          </cell>
          <cell r="AM921">
            <v>266426</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269354</v>
          </cell>
          <cell r="BJ921">
            <v>0</v>
          </cell>
          <cell r="BK921">
            <v>269354</v>
          </cell>
          <cell r="BL921">
            <v>0</v>
          </cell>
          <cell r="BM921">
            <v>269354</v>
          </cell>
          <cell r="BN921">
            <v>0</v>
          </cell>
          <cell r="BO921">
            <v>269354</v>
          </cell>
          <cell r="BP921">
            <v>0</v>
          </cell>
          <cell r="BQ921">
            <v>535780</v>
          </cell>
          <cell r="BR921">
            <v>0</v>
          </cell>
          <cell r="BS921">
            <v>535780</v>
          </cell>
        </row>
        <row r="922">
          <cell r="B922" t="str">
            <v>431800</v>
          </cell>
          <cell r="C922" t="str">
            <v>REP. INDONESIA</v>
          </cell>
          <cell r="D922" t="str">
            <v>BK AUSTRIA AKTIENGESELLSCHAFT</v>
          </cell>
          <cell r="E922" t="str">
            <v>6</v>
          </cell>
          <cell r="F922" t="str">
            <v>AUSTRIA</v>
          </cell>
          <cell r="G922" t="str">
            <v>ATS</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773805</v>
          </cell>
          <cell r="AH922">
            <v>0</v>
          </cell>
          <cell r="AI922">
            <v>773805</v>
          </cell>
          <cell r="AJ922">
            <v>0</v>
          </cell>
          <cell r="AK922">
            <v>773805</v>
          </cell>
          <cell r="AL922">
            <v>0</v>
          </cell>
          <cell r="AM922">
            <v>773805</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cell r="BL922">
            <v>0</v>
          </cell>
          <cell r="BM922">
            <v>0</v>
          </cell>
          <cell r="BN922">
            <v>0</v>
          </cell>
          <cell r="BO922">
            <v>0</v>
          </cell>
          <cell r="BP922">
            <v>0</v>
          </cell>
          <cell r="BQ922">
            <v>773805</v>
          </cell>
          <cell r="BR922">
            <v>0</v>
          </cell>
          <cell r="BS922">
            <v>773805</v>
          </cell>
        </row>
        <row r="923">
          <cell r="B923" t="str">
            <v>431853</v>
          </cell>
          <cell r="C923" t="str">
            <v>REP. INDONESIA</v>
          </cell>
          <cell r="D923" t="str">
            <v>BK AUSTRIA AKTIENGESELLSCHAFT</v>
          </cell>
          <cell r="E923" t="str">
            <v>6</v>
          </cell>
          <cell r="F923" t="str">
            <v>AUSTRIA</v>
          </cell>
          <cell r="G923" t="str">
            <v>ATS</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454817</v>
          </cell>
          <cell r="AH923">
            <v>0</v>
          </cell>
          <cell r="AI923">
            <v>454817</v>
          </cell>
          <cell r="AJ923">
            <v>0</v>
          </cell>
          <cell r="AK923">
            <v>454817</v>
          </cell>
          <cell r="AL923">
            <v>0</v>
          </cell>
          <cell r="AM923">
            <v>454817</v>
          </cell>
          <cell r="AN923">
            <v>0</v>
          </cell>
          <cell r="AO923">
            <v>0</v>
          </cell>
          <cell r="AP923">
            <v>0</v>
          </cell>
          <cell r="AQ923">
            <v>0</v>
          </cell>
          <cell r="AR923">
            <v>0</v>
          </cell>
          <cell r="AS923">
            <v>0</v>
          </cell>
          <cell r="AT923">
            <v>0</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459815</v>
          </cell>
          <cell r="BJ923">
            <v>0</v>
          </cell>
          <cell r="BK923">
            <v>459815</v>
          </cell>
          <cell r="BL923">
            <v>0</v>
          </cell>
          <cell r="BM923">
            <v>459815</v>
          </cell>
          <cell r="BN923">
            <v>0</v>
          </cell>
          <cell r="BO923">
            <v>459815</v>
          </cell>
          <cell r="BP923">
            <v>0</v>
          </cell>
          <cell r="BQ923">
            <v>914632</v>
          </cell>
          <cell r="BR923">
            <v>0</v>
          </cell>
          <cell r="BS923">
            <v>914632</v>
          </cell>
        </row>
        <row r="924">
          <cell r="B924" t="str">
            <v>431840</v>
          </cell>
          <cell r="C924" t="str">
            <v>REP. INDONESIA</v>
          </cell>
          <cell r="D924" t="str">
            <v>BK AUSTRIA AKTIENGESELLSCHAFT</v>
          </cell>
          <cell r="E924" t="str">
            <v>6</v>
          </cell>
          <cell r="F924" t="str">
            <v>AUSTRIA</v>
          </cell>
          <cell r="G924" t="str">
            <v>ATS</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916664</v>
          </cell>
          <cell r="AH924">
            <v>0</v>
          </cell>
          <cell r="AI924">
            <v>916664</v>
          </cell>
          <cell r="AJ924">
            <v>0</v>
          </cell>
          <cell r="AK924">
            <v>916664</v>
          </cell>
          <cell r="AL924">
            <v>0</v>
          </cell>
          <cell r="AM924">
            <v>916664</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v>0</v>
          </cell>
          <cell r="BK924">
            <v>0</v>
          </cell>
          <cell r="BL924">
            <v>0</v>
          </cell>
          <cell r="BM924">
            <v>0</v>
          </cell>
          <cell r="BN924">
            <v>0</v>
          </cell>
          <cell r="BO924">
            <v>0</v>
          </cell>
          <cell r="BP924">
            <v>0</v>
          </cell>
          <cell r="BQ924">
            <v>916664</v>
          </cell>
          <cell r="BR924">
            <v>0</v>
          </cell>
          <cell r="BS924">
            <v>916664</v>
          </cell>
        </row>
        <row r="925">
          <cell r="B925" t="str">
            <v>431942</v>
          </cell>
          <cell r="C925" t="str">
            <v>REP. INDONESIA</v>
          </cell>
          <cell r="D925" t="str">
            <v>BK AUSTRIA AKTIENGESELLSCHAFT</v>
          </cell>
          <cell r="E925" t="str">
            <v>6</v>
          </cell>
          <cell r="F925" t="str">
            <v>AUSTRIA</v>
          </cell>
          <cell r="G925" t="str">
            <v>ATS</v>
          </cell>
          <cell r="H925">
            <v>0</v>
          </cell>
          <cell r="I925">
            <v>0</v>
          </cell>
          <cell r="J925">
            <v>0</v>
          </cell>
          <cell r="K925">
            <v>0</v>
          </cell>
          <cell r="L925">
            <v>0</v>
          </cell>
          <cell r="M925">
            <v>0</v>
          </cell>
          <cell r="N925">
            <v>0</v>
          </cell>
          <cell r="O925">
            <v>0</v>
          </cell>
          <cell r="P925">
            <v>0</v>
          </cell>
          <cell r="Q925">
            <v>351685</v>
          </cell>
          <cell r="R925">
            <v>0</v>
          </cell>
          <cell r="S925">
            <v>351685</v>
          </cell>
          <cell r="T925">
            <v>0</v>
          </cell>
          <cell r="U925">
            <v>351685</v>
          </cell>
          <cell r="V925">
            <v>0</v>
          </cell>
          <cell r="W925">
            <v>351685</v>
          </cell>
          <cell r="X925">
            <v>0</v>
          </cell>
          <cell r="Y925">
            <v>0</v>
          </cell>
          <cell r="Z925">
            <v>0</v>
          </cell>
          <cell r="AA925">
            <v>0</v>
          </cell>
          <cell r="AB925">
            <v>0</v>
          </cell>
          <cell r="AC925">
            <v>0</v>
          </cell>
          <cell r="AD925">
            <v>0</v>
          </cell>
          <cell r="AE925">
            <v>0</v>
          </cell>
          <cell r="AF925">
            <v>0</v>
          </cell>
          <cell r="AG925">
            <v>351685</v>
          </cell>
          <cell r="AH925">
            <v>0</v>
          </cell>
          <cell r="AI925">
            <v>351685</v>
          </cell>
          <cell r="AJ925">
            <v>0</v>
          </cell>
          <cell r="AK925">
            <v>351685</v>
          </cell>
          <cell r="AL925">
            <v>0</v>
          </cell>
          <cell r="AM925">
            <v>351685</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363279</v>
          </cell>
          <cell r="BB925">
            <v>0</v>
          </cell>
          <cell r="BC925">
            <v>363279</v>
          </cell>
          <cell r="BD925">
            <v>0</v>
          </cell>
          <cell r="BE925">
            <v>0</v>
          </cell>
          <cell r="BF925">
            <v>0</v>
          </cell>
          <cell r="BG925">
            <v>0</v>
          </cell>
          <cell r="BH925">
            <v>0</v>
          </cell>
          <cell r="BI925">
            <v>0</v>
          </cell>
          <cell r="BJ925">
            <v>0</v>
          </cell>
          <cell r="BK925">
            <v>0</v>
          </cell>
          <cell r="BL925">
            <v>0</v>
          </cell>
          <cell r="BM925">
            <v>363279</v>
          </cell>
          <cell r="BN925">
            <v>0</v>
          </cell>
          <cell r="BO925">
            <v>363279</v>
          </cell>
          <cell r="BP925">
            <v>0</v>
          </cell>
          <cell r="BQ925">
            <v>1066649</v>
          </cell>
          <cell r="BR925">
            <v>0</v>
          </cell>
          <cell r="BS925">
            <v>1066649</v>
          </cell>
        </row>
        <row r="926">
          <cell r="B926" t="str">
            <v>431913</v>
          </cell>
          <cell r="C926" t="str">
            <v>REP. INDONESIA</v>
          </cell>
          <cell r="D926" t="str">
            <v>BK AUSTRIA AKTIENGESELLSCHAFT</v>
          </cell>
          <cell r="E926" t="str">
            <v>6</v>
          </cell>
          <cell r="F926" t="str">
            <v>AUSTRIA</v>
          </cell>
          <cell r="G926" t="str">
            <v>ATS</v>
          </cell>
          <cell r="H926">
            <v>0</v>
          </cell>
          <cell r="I926">
            <v>0</v>
          </cell>
          <cell r="J926">
            <v>0</v>
          </cell>
          <cell r="K926">
            <v>0</v>
          </cell>
          <cell r="L926">
            <v>0</v>
          </cell>
          <cell r="M926">
            <v>0</v>
          </cell>
          <cell r="N926">
            <v>0</v>
          </cell>
          <cell r="O926">
            <v>0</v>
          </cell>
          <cell r="P926">
            <v>0</v>
          </cell>
          <cell r="Q926">
            <v>610687</v>
          </cell>
          <cell r="R926">
            <v>0</v>
          </cell>
          <cell r="S926">
            <v>610687</v>
          </cell>
          <cell r="T926">
            <v>0</v>
          </cell>
          <cell r="U926">
            <v>610687</v>
          </cell>
          <cell r="V926">
            <v>0</v>
          </cell>
          <cell r="W926">
            <v>610687</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610687</v>
          </cell>
          <cell r="AX926">
            <v>0</v>
          </cell>
          <cell r="AY926">
            <v>610687</v>
          </cell>
          <cell r="AZ926">
            <v>0</v>
          </cell>
          <cell r="BA926">
            <v>0</v>
          </cell>
          <cell r="BB926">
            <v>0</v>
          </cell>
          <cell r="BC926">
            <v>0</v>
          </cell>
          <cell r="BD926">
            <v>0</v>
          </cell>
          <cell r="BE926">
            <v>0</v>
          </cell>
          <cell r="BF926">
            <v>0</v>
          </cell>
          <cell r="BG926">
            <v>0</v>
          </cell>
          <cell r="BH926">
            <v>0</v>
          </cell>
          <cell r="BI926">
            <v>0</v>
          </cell>
          <cell r="BJ926">
            <v>0</v>
          </cell>
          <cell r="BK926">
            <v>0</v>
          </cell>
          <cell r="BL926">
            <v>0</v>
          </cell>
          <cell r="BM926">
            <v>610687</v>
          </cell>
          <cell r="BN926">
            <v>0</v>
          </cell>
          <cell r="BO926">
            <v>610687</v>
          </cell>
          <cell r="BP926">
            <v>0</v>
          </cell>
          <cell r="BQ926">
            <v>1221374</v>
          </cell>
          <cell r="BR926">
            <v>0</v>
          </cell>
          <cell r="BS926">
            <v>1221374</v>
          </cell>
        </row>
        <row r="927">
          <cell r="B927" t="str">
            <v>431909</v>
          </cell>
          <cell r="C927" t="str">
            <v>REP. INDONESIA</v>
          </cell>
          <cell r="D927" t="str">
            <v>BK AUSTRIA AKTIENGESELLSCHAFT</v>
          </cell>
          <cell r="E927" t="str">
            <v>6</v>
          </cell>
          <cell r="F927" t="str">
            <v>AUSTRIA</v>
          </cell>
          <cell r="G927" t="str">
            <v>ATS</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949789</v>
          </cell>
          <cell r="AG927">
            <v>591571</v>
          </cell>
          <cell r="AH927">
            <v>0</v>
          </cell>
          <cell r="AI927">
            <v>1541360</v>
          </cell>
          <cell r="AJ927">
            <v>949789</v>
          </cell>
          <cell r="AK927">
            <v>591571</v>
          </cell>
          <cell r="AL927">
            <v>0</v>
          </cell>
          <cell r="AM927">
            <v>1541360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cell r="BL927">
            <v>0</v>
          </cell>
          <cell r="BM927">
            <v>0</v>
          </cell>
          <cell r="BN927">
            <v>0</v>
          </cell>
          <cell r="BO927">
            <v>0</v>
          </cell>
          <cell r="BP927">
            <v>949789</v>
          </cell>
          <cell r="BQ927">
            <v>591571</v>
          </cell>
          <cell r="BR927">
            <v>0</v>
          </cell>
          <cell r="BS927">
            <v>1541360</v>
          </cell>
        </row>
        <row r="928">
          <cell r="B928" t="str">
            <v>432006</v>
          </cell>
          <cell r="C928" t="str">
            <v>REP. INDONESIA</v>
          </cell>
          <cell r="D928" t="str">
            <v>BK AUSTRIA AKTIENGESELLSCHAFT</v>
          </cell>
          <cell r="E928" t="str">
            <v>6</v>
          </cell>
          <cell r="F928" t="str">
            <v>AUSTRIA</v>
          </cell>
          <cell r="G928" t="str">
            <v>ATS</v>
          </cell>
          <cell r="H928">
            <v>0</v>
          </cell>
          <cell r="I928">
            <v>0</v>
          </cell>
          <cell r="J928">
            <v>0</v>
          </cell>
          <cell r="K928">
            <v>0</v>
          </cell>
          <cell r="L928">
            <v>0</v>
          </cell>
          <cell r="M928">
            <v>118854</v>
          </cell>
          <cell r="N928">
            <v>0</v>
          </cell>
          <cell r="O928">
            <v>118854</v>
          </cell>
          <cell r="P928">
            <v>691851</v>
          </cell>
          <cell r="Q928">
            <v>54954</v>
          </cell>
          <cell r="R928">
            <v>0</v>
          </cell>
          <cell r="S928">
            <v>746805</v>
          </cell>
          <cell r="T928">
            <v>691851</v>
          </cell>
          <cell r="U928">
            <v>173808</v>
          </cell>
          <cell r="V928">
            <v>0</v>
          </cell>
          <cell r="W928">
            <v>865659</v>
          </cell>
          <cell r="X928">
            <v>0</v>
          </cell>
          <cell r="Y928">
            <v>0</v>
          </cell>
          <cell r="Z928">
            <v>0</v>
          </cell>
          <cell r="AA928">
            <v>0</v>
          </cell>
          <cell r="AB928">
            <v>0</v>
          </cell>
          <cell r="AC928">
            <v>55694</v>
          </cell>
          <cell r="AD928">
            <v>0</v>
          </cell>
          <cell r="AE928">
            <v>55694</v>
          </cell>
          <cell r="AF928">
            <v>0</v>
          </cell>
          <cell r="AG928">
            <v>0</v>
          </cell>
          <cell r="AH928">
            <v>0</v>
          </cell>
          <cell r="AI928">
            <v>0</v>
          </cell>
          <cell r="AJ928">
            <v>0</v>
          </cell>
          <cell r="AK928">
            <v>55694</v>
          </cell>
          <cell r="AL928">
            <v>0</v>
          </cell>
          <cell r="AM928">
            <v>55694</v>
          </cell>
          <cell r="AN928">
            <v>0</v>
          </cell>
          <cell r="AO928">
            <v>0</v>
          </cell>
          <cell r="AP928">
            <v>0</v>
          </cell>
          <cell r="AQ928">
            <v>0</v>
          </cell>
          <cell r="AR928">
            <v>0</v>
          </cell>
          <cell r="AS928">
            <v>0</v>
          </cell>
          <cell r="AT928">
            <v>0</v>
          </cell>
          <cell r="AU928">
            <v>0</v>
          </cell>
          <cell r="AV928">
            <v>691851</v>
          </cell>
          <cell r="AW928">
            <v>167082</v>
          </cell>
          <cell r="AX928">
            <v>0</v>
          </cell>
          <cell r="AY928">
            <v>858933</v>
          </cell>
          <cell r="AZ928">
            <v>0</v>
          </cell>
          <cell r="BA928">
            <v>0</v>
          </cell>
          <cell r="BB928">
            <v>0</v>
          </cell>
          <cell r="BC928">
            <v>0</v>
          </cell>
          <cell r="BD928">
            <v>0</v>
          </cell>
          <cell r="BE928">
            <v>52600</v>
          </cell>
          <cell r="BF928">
            <v>0</v>
          </cell>
          <cell r="BG928">
            <v>52600</v>
          </cell>
          <cell r="BH928">
            <v>0</v>
          </cell>
          <cell r="BI928">
            <v>0</v>
          </cell>
          <cell r="BJ928">
            <v>0</v>
          </cell>
          <cell r="BK928">
            <v>0</v>
          </cell>
          <cell r="BL928">
            <v>691851</v>
          </cell>
          <cell r="BM928">
            <v>219682</v>
          </cell>
          <cell r="BN928">
            <v>0</v>
          </cell>
          <cell r="BO928">
            <v>911533</v>
          </cell>
          <cell r="BP928">
            <v>1383702</v>
          </cell>
          <cell r="BQ928">
            <v>449184</v>
          </cell>
          <cell r="BR928">
            <v>0</v>
          </cell>
          <cell r="BS928">
            <v>1832886</v>
          </cell>
        </row>
        <row r="929">
          <cell r="B929" t="str">
            <v>431808</v>
          </cell>
          <cell r="C929" t="str">
            <v>REP. INDONESIA</v>
          </cell>
          <cell r="D929" t="str">
            <v>BK AUSTRIA AKTIENGESELLSCHAFT</v>
          </cell>
          <cell r="E929" t="str">
            <v>6</v>
          </cell>
          <cell r="F929" t="str">
            <v>AUSTRIA</v>
          </cell>
          <cell r="G929" t="str">
            <v>ATS</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1008993</v>
          </cell>
          <cell r="AH929">
            <v>0</v>
          </cell>
          <cell r="AI929">
            <v>1008993</v>
          </cell>
          <cell r="AJ929">
            <v>0</v>
          </cell>
          <cell r="AK929">
            <v>1008993</v>
          </cell>
          <cell r="AL929">
            <v>0</v>
          </cell>
          <cell r="AM929">
            <v>1008993</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1020080</v>
          </cell>
          <cell r="BJ929">
            <v>0</v>
          </cell>
          <cell r="BK929">
            <v>1020080</v>
          </cell>
          <cell r="BL929">
            <v>0</v>
          </cell>
          <cell r="BM929">
            <v>1020080</v>
          </cell>
          <cell r="BN929">
            <v>0</v>
          </cell>
          <cell r="BO929">
            <v>1020080</v>
          </cell>
          <cell r="BP929">
            <v>0</v>
          </cell>
          <cell r="BQ929">
            <v>2029073</v>
          </cell>
          <cell r="BR929">
            <v>0</v>
          </cell>
          <cell r="BS929">
            <v>2029073</v>
          </cell>
        </row>
        <row r="930">
          <cell r="B930" t="str">
            <v>431960</v>
          </cell>
          <cell r="C930" t="str">
            <v>REP. INDONESIA</v>
          </cell>
          <cell r="D930" t="str">
            <v>BK AUSTRIA AKTIENGESELLSCHAFT</v>
          </cell>
          <cell r="E930" t="str">
            <v>6</v>
          </cell>
          <cell r="F930" t="str">
            <v>AUSTRIA</v>
          </cell>
          <cell r="G930" t="str">
            <v>ATS</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911663</v>
          </cell>
          <cell r="AG930">
            <v>322627</v>
          </cell>
          <cell r="AH930">
            <v>0</v>
          </cell>
          <cell r="AI930">
            <v>1234290</v>
          </cell>
          <cell r="AJ930">
            <v>911663</v>
          </cell>
          <cell r="AK930">
            <v>322627</v>
          </cell>
          <cell r="AL930">
            <v>0</v>
          </cell>
          <cell r="AM930">
            <v>1234290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911663</v>
          </cell>
          <cell r="BI930">
            <v>309864</v>
          </cell>
          <cell r="BJ930">
            <v>0</v>
          </cell>
          <cell r="BK930">
            <v>1221527</v>
          </cell>
          <cell r="BL930">
            <v>911663</v>
          </cell>
          <cell r="BM930">
            <v>309864</v>
          </cell>
          <cell r="BN930">
            <v>0</v>
          </cell>
          <cell r="BO930">
            <v>1221527</v>
          </cell>
          <cell r="BP930">
            <v>1823326</v>
          </cell>
          <cell r="BQ930">
            <v>632491</v>
          </cell>
          <cell r="BR930">
            <v>0</v>
          </cell>
          <cell r="BS930">
            <v>2455817</v>
          </cell>
        </row>
        <row r="931">
          <cell r="B931" t="str">
            <v>431866</v>
          </cell>
          <cell r="C931" t="str">
            <v>REP. INDONESIA</v>
          </cell>
          <cell r="D931" t="str">
            <v>BK AUSTRIA AKTIENGESELLSCHAFT</v>
          </cell>
          <cell r="E931" t="str">
            <v>6</v>
          </cell>
          <cell r="F931" t="str">
            <v>AUSTRIA</v>
          </cell>
          <cell r="G931" t="str">
            <v>ATS</v>
          </cell>
          <cell r="H931">
            <v>0</v>
          </cell>
          <cell r="I931">
            <v>0</v>
          </cell>
          <cell r="J931">
            <v>0</v>
          </cell>
          <cell r="K931">
            <v>0</v>
          </cell>
          <cell r="L931">
            <v>0</v>
          </cell>
          <cell r="M931">
            <v>0</v>
          </cell>
          <cell r="N931">
            <v>0</v>
          </cell>
          <cell r="O931">
            <v>0</v>
          </cell>
          <cell r="P931">
            <v>1109469</v>
          </cell>
          <cell r="Q931">
            <v>481263</v>
          </cell>
          <cell r="R931">
            <v>0</v>
          </cell>
          <cell r="S931">
            <v>1590732</v>
          </cell>
          <cell r="T931">
            <v>1109469</v>
          </cell>
          <cell r="U931">
            <v>481263</v>
          </cell>
          <cell r="V931">
            <v>0</v>
          </cell>
          <cell r="W931">
            <v>1590732</v>
          </cell>
          <cell r="X931">
            <v>0</v>
          </cell>
          <cell r="Y931">
            <v>0</v>
          </cell>
          <cell r="Z931">
            <v>0</v>
          </cell>
          <cell r="AA931">
            <v>0</v>
          </cell>
          <cell r="AB931">
            <v>0</v>
          </cell>
          <cell r="AC931">
            <v>225592</v>
          </cell>
          <cell r="AD931">
            <v>0</v>
          </cell>
          <cell r="AE931">
            <v>225592</v>
          </cell>
          <cell r="AF931">
            <v>0</v>
          </cell>
          <cell r="AG931">
            <v>0</v>
          </cell>
          <cell r="AH931">
            <v>0</v>
          </cell>
          <cell r="AI931">
            <v>0</v>
          </cell>
          <cell r="AJ931">
            <v>0</v>
          </cell>
          <cell r="AK931">
            <v>225592</v>
          </cell>
          <cell r="AL931">
            <v>0</v>
          </cell>
          <cell r="AM931">
            <v>225592</v>
          </cell>
          <cell r="AN931">
            <v>0</v>
          </cell>
          <cell r="AO931">
            <v>0</v>
          </cell>
          <cell r="AP931">
            <v>0</v>
          </cell>
          <cell r="AQ931">
            <v>0</v>
          </cell>
          <cell r="AR931">
            <v>0</v>
          </cell>
          <cell r="AS931">
            <v>0</v>
          </cell>
          <cell r="AT931">
            <v>0</v>
          </cell>
          <cell r="AU931">
            <v>0</v>
          </cell>
          <cell r="AV931">
            <v>0</v>
          </cell>
          <cell r="AW931">
            <v>0</v>
          </cell>
          <cell r="AX931">
            <v>0</v>
          </cell>
          <cell r="AY931">
            <v>0</v>
          </cell>
          <cell r="AZ931">
            <v>1109469</v>
          </cell>
          <cell r="BA931">
            <v>458581</v>
          </cell>
          <cell r="BB931">
            <v>0</v>
          </cell>
          <cell r="BC931">
            <v>1568050</v>
          </cell>
          <cell r="BD931">
            <v>0</v>
          </cell>
          <cell r="BE931">
            <v>203649</v>
          </cell>
          <cell r="BF931">
            <v>0</v>
          </cell>
          <cell r="BG931">
            <v>203649</v>
          </cell>
          <cell r="BH931">
            <v>0</v>
          </cell>
          <cell r="BI931">
            <v>0</v>
          </cell>
          <cell r="BJ931">
            <v>0</v>
          </cell>
          <cell r="BK931">
            <v>0</v>
          </cell>
          <cell r="BL931">
            <v>1109469</v>
          </cell>
          <cell r="BM931">
            <v>662230</v>
          </cell>
          <cell r="BN931">
            <v>0</v>
          </cell>
          <cell r="BO931">
            <v>1771699</v>
          </cell>
          <cell r="BP931">
            <v>2218938</v>
          </cell>
          <cell r="BQ931">
            <v>1369085</v>
          </cell>
          <cell r="BR931">
            <v>0</v>
          </cell>
          <cell r="BS931">
            <v>3588023</v>
          </cell>
        </row>
        <row r="932">
          <cell r="B932" t="str">
            <v>431954</v>
          </cell>
          <cell r="C932" t="str">
            <v>REP. INDONESIA</v>
          </cell>
          <cell r="D932" t="str">
            <v>CREDITANSTALT AG, VIENNA</v>
          </cell>
          <cell r="E932" t="str">
            <v>6</v>
          </cell>
          <cell r="F932" t="str">
            <v>AUSTRIA</v>
          </cell>
          <cell r="G932" t="str">
            <v>ATS</v>
          </cell>
          <cell r="H932">
            <v>0</v>
          </cell>
          <cell r="I932">
            <v>0</v>
          </cell>
          <cell r="J932">
            <v>0</v>
          </cell>
          <cell r="K932">
            <v>0</v>
          </cell>
          <cell r="L932">
            <v>0</v>
          </cell>
          <cell r="M932">
            <v>0</v>
          </cell>
          <cell r="N932">
            <v>0</v>
          </cell>
          <cell r="O932">
            <v>0</v>
          </cell>
          <cell r="P932">
            <v>0</v>
          </cell>
          <cell r="Q932">
            <v>0</v>
          </cell>
          <cell r="R932">
            <v>2302</v>
          </cell>
          <cell r="S932">
            <v>2302</v>
          </cell>
          <cell r="T932">
            <v>0</v>
          </cell>
          <cell r="U932">
            <v>0</v>
          </cell>
          <cell r="V932">
            <v>2302</v>
          </cell>
          <cell r="W932">
            <v>2302</v>
          </cell>
          <cell r="X932">
            <v>0</v>
          </cell>
          <cell r="Y932">
            <v>0</v>
          </cell>
          <cell r="Z932">
            <v>0</v>
          </cell>
          <cell r="AA932">
            <v>0</v>
          </cell>
          <cell r="AB932">
            <v>0</v>
          </cell>
          <cell r="AC932">
            <v>0</v>
          </cell>
          <cell r="AD932">
            <v>0</v>
          </cell>
          <cell r="AE932">
            <v>0</v>
          </cell>
          <cell r="AF932">
            <v>0</v>
          </cell>
          <cell r="AG932">
            <v>0</v>
          </cell>
          <cell r="AH932">
            <v>2302</v>
          </cell>
          <cell r="AI932">
            <v>2302</v>
          </cell>
          <cell r="AJ932">
            <v>0</v>
          </cell>
          <cell r="AK932">
            <v>0</v>
          </cell>
          <cell r="AL932">
            <v>2302</v>
          </cell>
          <cell r="AM932">
            <v>2302</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4654</v>
          </cell>
          <cell r="BK932">
            <v>4654</v>
          </cell>
          <cell r="BL932">
            <v>0</v>
          </cell>
          <cell r="BM932">
            <v>0</v>
          </cell>
          <cell r="BN932">
            <v>4654</v>
          </cell>
          <cell r="BO932">
            <v>4654</v>
          </cell>
          <cell r="BP932">
            <v>0</v>
          </cell>
          <cell r="BQ932">
            <v>0</v>
          </cell>
          <cell r="BR932">
            <v>9258</v>
          </cell>
          <cell r="BS932">
            <v>9258</v>
          </cell>
        </row>
        <row r="933">
          <cell r="B933" t="str">
            <v>431939</v>
          </cell>
          <cell r="C933" t="str">
            <v>REP. INDONESIA</v>
          </cell>
          <cell r="D933" t="str">
            <v>CREDITANSTALT AG, VIENNA</v>
          </cell>
          <cell r="E933" t="str">
            <v>6</v>
          </cell>
          <cell r="F933" t="str">
            <v>AUSTRIA</v>
          </cell>
          <cell r="G933" t="str">
            <v>ATS</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255544</v>
          </cell>
          <cell r="AH933">
            <v>0</v>
          </cell>
          <cell r="AI933">
            <v>255544</v>
          </cell>
          <cell r="AJ933">
            <v>0</v>
          </cell>
          <cell r="AK933">
            <v>255544</v>
          </cell>
          <cell r="AL933">
            <v>0</v>
          </cell>
          <cell r="AM933">
            <v>255544</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0</v>
          </cell>
          <cell r="BK933">
            <v>0</v>
          </cell>
          <cell r="BL933">
            <v>0</v>
          </cell>
          <cell r="BM933">
            <v>0</v>
          </cell>
          <cell r="BN933">
            <v>0</v>
          </cell>
          <cell r="BO933">
            <v>0</v>
          </cell>
          <cell r="BP933">
            <v>0</v>
          </cell>
          <cell r="BQ933">
            <v>255544</v>
          </cell>
          <cell r="BR933">
            <v>0</v>
          </cell>
          <cell r="BS933">
            <v>255544</v>
          </cell>
        </row>
        <row r="934">
          <cell r="B934" t="str">
            <v>431761</v>
          </cell>
          <cell r="C934" t="str">
            <v>REP. INDONESIA</v>
          </cell>
          <cell r="D934" t="str">
            <v>CREDITANSTALT AG, VIENNA</v>
          </cell>
          <cell r="E934" t="str">
            <v>6</v>
          </cell>
          <cell r="F934" t="str">
            <v>AUSTRIA</v>
          </cell>
          <cell r="G934" t="str">
            <v>ATS</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269300</v>
          </cell>
          <cell r="AH934">
            <v>0</v>
          </cell>
          <cell r="AI934">
            <v>269300</v>
          </cell>
          <cell r="AJ934">
            <v>0</v>
          </cell>
          <cell r="AK934">
            <v>269300</v>
          </cell>
          <cell r="AL934">
            <v>0</v>
          </cell>
          <cell r="AM934">
            <v>269300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0</v>
          </cell>
          <cell r="BK934">
            <v>0</v>
          </cell>
          <cell r="BL934">
            <v>0</v>
          </cell>
          <cell r="BM934">
            <v>0</v>
          </cell>
          <cell r="BN934">
            <v>0</v>
          </cell>
          <cell r="BO934">
            <v>0</v>
          </cell>
          <cell r="BP934">
            <v>0</v>
          </cell>
          <cell r="BQ934">
            <v>269300</v>
          </cell>
          <cell r="BR934">
            <v>0</v>
          </cell>
          <cell r="BS934">
            <v>269300</v>
          </cell>
        </row>
        <row r="935">
          <cell r="B935" t="str">
            <v>431772</v>
          </cell>
          <cell r="C935" t="str">
            <v>REP. INDONESIA</v>
          </cell>
          <cell r="D935" t="str">
            <v>CREDITANSTALT AG, VIENNA</v>
          </cell>
          <cell r="E935" t="str">
            <v>6</v>
          </cell>
          <cell r="F935" t="str">
            <v>AUSTRIA</v>
          </cell>
          <cell r="G935" t="str">
            <v>ATS</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313434</v>
          </cell>
          <cell r="AH935">
            <v>0</v>
          </cell>
          <cell r="AI935">
            <v>313434</v>
          </cell>
          <cell r="AJ935">
            <v>0</v>
          </cell>
          <cell r="AK935">
            <v>313434</v>
          </cell>
          <cell r="AL935">
            <v>0</v>
          </cell>
          <cell r="AM935">
            <v>313434</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0</v>
          </cell>
          <cell r="BK935">
            <v>0</v>
          </cell>
          <cell r="BL935">
            <v>0</v>
          </cell>
          <cell r="BM935">
            <v>0</v>
          </cell>
          <cell r="BN935">
            <v>0</v>
          </cell>
          <cell r="BO935">
            <v>0</v>
          </cell>
          <cell r="BP935">
            <v>0</v>
          </cell>
          <cell r="BQ935">
            <v>313434</v>
          </cell>
          <cell r="BR935">
            <v>0</v>
          </cell>
          <cell r="BS935">
            <v>313434</v>
          </cell>
        </row>
        <row r="936">
          <cell r="B936" t="str">
            <v>431809</v>
          </cell>
          <cell r="C936" t="str">
            <v>REP. INDONESIA</v>
          </cell>
          <cell r="D936" t="str">
            <v>CREDITANSTALT AG, VIENNA</v>
          </cell>
          <cell r="E936" t="str">
            <v>6</v>
          </cell>
          <cell r="F936" t="str">
            <v>AUSTRIA</v>
          </cell>
          <cell r="G936" t="str">
            <v>ATS</v>
          </cell>
          <cell r="H936">
            <v>0</v>
          </cell>
          <cell r="I936">
            <v>0</v>
          </cell>
          <cell r="J936">
            <v>0</v>
          </cell>
          <cell r="K936">
            <v>0</v>
          </cell>
          <cell r="L936">
            <v>0</v>
          </cell>
          <cell r="M936">
            <v>0</v>
          </cell>
          <cell r="N936">
            <v>0</v>
          </cell>
          <cell r="O936">
            <v>0</v>
          </cell>
          <cell r="P936">
            <v>0</v>
          </cell>
          <cell r="Q936">
            <v>314653</v>
          </cell>
          <cell r="R936">
            <v>0</v>
          </cell>
          <cell r="S936">
            <v>314653</v>
          </cell>
          <cell r="T936">
            <v>0</v>
          </cell>
          <cell r="U936">
            <v>314653</v>
          </cell>
          <cell r="V936">
            <v>0</v>
          </cell>
          <cell r="W936">
            <v>314653</v>
          </cell>
          <cell r="X936">
            <v>0</v>
          </cell>
          <cell r="Y936">
            <v>0</v>
          </cell>
          <cell r="Z936">
            <v>0</v>
          </cell>
          <cell r="AA936">
            <v>0</v>
          </cell>
          <cell r="AB936">
            <v>0</v>
          </cell>
          <cell r="AC936">
            <v>0</v>
          </cell>
          <cell r="AD936">
            <v>0</v>
          </cell>
          <cell r="AE936">
            <v>0</v>
          </cell>
          <cell r="AF936">
            <v>0</v>
          </cell>
          <cell r="AG936">
            <v>314653</v>
          </cell>
          <cell r="AH936">
            <v>0</v>
          </cell>
          <cell r="AI936">
            <v>314653</v>
          </cell>
          <cell r="AJ936">
            <v>0</v>
          </cell>
          <cell r="AK936">
            <v>314653</v>
          </cell>
          <cell r="AL936">
            <v>0</v>
          </cell>
          <cell r="AM936">
            <v>314653</v>
          </cell>
          <cell r="AN936">
            <v>0</v>
          </cell>
          <cell r="AO936">
            <v>0</v>
          </cell>
          <cell r="AP936">
            <v>0</v>
          </cell>
          <cell r="AQ936">
            <v>0</v>
          </cell>
          <cell r="AR936">
            <v>0</v>
          </cell>
          <cell r="AS936">
            <v>0</v>
          </cell>
          <cell r="AT936">
            <v>0</v>
          </cell>
          <cell r="AU936">
            <v>0</v>
          </cell>
          <cell r="AV936">
            <v>0</v>
          </cell>
          <cell r="AW936">
            <v>318111</v>
          </cell>
          <cell r="AX936">
            <v>0</v>
          </cell>
          <cell r="AY936">
            <v>318111</v>
          </cell>
          <cell r="AZ936">
            <v>0</v>
          </cell>
          <cell r="BA936">
            <v>0</v>
          </cell>
          <cell r="BB936">
            <v>0</v>
          </cell>
          <cell r="BC936">
            <v>0</v>
          </cell>
          <cell r="BD936">
            <v>0</v>
          </cell>
          <cell r="BE936">
            <v>0</v>
          </cell>
          <cell r="BF936">
            <v>0</v>
          </cell>
          <cell r="BG936">
            <v>0</v>
          </cell>
          <cell r="BH936">
            <v>0</v>
          </cell>
          <cell r="BI936">
            <v>318111</v>
          </cell>
          <cell r="BJ936">
            <v>0</v>
          </cell>
          <cell r="BK936">
            <v>318111</v>
          </cell>
          <cell r="BL936">
            <v>0</v>
          </cell>
          <cell r="BM936">
            <v>636222</v>
          </cell>
          <cell r="BN936">
            <v>0</v>
          </cell>
          <cell r="BO936">
            <v>636222</v>
          </cell>
          <cell r="BP936">
            <v>0</v>
          </cell>
          <cell r="BQ936">
            <v>1265528</v>
          </cell>
          <cell r="BR936">
            <v>0</v>
          </cell>
          <cell r="BS936">
            <v>1265528</v>
          </cell>
        </row>
        <row r="937">
          <cell r="B937" t="str">
            <v>431658</v>
          </cell>
          <cell r="C937" t="str">
            <v>REP. INDONESIA</v>
          </cell>
          <cell r="D937" t="str">
            <v>CREDITANSTALT AG, VIENNA</v>
          </cell>
          <cell r="E937" t="str">
            <v>6</v>
          </cell>
          <cell r="F937" t="str">
            <v>AUSTRIA</v>
          </cell>
          <cell r="G937" t="str">
            <v>ATS</v>
          </cell>
          <cell r="H937">
            <v>0</v>
          </cell>
          <cell r="I937">
            <v>0</v>
          </cell>
          <cell r="J937">
            <v>0</v>
          </cell>
          <cell r="K937">
            <v>0</v>
          </cell>
          <cell r="L937">
            <v>0</v>
          </cell>
          <cell r="M937">
            <v>0</v>
          </cell>
          <cell r="N937">
            <v>0</v>
          </cell>
          <cell r="O937">
            <v>0</v>
          </cell>
          <cell r="P937">
            <v>537744</v>
          </cell>
          <cell r="Q937">
            <v>210482</v>
          </cell>
          <cell r="R937">
            <v>0</v>
          </cell>
          <cell r="S937">
            <v>748226</v>
          </cell>
          <cell r="T937">
            <v>537744</v>
          </cell>
          <cell r="U937">
            <v>210482</v>
          </cell>
          <cell r="V937">
            <v>0</v>
          </cell>
          <cell r="W937">
            <v>748226</v>
          </cell>
          <cell r="X937">
            <v>0</v>
          </cell>
          <cell r="Y937">
            <v>0</v>
          </cell>
          <cell r="Z937">
            <v>0</v>
          </cell>
          <cell r="AA937">
            <v>0</v>
          </cell>
          <cell r="AB937">
            <v>0</v>
          </cell>
          <cell r="AC937">
            <v>102052</v>
          </cell>
          <cell r="AD937">
            <v>0</v>
          </cell>
          <cell r="AE937">
            <v>102052</v>
          </cell>
          <cell r="AF937">
            <v>0</v>
          </cell>
          <cell r="AG937">
            <v>0</v>
          </cell>
          <cell r="AH937">
            <v>0</v>
          </cell>
          <cell r="AI937">
            <v>0</v>
          </cell>
          <cell r="AJ937">
            <v>0</v>
          </cell>
          <cell r="AK937">
            <v>102052</v>
          </cell>
          <cell r="AL937">
            <v>0</v>
          </cell>
          <cell r="AM937">
            <v>102052</v>
          </cell>
          <cell r="AN937">
            <v>0</v>
          </cell>
          <cell r="AO937">
            <v>0</v>
          </cell>
          <cell r="AP937">
            <v>0</v>
          </cell>
          <cell r="AQ937">
            <v>0</v>
          </cell>
          <cell r="AR937">
            <v>0</v>
          </cell>
          <cell r="AS937">
            <v>0</v>
          </cell>
          <cell r="AT937">
            <v>0</v>
          </cell>
          <cell r="AU937">
            <v>0</v>
          </cell>
          <cell r="AV937">
            <v>0</v>
          </cell>
          <cell r="AW937">
            <v>0</v>
          </cell>
          <cell r="AX937">
            <v>0</v>
          </cell>
          <cell r="AY937">
            <v>0</v>
          </cell>
          <cell r="AZ937">
            <v>537744</v>
          </cell>
          <cell r="BA937">
            <v>207450</v>
          </cell>
          <cell r="BB937">
            <v>0</v>
          </cell>
          <cell r="BC937">
            <v>745194</v>
          </cell>
          <cell r="BD937">
            <v>0</v>
          </cell>
          <cell r="BE937">
            <v>95621</v>
          </cell>
          <cell r="BF937">
            <v>0</v>
          </cell>
          <cell r="BG937">
            <v>95621</v>
          </cell>
          <cell r="BH937">
            <v>0</v>
          </cell>
          <cell r="BI937">
            <v>0</v>
          </cell>
          <cell r="BJ937">
            <v>0</v>
          </cell>
          <cell r="BK937">
            <v>0</v>
          </cell>
          <cell r="BL937">
            <v>537744</v>
          </cell>
          <cell r="BM937">
            <v>303071</v>
          </cell>
          <cell r="BN937">
            <v>0</v>
          </cell>
          <cell r="BO937">
            <v>840815</v>
          </cell>
          <cell r="BP937">
            <v>1075488</v>
          </cell>
          <cell r="BQ937">
            <v>615605</v>
          </cell>
          <cell r="BR937">
            <v>0</v>
          </cell>
          <cell r="BS937">
            <v>1691093</v>
          </cell>
        </row>
        <row r="938">
          <cell r="B938" t="str">
            <v>431773</v>
          </cell>
          <cell r="C938" t="str">
            <v>REP. INDONESIA</v>
          </cell>
          <cell r="D938" t="str">
            <v>CREDITANSTALT AG, VIENNA</v>
          </cell>
          <cell r="E938" t="str">
            <v>6</v>
          </cell>
          <cell r="F938" t="str">
            <v>AUSTRIA</v>
          </cell>
          <cell r="G938" t="str">
            <v>ATS</v>
          </cell>
          <cell r="H938">
            <v>0</v>
          </cell>
          <cell r="I938">
            <v>0</v>
          </cell>
          <cell r="J938">
            <v>0</v>
          </cell>
          <cell r="K938">
            <v>0</v>
          </cell>
          <cell r="L938">
            <v>1177821</v>
          </cell>
          <cell r="M938">
            <v>0</v>
          </cell>
          <cell r="N938">
            <v>0</v>
          </cell>
          <cell r="O938">
            <v>1177821</v>
          </cell>
          <cell r="P938">
            <v>0</v>
          </cell>
          <cell r="Q938">
            <v>0</v>
          </cell>
          <cell r="R938">
            <v>0</v>
          </cell>
          <cell r="S938">
            <v>0</v>
          </cell>
          <cell r="T938">
            <v>1177821</v>
          </cell>
          <cell r="U938">
            <v>0</v>
          </cell>
          <cell r="V938">
            <v>0</v>
          </cell>
          <cell r="W938">
            <v>1177821</v>
          </cell>
          <cell r="X938">
            <v>0</v>
          </cell>
          <cell r="Y938">
            <v>0</v>
          </cell>
          <cell r="Z938">
            <v>0</v>
          </cell>
          <cell r="AA938">
            <v>0</v>
          </cell>
          <cell r="AB938">
            <v>0</v>
          </cell>
          <cell r="AC938">
            <v>0</v>
          </cell>
          <cell r="AD938">
            <v>0</v>
          </cell>
          <cell r="AE938">
            <v>0</v>
          </cell>
          <cell r="AF938">
            <v>0</v>
          </cell>
          <cell r="AG938">
            <v>703208</v>
          </cell>
          <cell r="AH938">
            <v>0</v>
          </cell>
          <cell r="AI938">
            <v>703208</v>
          </cell>
          <cell r="AJ938">
            <v>0</v>
          </cell>
          <cell r="AK938">
            <v>703208</v>
          </cell>
          <cell r="AL938">
            <v>0</v>
          </cell>
          <cell r="AM938">
            <v>703208</v>
          </cell>
          <cell r="AN938">
            <v>0</v>
          </cell>
          <cell r="AO938">
            <v>0</v>
          </cell>
          <cell r="AP938">
            <v>0</v>
          </cell>
          <cell r="AQ938">
            <v>0</v>
          </cell>
          <cell r="AR938">
            <v>1177821</v>
          </cell>
          <cell r="AS938">
            <v>0</v>
          </cell>
          <cell r="AT938">
            <v>0</v>
          </cell>
          <cell r="AU938">
            <v>1177821</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0</v>
          </cell>
          <cell r="BK938">
            <v>0</v>
          </cell>
          <cell r="BL938">
            <v>1177821</v>
          </cell>
          <cell r="BM938">
            <v>0</v>
          </cell>
          <cell r="BN938">
            <v>0</v>
          </cell>
          <cell r="BO938">
            <v>1177821</v>
          </cell>
          <cell r="BP938">
            <v>2355642</v>
          </cell>
          <cell r="BQ938">
            <v>703208</v>
          </cell>
          <cell r="BR938">
            <v>0</v>
          </cell>
          <cell r="BS938">
            <v>3058850</v>
          </cell>
        </row>
        <row r="939">
          <cell r="B939" t="str">
            <v>431731</v>
          </cell>
          <cell r="C939" t="str">
            <v>REP. INDONESIA</v>
          </cell>
          <cell r="D939" t="str">
            <v>CREDITANSTALT AG, VIENNA</v>
          </cell>
          <cell r="E939" t="str">
            <v>6</v>
          </cell>
          <cell r="F939" t="str">
            <v>AUSTRIA</v>
          </cell>
          <cell r="G939" t="str">
            <v>ATS</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2820478</v>
          </cell>
          <cell r="AG939">
            <v>408150</v>
          </cell>
          <cell r="AH939">
            <v>0</v>
          </cell>
          <cell r="AI939">
            <v>3228628</v>
          </cell>
          <cell r="AJ939">
            <v>2820478</v>
          </cell>
          <cell r="AK939">
            <v>408150</v>
          </cell>
          <cell r="AL939">
            <v>0</v>
          </cell>
          <cell r="AM939">
            <v>3228628</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0</v>
          </cell>
          <cell r="BK939">
            <v>0</v>
          </cell>
          <cell r="BL939">
            <v>0</v>
          </cell>
          <cell r="BM939">
            <v>0</v>
          </cell>
          <cell r="BN939">
            <v>0</v>
          </cell>
          <cell r="BO939">
            <v>0</v>
          </cell>
          <cell r="BP939">
            <v>2820478</v>
          </cell>
          <cell r="BQ939">
            <v>408150</v>
          </cell>
          <cell r="BR939">
            <v>0</v>
          </cell>
          <cell r="BS939">
            <v>3228628</v>
          </cell>
        </row>
        <row r="940">
          <cell r="B940" t="str">
            <v>431789</v>
          </cell>
          <cell r="C940" t="str">
            <v>REP. INDONESIA</v>
          </cell>
          <cell r="D940" t="str">
            <v>INT. BANK FUER AUSSENHANDEL AG</v>
          </cell>
          <cell r="E940" t="str">
            <v>6</v>
          </cell>
          <cell r="F940" t="str">
            <v>AUSTRIA</v>
          </cell>
          <cell r="G940" t="str">
            <v>ATS</v>
          </cell>
          <cell r="H940">
            <v>0</v>
          </cell>
          <cell r="I940">
            <v>0</v>
          </cell>
          <cell r="J940">
            <v>0</v>
          </cell>
          <cell r="K940">
            <v>0</v>
          </cell>
          <cell r="L940">
            <v>0</v>
          </cell>
          <cell r="M940">
            <v>0</v>
          </cell>
          <cell r="N940">
            <v>0</v>
          </cell>
          <cell r="O940">
            <v>0</v>
          </cell>
          <cell r="P940">
            <v>1105220</v>
          </cell>
          <cell r="Q940">
            <v>277694</v>
          </cell>
          <cell r="R940">
            <v>0</v>
          </cell>
          <cell r="S940">
            <v>1382914</v>
          </cell>
          <cell r="T940">
            <v>1105220</v>
          </cell>
          <cell r="U940">
            <v>277694</v>
          </cell>
          <cell r="V940">
            <v>0</v>
          </cell>
          <cell r="W940">
            <v>1382914</v>
          </cell>
          <cell r="X940">
            <v>0</v>
          </cell>
          <cell r="Y940">
            <v>0</v>
          </cell>
          <cell r="Z940">
            <v>0</v>
          </cell>
          <cell r="AA940">
            <v>0</v>
          </cell>
          <cell r="AB940">
            <v>0</v>
          </cell>
          <cell r="AC940">
            <v>0</v>
          </cell>
          <cell r="AD940">
            <v>0</v>
          </cell>
          <cell r="AE940">
            <v>0</v>
          </cell>
          <cell r="AF940">
            <v>0</v>
          </cell>
          <cell r="AG940">
            <v>254170</v>
          </cell>
          <cell r="AH940">
            <v>0</v>
          </cell>
          <cell r="AI940">
            <v>254170</v>
          </cell>
          <cell r="AJ940">
            <v>0</v>
          </cell>
          <cell r="AK940">
            <v>254170</v>
          </cell>
          <cell r="AL940">
            <v>0</v>
          </cell>
          <cell r="AM940">
            <v>254170</v>
          </cell>
          <cell r="AN940">
            <v>0</v>
          </cell>
          <cell r="AO940">
            <v>0</v>
          </cell>
          <cell r="AP940">
            <v>0</v>
          </cell>
          <cell r="AQ940">
            <v>0</v>
          </cell>
          <cell r="AR940">
            <v>0</v>
          </cell>
          <cell r="AS940">
            <v>0</v>
          </cell>
          <cell r="AT940">
            <v>0</v>
          </cell>
          <cell r="AU940">
            <v>0</v>
          </cell>
          <cell r="AV940">
            <v>1105220</v>
          </cell>
          <cell r="AW940">
            <v>256963</v>
          </cell>
          <cell r="AX940">
            <v>0</v>
          </cell>
          <cell r="AY940">
            <v>1362183</v>
          </cell>
          <cell r="AZ940">
            <v>0</v>
          </cell>
          <cell r="BA940">
            <v>0</v>
          </cell>
          <cell r="BB940">
            <v>0</v>
          </cell>
          <cell r="BC940">
            <v>0</v>
          </cell>
          <cell r="BD940">
            <v>0</v>
          </cell>
          <cell r="BE940">
            <v>0</v>
          </cell>
          <cell r="BF940">
            <v>0</v>
          </cell>
          <cell r="BG940">
            <v>0</v>
          </cell>
          <cell r="BH940">
            <v>0</v>
          </cell>
          <cell r="BI940">
            <v>233182</v>
          </cell>
          <cell r="BJ940">
            <v>0</v>
          </cell>
          <cell r="BK940">
            <v>233182</v>
          </cell>
          <cell r="BL940">
            <v>1105220</v>
          </cell>
          <cell r="BM940">
            <v>490145</v>
          </cell>
          <cell r="BN940">
            <v>0</v>
          </cell>
          <cell r="BO940">
            <v>1595365</v>
          </cell>
          <cell r="BP940">
            <v>2210440</v>
          </cell>
          <cell r="BQ940">
            <v>1022009</v>
          </cell>
          <cell r="BR940">
            <v>0</v>
          </cell>
          <cell r="BS940">
            <v>3232449</v>
          </cell>
        </row>
        <row r="941">
          <cell r="B941" t="str">
            <v>431667</v>
          </cell>
          <cell r="C941" t="str">
            <v>REP. INDONESIA</v>
          </cell>
          <cell r="D941" t="str">
            <v>LANDERBANK EXP.BK AKT. VIENNA</v>
          </cell>
          <cell r="E941" t="str">
            <v>6</v>
          </cell>
          <cell r="F941" t="str">
            <v>AUSTRIA</v>
          </cell>
          <cell r="G941" t="str">
            <v>ATS</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479208</v>
          </cell>
          <cell r="Y941">
            <v>0</v>
          </cell>
          <cell r="Z941">
            <v>0</v>
          </cell>
          <cell r="AA941">
            <v>479208</v>
          </cell>
          <cell r="AB941">
            <v>0</v>
          </cell>
          <cell r="AC941">
            <v>0</v>
          </cell>
          <cell r="AD941">
            <v>0</v>
          </cell>
          <cell r="AE941">
            <v>0</v>
          </cell>
          <cell r="AF941">
            <v>0</v>
          </cell>
          <cell r="AG941">
            <v>276090</v>
          </cell>
          <cell r="AH941">
            <v>0</v>
          </cell>
          <cell r="AI941">
            <v>276090</v>
          </cell>
          <cell r="AJ941">
            <v>479208</v>
          </cell>
          <cell r="AK941">
            <v>276090</v>
          </cell>
          <cell r="AL941">
            <v>0</v>
          </cell>
          <cell r="AM941">
            <v>755298</v>
          </cell>
          <cell r="AN941">
            <v>0</v>
          </cell>
          <cell r="AO941">
            <v>0</v>
          </cell>
          <cell r="AP941">
            <v>0</v>
          </cell>
          <cell r="AQ941">
            <v>0</v>
          </cell>
          <cell r="AR941">
            <v>0</v>
          </cell>
          <cell r="AS941">
            <v>0</v>
          </cell>
          <cell r="AT941">
            <v>0</v>
          </cell>
          <cell r="AU941">
            <v>0</v>
          </cell>
          <cell r="AV941">
            <v>0</v>
          </cell>
          <cell r="AW941">
            <v>0</v>
          </cell>
          <cell r="AX941">
            <v>0</v>
          </cell>
          <cell r="AY941">
            <v>0</v>
          </cell>
          <cell r="AZ941">
            <v>479208</v>
          </cell>
          <cell r="BA941">
            <v>0</v>
          </cell>
          <cell r="BB941">
            <v>0</v>
          </cell>
          <cell r="BC941">
            <v>479208</v>
          </cell>
          <cell r="BD941">
            <v>0</v>
          </cell>
          <cell r="BE941">
            <v>0</v>
          </cell>
          <cell r="BF941">
            <v>0</v>
          </cell>
          <cell r="BG941">
            <v>0</v>
          </cell>
          <cell r="BH941">
            <v>0</v>
          </cell>
          <cell r="BI941">
            <v>0</v>
          </cell>
          <cell r="BJ941">
            <v>0</v>
          </cell>
          <cell r="BK941">
            <v>0</v>
          </cell>
          <cell r="BL941">
            <v>479208</v>
          </cell>
          <cell r="BM941">
            <v>0</v>
          </cell>
          <cell r="BN941">
            <v>0</v>
          </cell>
          <cell r="BO941">
            <v>479208</v>
          </cell>
          <cell r="BP941">
            <v>958416</v>
          </cell>
          <cell r="BQ941">
            <v>276090</v>
          </cell>
          <cell r="BR941">
            <v>0</v>
          </cell>
          <cell r="BS941">
            <v>1234506</v>
          </cell>
        </row>
        <row r="942">
          <cell r="B942" t="str">
            <v>411500</v>
          </cell>
          <cell r="C942" t="str">
            <v>REP. INDONESIA</v>
          </cell>
          <cell r="D942" t="str">
            <v>OSTER. LANDERBANK AG, VIENNA</v>
          </cell>
          <cell r="E942" t="str">
            <v>6</v>
          </cell>
          <cell r="F942" t="str">
            <v>AUSTRIA</v>
          </cell>
          <cell r="G942" t="str">
            <v>ATS</v>
          </cell>
          <cell r="H942">
            <v>0</v>
          </cell>
          <cell r="I942">
            <v>0</v>
          </cell>
          <cell r="J942">
            <v>0</v>
          </cell>
          <cell r="K942">
            <v>0</v>
          </cell>
          <cell r="L942">
            <v>0</v>
          </cell>
          <cell r="M942">
            <v>0</v>
          </cell>
          <cell r="N942">
            <v>0</v>
          </cell>
          <cell r="O942">
            <v>0</v>
          </cell>
          <cell r="P942">
            <v>0</v>
          </cell>
          <cell r="Q942">
            <v>185794</v>
          </cell>
          <cell r="R942">
            <v>0</v>
          </cell>
          <cell r="S942">
            <v>185794</v>
          </cell>
          <cell r="T942">
            <v>0</v>
          </cell>
          <cell r="U942">
            <v>185794</v>
          </cell>
          <cell r="V942">
            <v>0</v>
          </cell>
          <cell r="W942">
            <v>185794</v>
          </cell>
          <cell r="X942">
            <v>0</v>
          </cell>
          <cell r="Y942">
            <v>0</v>
          </cell>
          <cell r="Z942">
            <v>0</v>
          </cell>
          <cell r="AA942">
            <v>0</v>
          </cell>
          <cell r="AB942">
            <v>0</v>
          </cell>
          <cell r="AC942">
            <v>0</v>
          </cell>
          <cell r="AD942">
            <v>0</v>
          </cell>
          <cell r="AE942">
            <v>0</v>
          </cell>
          <cell r="AF942">
            <v>747155</v>
          </cell>
          <cell r="AG942">
            <v>185794</v>
          </cell>
          <cell r="AH942">
            <v>0</v>
          </cell>
          <cell r="AI942">
            <v>932949</v>
          </cell>
          <cell r="AJ942">
            <v>747155</v>
          </cell>
          <cell r="AK942">
            <v>185794</v>
          </cell>
          <cell r="AL942">
            <v>0</v>
          </cell>
          <cell r="AM942">
            <v>932949</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179238</v>
          </cell>
          <cell r="BB942">
            <v>0</v>
          </cell>
          <cell r="BC942">
            <v>179238</v>
          </cell>
          <cell r="BD942">
            <v>0</v>
          </cell>
          <cell r="BE942">
            <v>0</v>
          </cell>
          <cell r="BF942">
            <v>0</v>
          </cell>
          <cell r="BG942">
            <v>0</v>
          </cell>
          <cell r="BH942">
            <v>0</v>
          </cell>
          <cell r="BI942">
            <v>0</v>
          </cell>
          <cell r="BJ942">
            <v>0</v>
          </cell>
          <cell r="BK942">
            <v>0</v>
          </cell>
          <cell r="BL942">
            <v>0</v>
          </cell>
          <cell r="BM942">
            <v>179238</v>
          </cell>
          <cell r="BN942">
            <v>0</v>
          </cell>
          <cell r="BO942">
            <v>179238</v>
          </cell>
          <cell r="BP942">
            <v>747155</v>
          </cell>
          <cell r="BQ942">
            <v>550826</v>
          </cell>
          <cell r="BR942">
            <v>0</v>
          </cell>
          <cell r="BS942">
            <v>1297981</v>
          </cell>
        </row>
        <row r="943">
          <cell r="B943" t="str">
            <v>411600</v>
          </cell>
          <cell r="C943" t="str">
            <v>REP. INDONESIA</v>
          </cell>
          <cell r="D943" t="str">
            <v>OSTER. LANDERBANK AG, VIENNA</v>
          </cell>
          <cell r="E943" t="str">
            <v>6</v>
          </cell>
          <cell r="F943" t="str">
            <v>AUSTRIA</v>
          </cell>
          <cell r="G943" t="str">
            <v>ATS</v>
          </cell>
          <cell r="H943">
            <v>0</v>
          </cell>
          <cell r="I943">
            <v>0</v>
          </cell>
          <cell r="J943">
            <v>0</v>
          </cell>
          <cell r="K943">
            <v>0</v>
          </cell>
          <cell r="L943">
            <v>0</v>
          </cell>
          <cell r="M943">
            <v>0</v>
          </cell>
          <cell r="N943">
            <v>0</v>
          </cell>
          <cell r="O943">
            <v>0</v>
          </cell>
          <cell r="P943">
            <v>0</v>
          </cell>
          <cell r="Q943">
            <v>240973</v>
          </cell>
          <cell r="R943">
            <v>0</v>
          </cell>
          <cell r="S943">
            <v>240973</v>
          </cell>
          <cell r="T943">
            <v>0</v>
          </cell>
          <cell r="U943">
            <v>240973</v>
          </cell>
          <cell r="V943">
            <v>0</v>
          </cell>
          <cell r="W943">
            <v>240973</v>
          </cell>
          <cell r="X943">
            <v>0</v>
          </cell>
          <cell r="Y943">
            <v>0</v>
          </cell>
          <cell r="Z943">
            <v>0</v>
          </cell>
          <cell r="AA943">
            <v>0</v>
          </cell>
          <cell r="AB943">
            <v>0</v>
          </cell>
          <cell r="AC943">
            <v>0</v>
          </cell>
          <cell r="AD943">
            <v>0</v>
          </cell>
          <cell r="AE943">
            <v>0</v>
          </cell>
          <cell r="AF943">
            <v>977742</v>
          </cell>
          <cell r="AG943">
            <v>240973</v>
          </cell>
          <cell r="AH943">
            <v>0</v>
          </cell>
          <cell r="AI943">
            <v>1218715</v>
          </cell>
          <cell r="AJ943">
            <v>977742</v>
          </cell>
          <cell r="AK943">
            <v>240973</v>
          </cell>
          <cell r="AL943">
            <v>0</v>
          </cell>
          <cell r="AM943">
            <v>1218715</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232322</v>
          </cell>
          <cell r="BB943">
            <v>0</v>
          </cell>
          <cell r="BC943">
            <v>232322</v>
          </cell>
          <cell r="BD943">
            <v>0</v>
          </cell>
          <cell r="BE943">
            <v>0</v>
          </cell>
          <cell r="BF943">
            <v>0</v>
          </cell>
          <cell r="BG943">
            <v>0</v>
          </cell>
          <cell r="BH943">
            <v>0</v>
          </cell>
          <cell r="BI943">
            <v>0</v>
          </cell>
          <cell r="BJ943">
            <v>0</v>
          </cell>
          <cell r="BK943">
            <v>0</v>
          </cell>
          <cell r="BL943">
            <v>0</v>
          </cell>
          <cell r="BM943">
            <v>232322</v>
          </cell>
          <cell r="BN943">
            <v>0</v>
          </cell>
          <cell r="BO943">
            <v>232322</v>
          </cell>
          <cell r="BP943">
            <v>977742</v>
          </cell>
          <cell r="BQ943">
            <v>714268</v>
          </cell>
          <cell r="BR943">
            <v>0</v>
          </cell>
          <cell r="BS943">
            <v>1692010</v>
          </cell>
        </row>
        <row r="944">
          <cell r="B944" t="str">
            <v>417800</v>
          </cell>
          <cell r="C944" t="str">
            <v>REP. INDONESIA</v>
          </cell>
          <cell r="D944" t="str">
            <v>ZENTRALSPARKASSE&amp;KOMM., VIENNA</v>
          </cell>
          <cell r="E944" t="str">
            <v>6</v>
          </cell>
          <cell r="F944" t="str">
            <v>AUSTRIA</v>
          </cell>
          <cell r="G944" t="str">
            <v>ATS</v>
          </cell>
          <cell r="H944">
            <v>0</v>
          </cell>
          <cell r="I944">
            <v>0</v>
          </cell>
          <cell r="J944">
            <v>0</v>
          </cell>
          <cell r="K944">
            <v>0</v>
          </cell>
          <cell r="L944">
            <v>0</v>
          </cell>
          <cell r="M944">
            <v>0</v>
          </cell>
          <cell r="N944">
            <v>0</v>
          </cell>
          <cell r="O944">
            <v>0</v>
          </cell>
          <cell r="P944">
            <v>0</v>
          </cell>
          <cell r="Q944">
            <v>52567</v>
          </cell>
          <cell r="R944">
            <v>0</v>
          </cell>
          <cell r="S944">
            <v>52567</v>
          </cell>
          <cell r="T944">
            <v>0</v>
          </cell>
          <cell r="U944">
            <v>52567</v>
          </cell>
          <cell r="V944">
            <v>0</v>
          </cell>
          <cell r="W944">
            <v>52567</v>
          </cell>
          <cell r="X944">
            <v>213290</v>
          </cell>
          <cell r="Y944">
            <v>0</v>
          </cell>
          <cell r="Z944">
            <v>0</v>
          </cell>
          <cell r="AA944">
            <v>213290</v>
          </cell>
          <cell r="AB944">
            <v>0</v>
          </cell>
          <cell r="AC944">
            <v>0</v>
          </cell>
          <cell r="AD944">
            <v>0</v>
          </cell>
          <cell r="AE944">
            <v>0</v>
          </cell>
          <cell r="AF944">
            <v>0</v>
          </cell>
          <cell r="AG944">
            <v>50218</v>
          </cell>
          <cell r="AH944">
            <v>0</v>
          </cell>
          <cell r="AI944">
            <v>50218</v>
          </cell>
          <cell r="AJ944">
            <v>213290</v>
          </cell>
          <cell r="AK944">
            <v>50218</v>
          </cell>
          <cell r="AL944">
            <v>0</v>
          </cell>
          <cell r="AM944">
            <v>263508</v>
          </cell>
          <cell r="AN944">
            <v>0</v>
          </cell>
          <cell r="AO944">
            <v>0</v>
          </cell>
          <cell r="AP944">
            <v>0</v>
          </cell>
          <cell r="AQ944">
            <v>0</v>
          </cell>
          <cell r="AR944">
            <v>0</v>
          </cell>
          <cell r="AS944">
            <v>0</v>
          </cell>
          <cell r="AT944">
            <v>0</v>
          </cell>
          <cell r="AU944">
            <v>0</v>
          </cell>
          <cell r="AV944">
            <v>0</v>
          </cell>
          <cell r="AW944">
            <v>49602</v>
          </cell>
          <cell r="AX944">
            <v>0</v>
          </cell>
          <cell r="AY944">
            <v>49602</v>
          </cell>
          <cell r="AZ944">
            <v>213290</v>
          </cell>
          <cell r="BA944">
            <v>0</v>
          </cell>
          <cell r="BB944">
            <v>0</v>
          </cell>
          <cell r="BC944">
            <v>213290</v>
          </cell>
          <cell r="BD944">
            <v>0</v>
          </cell>
          <cell r="BE944">
            <v>0</v>
          </cell>
          <cell r="BF944">
            <v>0</v>
          </cell>
          <cell r="BG944">
            <v>0</v>
          </cell>
          <cell r="BH944">
            <v>0</v>
          </cell>
          <cell r="BI944">
            <v>47253</v>
          </cell>
          <cell r="BJ944">
            <v>0</v>
          </cell>
          <cell r="BK944">
            <v>47253</v>
          </cell>
          <cell r="BL944">
            <v>213290</v>
          </cell>
          <cell r="BM944">
            <v>96855</v>
          </cell>
          <cell r="BN944">
            <v>0</v>
          </cell>
          <cell r="BO944">
            <v>310145</v>
          </cell>
          <cell r="BP944">
            <v>426580</v>
          </cell>
          <cell r="BQ944">
            <v>199640</v>
          </cell>
          <cell r="BR944">
            <v>0</v>
          </cell>
          <cell r="BS944">
            <v>626220</v>
          </cell>
        </row>
        <row r="945">
          <cell r="B945" t="str">
            <v>431654</v>
          </cell>
          <cell r="C945" t="str">
            <v>REP. INDONESIA</v>
          </cell>
          <cell r="D945" t="str">
            <v>ZENTRALSPARKASSE&amp;KOMM., VIENNA</v>
          </cell>
          <cell r="E945" t="str">
            <v>6</v>
          </cell>
          <cell r="F945" t="str">
            <v>AUSTRIA</v>
          </cell>
          <cell r="G945" t="str">
            <v>ATS</v>
          </cell>
          <cell r="H945">
            <v>0</v>
          </cell>
          <cell r="I945">
            <v>0</v>
          </cell>
          <cell r="J945">
            <v>0</v>
          </cell>
          <cell r="K945">
            <v>0</v>
          </cell>
          <cell r="L945">
            <v>0</v>
          </cell>
          <cell r="M945">
            <v>0</v>
          </cell>
          <cell r="N945">
            <v>0</v>
          </cell>
          <cell r="O945">
            <v>0</v>
          </cell>
          <cell r="P945">
            <v>525084</v>
          </cell>
          <cell r="Q945">
            <v>306605</v>
          </cell>
          <cell r="R945">
            <v>0</v>
          </cell>
          <cell r="S945">
            <v>831689</v>
          </cell>
          <cell r="T945">
            <v>525084</v>
          </cell>
          <cell r="U945">
            <v>306605</v>
          </cell>
          <cell r="V945">
            <v>0</v>
          </cell>
          <cell r="W945">
            <v>831689</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525084</v>
          </cell>
          <cell r="AW945">
            <v>300581</v>
          </cell>
          <cell r="AX945">
            <v>0</v>
          </cell>
          <cell r="AY945">
            <v>825665</v>
          </cell>
          <cell r="AZ945">
            <v>0</v>
          </cell>
          <cell r="BA945">
            <v>0</v>
          </cell>
          <cell r="BB945">
            <v>0</v>
          </cell>
          <cell r="BC945">
            <v>0</v>
          </cell>
          <cell r="BD945">
            <v>0</v>
          </cell>
          <cell r="BE945">
            <v>0</v>
          </cell>
          <cell r="BF945">
            <v>0</v>
          </cell>
          <cell r="BG945">
            <v>0</v>
          </cell>
          <cell r="BH945">
            <v>0</v>
          </cell>
          <cell r="BI945">
            <v>0</v>
          </cell>
          <cell r="BJ945">
            <v>0</v>
          </cell>
          <cell r="BK945">
            <v>0</v>
          </cell>
          <cell r="BL945">
            <v>525084</v>
          </cell>
          <cell r="BM945">
            <v>300581</v>
          </cell>
          <cell r="BN945">
            <v>0</v>
          </cell>
          <cell r="BO945">
            <v>825665</v>
          </cell>
          <cell r="BP945">
            <v>1050168</v>
          </cell>
          <cell r="BQ945">
            <v>607186</v>
          </cell>
          <cell r="BR945">
            <v>0</v>
          </cell>
          <cell r="BS945">
            <v>1657354</v>
          </cell>
        </row>
        <row r="946">
          <cell r="B946" t="str">
            <v>431655</v>
          </cell>
          <cell r="C946" t="str">
            <v>REP. INDONESIA</v>
          </cell>
          <cell r="D946" t="str">
            <v>ZENTRALSPARKASSE&amp;KOMM., VIENNA</v>
          </cell>
          <cell r="E946" t="str">
            <v>6</v>
          </cell>
          <cell r="F946" t="str">
            <v>AUSTRIA</v>
          </cell>
          <cell r="G946" t="str">
            <v>ATS</v>
          </cell>
          <cell r="H946">
            <v>0</v>
          </cell>
          <cell r="I946">
            <v>0</v>
          </cell>
          <cell r="J946">
            <v>0</v>
          </cell>
          <cell r="K946">
            <v>0</v>
          </cell>
          <cell r="L946">
            <v>0</v>
          </cell>
          <cell r="M946">
            <v>0</v>
          </cell>
          <cell r="N946">
            <v>0</v>
          </cell>
          <cell r="O946">
            <v>0</v>
          </cell>
          <cell r="P946">
            <v>2307625</v>
          </cell>
          <cell r="Q946">
            <v>854359</v>
          </cell>
          <cell r="R946">
            <v>0</v>
          </cell>
          <cell r="S946">
            <v>3161984</v>
          </cell>
          <cell r="T946">
            <v>2307625</v>
          </cell>
          <cell r="U946">
            <v>854359</v>
          </cell>
          <cell r="V946">
            <v>0</v>
          </cell>
          <cell r="W946">
            <v>3161984</v>
          </cell>
          <cell r="X946">
            <v>0</v>
          </cell>
          <cell r="Y946">
            <v>0</v>
          </cell>
          <cell r="Z946">
            <v>0</v>
          </cell>
          <cell r="AA946">
            <v>0</v>
          </cell>
          <cell r="AB946">
            <v>0</v>
          </cell>
          <cell r="AC946">
            <v>0</v>
          </cell>
          <cell r="AD946">
            <v>0</v>
          </cell>
          <cell r="AE946">
            <v>0</v>
          </cell>
          <cell r="AF946">
            <v>0</v>
          </cell>
          <cell r="AG946">
            <v>828469</v>
          </cell>
          <cell r="AH946">
            <v>0</v>
          </cell>
          <cell r="AI946">
            <v>828469</v>
          </cell>
          <cell r="AJ946">
            <v>0</v>
          </cell>
          <cell r="AK946">
            <v>828469</v>
          </cell>
          <cell r="AL946">
            <v>0</v>
          </cell>
          <cell r="AM946">
            <v>828469</v>
          </cell>
          <cell r="AN946">
            <v>0</v>
          </cell>
          <cell r="AO946">
            <v>0</v>
          </cell>
          <cell r="AP946">
            <v>0</v>
          </cell>
          <cell r="AQ946">
            <v>0</v>
          </cell>
          <cell r="AR946">
            <v>0</v>
          </cell>
          <cell r="AS946">
            <v>0</v>
          </cell>
          <cell r="AT946">
            <v>0</v>
          </cell>
          <cell r="AU946">
            <v>0</v>
          </cell>
          <cell r="AV946">
            <v>2307625</v>
          </cell>
          <cell r="AW946">
            <v>828469</v>
          </cell>
          <cell r="AX946">
            <v>0</v>
          </cell>
          <cell r="AY946">
            <v>3136094</v>
          </cell>
          <cell r="AZ946">
            <v>0</v>
          </cell>
          <cell r="BA946">
            <v>0</v>
          </cell>
          <cell r="BB946">
            <v>0</v>
          </cell>
          <cell r="BC946">
            <v>0</v>
          </cell>
          <cell r="BD946">
            <v>0</v>
          </cell>
          <cell r="BE946">
            <v>0</v>
          </cell>
          <cell r="BF946">
            <v>0</v>
          </cell>
          <cell r="BG946">
            <v>0</v>
          </cell>
          <cell r="BH946">
            <v>0</v>
          </cell>
          <cell r="BI946">
            <v>802579</v>
          </cell>
          <cell r="BJ946">
            <v>0</v>
          </cell>
          <cell r="BK946">
            <v>802579</v>
          </cell>
          <cell r="BL946">
            <v>2307625</v>
          </cell>
          <cell r="BM946">
            <v>1631048</v>
          </cell>
          <cell r="BN946">
            <v>0</v>
          </cell>
          <cell r="BO946">
            <v>3938673</v>
          </cell>
          <cell r="BP946">
            <v>4615250</v>
          </cell>
          <cell r="BQ946">
            <v>3313876</v>
          </cell>
          <cell r="BR946">
            <v>0</v>
          </cell>
          <cell r="BS946">
            <v>7929126</v>
          </cell>
        </row>
        <row r="947">
          <cell r="B947" t="str">
            <v>431656</v>
          </cell>
          <cell r="C947" t="str">
            <v>REP. INDONESIA</v>
          </cell>
          <cell r="D947" t="str">
            <v>ZENTRALSPARKASSE&amp;KOMM., VIENNA</v>
          </cell>
          <cell r="E947" t="str">
            <v>6</v>
          </cell>
          <cell r="F947" t="str">
            <v>AUSTRIA</v>
          </cell>
          <cell r="G947" t="str">
            <v>DEM</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737781</v>
          </cell>
          <cell r="AC947">
            <v>292530</v>
          </cell>
          <cell r="AD947">
            <v>0</v>
          </cell>
          <cell r="AE947">
            <v>1030311</v>
          </cell>
          <cell r="AF947">
            <v>0</v>
          </cell>
          <cell r="AG947">
            <v>0</v>
          </cell>
          <cell r="AH947">
            <v>0</v>
          </cell>
          <cell r="AI947">
            <v>0</v>
          </cell>
          <cell r="AJ947">
            <v>737781</v>
          </cell>
          <cell r="AK947">
            <v>292530</v>
          </cell>
          <cell r="AL947">
            <v>0</v>
          </cell>
          <cell r="AM947">
            <v>1030311</v>
          </cell>
          <cell r="AN947">
            <v>0</v>
          </cell>
          <cell r="AO947">
            <v>0</v>
          </cell>
          <cell r="AP947">
            <v>0</v>
          </cell>
          <cell r="AQ947">
            <v>0</v>
          </cell>
          <cell r="AR947">
            <v>0</v>
          </cell>
          <cell r="AS947">
            <v>0</v>
          </cell>
          <cell r="AT947">
            <v>0</v>
          </cell>
          <cell r="AU947">
            <v>0</v>
          </cell>
          <cell r="AV947">
            <v>0</v>
          </cell>
          <cell r="AW947">
            <v>0</v>
          </cell>
          <cell r="AX947">
            <v>0</v>
          </cell>
          <cell r="AY947">
            <v>0</v>
          </cell>
          <cell r="AZ947">
            <v>0</v>
          </cell>
          <cell r="BA947">
            <v>0</v>
          </cell>
          <cell r="BB947">
            <v>0</v>
          </cell>
          <cell r="BC947">
            <v>0</v>
          </cell>
          <cell r="BD947">
            <v>737781</v>
          </cell>
          <cell r="BE947">
            <v>255964</v>
          </cell>
          <cell r="BF947">
            <v>0</v>
          </cell>
          <cell r="BG947">
            <v>993745</v>
          </cell>
          <cell r="BH947">
            <v>0</v>
          </cell>
          <cell r="BI947">
            <v>0</v>
          </cell>
          <cell r="BJ947">
            <v>0</v>
          </cell>
          <cell r="BK947">
            <v>0</v>
          </cell>
          <cell r="BL947">
            <v>737781</v>
          </cell>
          <cell r="BM947">
            <v>255964</v>
          </cell>
          <cell r="BN947">
            <v>0</v>
          </cell>
          <cell r="BO947">
            <v>993745</v>
          </cell>
          <cell r="BP947">
            <v>1475562</v>
          </cell>
          <cell r="BQ947">
            <v>548494</v>
          </cell>
          <cell r="BR947">
            <v>0</v>
          </cell>
          <cell r="BS947">
            <v>2024056</v>
          </cell>
        </row>
        <row r="948">
          <cell r="B948" t="str">
            <v>431757</v>
          </cell>
          <cell r="C948" t="str">
            <v>REP. INDONESIA</v>
          </cell>
          <cell r="D948" t="str">
            <v>Z-LANDERBK BK.AUST.AKT,VIENNA</v>
          </cell>
          <cell r="E948" t="str">
            <v>6</v>
          </cell>
          <cell r="F948" t="str">
            <v>AUSTRIA</v>
          </cell>
          <cell r="G948" t="str">
            <v>ATS</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233292</v>
          </cell>
          <cell r="AG948">
            <v>149423</v>
          </cell>
          <cell r="AH948">
            <v>0</v>
          </cell>
          <cell r="AI948">
            <v>382715</v>
          </cell>
          <cell r="AJ948">
            <v>233292</v>
          </cell>
          <cell r="AK948">
            <v>149423</v>
          </cell>
          <cell r="AL948">
            <v>0</v>
          </cell>
          <cell r="AM948">
            <v>382715</v>
          </cell>
          <cell r="AN948">
            <v>0</v>
          </cell>
          <cell r="AO948">
            <v>0</v>
          </cell>
          <cell r="AP948">
            <v>0</v>
          </cell>
          <cell r="AQ948">
            <v>0</v>
          </cell>
          <cell r="AR948">
            <v>0</v>
          </cell>
          <cell r="AS948">
            <v>0</v>
          </cell>
          <cell r="AT948">
            <v>0</v>
          </cell>
          <cell r="AU948">
            <v>0</v>
          </cell>
          <cell r="AV948">
            <v>0</v>
          </cell>
          <cell r="AW948">
            <v>0</v>
          </cell>
          <cell r="AX948">
            <v>0</v>
          </cell>
          <cell r="AY948">
            <v>0</v>
          </cell>
          <cell r="AZ948">
            <v>0</v>
          </cell>
          <cell r="BA948">
            <v>0</v>
          </cell>
          <cell r="BB948">
            <v>0</v>
          </cell>
          <cell r="BC948">
            <v>0</v>
          </cell>
          <cell r="BD948">
            <v>0</v>
          </cell>
          <cell r="BE948">
            <v>0</v>
          </cell>
          <cell r="BF948">
            <v>0</v>
          </cell>
          <cell r="BG948">
            <v>0</v>
          </cell>
          <cell r="BH948">
            <v>233292</v>
          </cell>
          <cell r="BI948">
            <v>145273</v>
          </cell>
          <cell r="BJ948">
            <v>0</v>
          </cell>
          <cell r="BK948">
            <v>378565</v>
          </cell>
          <cell r="BL948">
            <v>233292</v>
          </cell>
          <cell r="BM948">
            <v>145273</v>
          </cell>
          <cell r="BN948">
            <v>0</v>
          </cell>
          <cell r="BO948">
            <v>378565</v>
          </cell>
          <cell r="BP948">
            <v>466584</v>
          </cell>
          <cell r="BQ948">
            <v>294696</v>
          </cell>
          <cell r="BR948">
            <v>0</v>
          </cell>
          <cell r="BS948">
            <v>761280</v>
          </cell>
        </row>
        <row r="949">
          <cell r="B949" t="str">
            <v>431764</v>
          </cell>
          <cell r="C949" t="str">
            <v>REP. INDONESIA</v>
          </cell>
          <cell r="D949" t="str">
            <v>Z-LANDERBK BK.AUST.AKT,VIENNA</v>
          </cell>
          <cell r="E949" t="str">
            <v>6</v>
          </cell>
          <cell r="F949" t="str">
            <v>AUSTRIA</v>
          </cell>
          <cell r="G949" t="str">
            <v>ATS</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221186</v>
          </cell>
          <cell r="AH949">
            <v>0</v>
          </cell>
          <cell r="AI949">
            <v>221186</v>
          </cell>
          <cell r="AJ949">
            <v>0</v>
          </cell>
          <cell r="AK949">
            <v>221186</v>
          </cell>
          <cell r="AL949">
            <v>0</v>
          </cell>
          <cell r="AM949">
            <v>221186</v>
          </cell>
          <cell r="AN949">
            <v>0</v>
          </cell>
          <cell r="AO949">
            <v>0</v>
          </cell>
          <cell r="AP949">
            <v>0</v>
          </cell>
          <cell r="AQ949">
            <v>0</v>
          </cell>
          <cell r="AR949">
            <v>0</v>
          </cell>
          <cell r="AS949">
            <v>0</v>
          </cell>
          <cell r="AT949">
            <v>0</v>
          </cell>
          <cell r="AU949">
            <v>0</v>
          </cell>
          <cell r="AV949">
            <v>392441</v>
          </cell>
          <cell r="AW949">
            <v>0</v>
          </cell>
          <cell r="AX949">
            <v>0</v>
          </cell>
          <cell r="AY949">
            <v>392441</v>
          </cell>
          <cell r="AZ949">
            <v>0</v>
          </cell>
          <cell r="BA949">
            <v>0</v>
          </cell>
          <cell r="BB949">
            <v>0</v>
          </cell>
          <cell r="BC949">
            <v>0</v>
          </cell>
          <cell r="BD949">
            <v>0</v>
          </cell>
          <cell r="BE949">
            <v>0</v>
          </cell>
          <cell r="BF949">
            <v>0</v>
          </cell>
          <cell r="BG949">
            <v>0</v>
          </cell>
          <cell r="BH949">
            <v>0</v>
          </cell>
          <cell r="BI949">
            <v>219801</v>
          </cell>
          <cell r="BJ949">
            <v>0</v>
          </cell>
          <cell r="BK949">
            <v>219801</v>
          </cell>
          <cell r="BL949">
            <v>392441</v>
          </cell>
          <cell r="BM949">
            <v>219801</v>
          </cell>
          <cell r="BN949">
            <v>0</v>
          </cell>
          <cell r="BO949">
            <v>612242</v>
          </cell>
          <cell r="BP949">
            <v>392441</v>
          </cell>
          <cell r="BQ949">
            <v>440987</v>
          </cell>
          <cell r="BR949">
            <v>0</v>
          </cell>
          <cell r="BS949">
            <v>833428</v>
          </cell>
        </row>
        <row r="950">
          <cell r="B950" t="str">
            <v>431750</v>
          </cell>
          <cell r="C950" t="str">
            <v>REP. INDONESIA</v>
          </cell>
          <cell r="D950" t="str">
            <v>Z-LANDERBK BK.AUST.AKT,VIENNA</v>
          </cell>
          <cell r="E950" t="str">
            <v>6</v>
          </cell>
          <cell r="F950" t="str">
            <v>AUSTRIA</v>
          </cell>
          <cell r="G950" t="str">
            <v>ATS</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605152</v>
          </cell>
          <cell r="Y950">
            <v>213921</v>
          </cell>
          <cell r="Z950">
            <v>0</v>
          </cell>
          <cell r="AA950">
            <v>819073</v>
          </cell>
          <cell r="AB950">
            <v>0</v>
          </cell>
          <cell r="AC950">
            <v>0</v>
          </cell>
          <cell r="AD950">
            <v>0</v>
          </cell>
          <cell r="AE950">
            <v>0</v>
          </cell>
          <cell r="AF950">
            <v>0</v>
          </cell>
          <cell r="AG950">
            <v>0</v>
          </cell>
          <cell r="AH950">
            <v>0</v>
          </cell>
          <cell r="AI950">
            <v>0</v>
          </cell>
          <cell r="AJ950">
            <v>605152</v>
          </cell>
          <cell r="AK950">
            <v>213921</v>
          </cell>
          <cell r="AL950">
            <v>0</v>
          </cell>
          <cell r="AM950">
            <v>819073</v>
          </cell>
          <cell r="AN950">
            <v>0</v>
          </cell>
          <cell r="AO950">
            <v>0</v>
          </cell>
          <cell r="AP950">
            <v>0</v>
          </cell>
          <cell r="AQ950">
            <v>0</v>
          </cell>
          <cell r="AR950">
            <v>0</v>
          </cell>
          <cell r="AS950">
            <v>0</v>
          </cell>
          <cell r="AT950">
            <v>0</v>
          </cell>
          <cell r="AU950">
            <v>0</v>
          </cell>
          <cell r="AV950">
            <v>0</v>
          </cell>
          <cell r="AW950">
            <v>0</v>
          </cell>
          <cell r="AX950">
            <v>0</v>
          </cell>
          <cell r="AY950">
            <v>0</v>
          </cell>
          <cell r="AZ950">
            <v>605152</v>
          </cell>
          <cell r="BA950">
            <v>376833</v>
          </cell>
          <cell r="BB950">
            <v>0</v>
          </cell>
          <cell r="BC950">
            <v>981985</v>
          </cell>
          <cell r="BD950">
            <v>0</v>
          </cell>
          <cell r="BE950">
            <v>0</v>
          </cell>
          <cell r="BF950">
            <v>0</v>
          </cell>
          <cell r="BG950">
            <v>0</v>
          </cell>
          <cell r="BH950">
            <v>0</v>
          </cell>
          <cell r="BI950">
            <v>0</v>
          </cell>
          <cell r="BJ950">
            <v>0</v>
          </cell>
          <cell r="BK950">
            <v>0</v>
          </cell>
          <cell r="BL950">
            <v>605152</v>
          </cell>
          <cell r="BM950">
            <v>376833</v>
          </cell>
          <cell r="BN950">
            <v>0</v>
          </cell>
          <cell r="BO950">
            <v>981985</v>
          </cell>
          <cell r="BP950">
            <v>1210304</v>
          </cell>
          <cell r="BQ950">
            <v>590754</v>
          </cell>
          <cell r="BR950">
            <v>0</v>
          </cell>
          <cell r="BS950">
            <v>1801058</v>
          </cell>
        </row>
        <row r="951">
          <cell r="B951" t="str">
            <v>431728</v>
          </cell>
          <cell r="C951" t="str">
            <v>REP. INDONESIA</v>
          </cell>
          <cell r="D951" t="str">
            <v>Z-LANDERBK BK.AUST.AKT,VIENNA</v>
          </cell>
          <cell r="E951" t="str">
            <v>6</v>
          </cell>
          <cell r="F951" t="str">
            <v>AUSTRIA</v>
          </cell>
          <cell r="G951" t="str">
            <v>ATS</v>
          </cell>
          <cell r="H951">
            <v>0</v>
          </cell>
          <cell r="I951">
            <v>0</v>
          </cell>
          <cell r="J951">
            <v>0</v>
          </cell>
          <cell r="K951">
            <v>0</v>
          </cell>
          <cell r="L951">
            <v>981167</v>
          </cell>
          <cell r="M951">
            <v>139902</v>
          </cell>
          <cell r="N951">
            <v>0</v>
          </cell>
          <cell r="O951">
            <v>1121069</v>
          </cell>
          <cell r="P951">
            <v>0</v>
          </cell>
          <cell r="Q951">
            <v>0</v>
          </cell>
          <cell r="R951">
            <v>0</v>
          </cell>
          <cell r="S951">
            <v>0</v>
          </cell>
          <cell r="T951">
            <v>981167</v>
          </cell>
          <cell r="U951">
            <v>139902</v>
          </cell>
          <cell r="V951">
            <v>0</v>
          </cell>
          <cell r="W951">
            <v>1121069</v>
          </cell>
          <cell r="X951">
            <v>0</v>
          </cell>
          <cell r="Y951">
            <v>0</v>
          </cell>
          <cell r="Z951">
            <v>0</v>
          </cell>
          <cell r="AA951">
            <v>0</v>
          </cell>
          <cell r="AB951">
            <v>0</v>
          </cell>
          <cell r="AC951">
            <v>0</v>
          </cell>
          <cell r="AD951">
            <v>0</v>
          </cell>
          <cell r="AE951">
            <v>0</v>
          </cell>
          <cell r="AF951">
            <v>0</v>
          </cell>
          <cell r="AG951">
            <v>452985</v>
          </cell>
          <cell r="AH951">
            <v>0</v>
          </cell>
          <cell r="AI951">
            <v>452985</v>
          </cell>
          <cell r="AJ951">
            <v>0</v>
          </cell>
          <cell r="AK951">
            <v>452985</v>
          </cell>
          <cell r="AL951">
            <v>0</v>
          </cell>
          <cell r="AM951">
            <v>452985</v>
          </cell>
          <cell r="AN951">
            <v>0</v>
          </cell>
          <cell r="AO951">
            <v>0</v>
          </cell>
          <cell r="AP951">
            <v>0</v>
          </cell>
          <cell r="AQ951">
            <v>0</v>
          </cell>
          <cell r="AR951">
            <v>981167</v>
          </cell>
          <cell r="AS951">
            <v>135896</v>
          </cell>
          <cell r="AT951">
            <v>0</v>
          </cell>
          <cell r="AU951">
            <v>1117063</v>
          </cell>
          <cell r="AV951">
            <v>0</v>
          </cell>
          <cell r="AW951">
            <v>0</v>
          </cell>
          <cell r="AX951">
            <v>0</v>
          </cell>
          <cell r="AY951">
            <v>0</v>
          </cell>
          <cell r="AZ951">
            <v>0</v>
          </cell>
          <cell r="BA951">
            <v>0</v>
          </cell>
          <cell r="BB951">
            <v>0</v>
          </cell>
          <cell r="BC951">
            <v>0</v>
          </cell>
          <cell r="BD951">
            <v>0</v>
          </cell>
          <cell r="BE951">
            <v>0</v>
          </cell>
          <cell r="BF951">
            <v>0</v>
          </cell>
          <cell r="BG951">
            <v>0</v>
          </cell>
          <cell r="BH951">
            <v>0</v>
          </cell>
          <cell r="BI951">
            <v>445911</v>
          </cell>
          <cell r="BJ951">
            <v>0</v>
          </cell>
          <cell r="BK951">
            <v>445911</v>
          </cell>
          <cell r="BL951">
            <v>981167</v>
          </cell>
          <cell r="BM951">
            <v>581807</v>
          </cell>
          <cell r="BN951">
            <v>0</v>
          </cell>
          <cell r="BO951">
            <v>1562974</v>
          </cell>
          <cell r="BP951">
            <v>1962334</v>
          </cell>
          <cell r="BQ951">
            <v>1174694</v>
          </cell>
          <cell r="BR951">
            <v>0</v>
          </cell>
          <cell r="BS951">
            <v>3137028</v>
          </cell>
        </row>
        <row r="952">
          <cell r="B952" t="str">
            <v>431657</v>
          </cell>
          <cell r="C952" t="str">
            <v>REP. INDONESIA</v>
          </cell>
          <cell r="D952" t="str">
            <v>Z-LANDERBK BK.AUST.AKT,VIENNA</v>
          </cell>
          <cell r="E952" t="str">
            <v>6</v>
          </cell>
          <cell r="F952" t="str">
            <v>AUSTRIA</v>
          </cell>
          <cell r="G952" t="str">
            <v>USD</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1071464</v>
          </cell>
          <cell r="AC952">
            <v>400871</v>
          </cell>
          <cell r="AD952">
            <v>0</v>
          </cell>
          <cell r="AE952">
            <v>1472335</v>
          </cell>
          <cell r="AF952">
            <v>0</v>
          </cell>
          <cell r="AG952">
            <v>0</v>
          </cell>
          <cell r="AH952">
            <v>0</v>
          </cell>
          <cell r="AI952">
            <v>0</v>
          </cell>
          <cell r="AJ952">
            <v>1071464</v>
          </cell>
          <cell r="AK952">
            <v>400871</v>
          </cell>
          <cell r="AL952">
            <v>0</v>
          </cell>
          <cell r="AM952">
            <v>1472335</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1071464</v>
          </cell>
          <cell r="BE952">
            <v>350762</v>
          </cell>
          <cell r="BF952">
            <v>0</v>
          </cell>
          <cell r="BG952">
            <v>1422226</v>
          </cell>
          <cell r="BH952">
            <v>0</v>
          </cell>
          <cell r="BI952">
            <v>0</v>
          </cell>
          <cell r="BJ952">
            <v>0</v>
          </cell>
          <cell r="BK952">
            <v>0</v>
          </cell>
          <cell r="BL952">
            <v>1071464</v>
          </cell>
          <cell r="BM952">
            <v>350762</v>
          </cell>
          <cell r="BN952">
            <v>0</v>
          </cell>
          <cell r="BO952">
            <v>1422226</v>
          </cell>
          <cell r="BP952">
            <v>2142928</v>
          </cell>
          <cell r="BQ952">
            <v>751633</v>
          </cell>
          <cell r="BR952">
            <v>0</v>
          </cell>
          <cell r="BS952">
            <v>2894561</v>
          </cell>
        </row>
        <row r="953">
          <cell r="F953" t="str">
            <v>AUSTRIA Total</v>
          </cell>
          <cell r="H953">
            <v>0</v>
          </cell>
          <cell r="I953">
            <v>7323</v>
          </cell>
          <cell r="J953">
            <v>0</v>
          </cell>
          <cell r="K953">
            <v>7323</v>
          </cell>
          <cell r="L953">
            <v>2158988</v>
          </cell>
          <cell r="M953">
            <v>258756</v>
          </cell>
          <cell r="N953">
            <v>0</v>
          </cell>
          <cell r="O953">
            <v>2417744</v>
          </cell>
          <cell r="P953">
            <v>6276993</v>
          </cell>
          <cell r="Q953">
            <v>3941716</v>
          </cell>
          <cell r="R953">
            <v>2302</v>
          </cell>
          <cell r="S953">
            <v>10221011</v>
          </cell>
          <cell r="T953">
            <v>8435981</v>
          </cell>
          <cell r="U953">
            <v>4207795</v>
          </cell>
          <cell r="V953">
            <v>2302</v>
          </cell>
          <cell r="W953">
            <v>12646078</v>
          </cell>
          <cell r="X953">
            <v>1297650</v>
          </cell>
          <cell r="Y953">
            <v>213921</v>
          </cell>
          <cell r="Z953">
            <v>0</v>
          </cell>
          <cell r="AA953">
            <v>1511571</v>
          </cell>
          <cell r="AB953">
            <v>1822989</v>
          </cell>
          <cell r="AC953">
            <v>1076739</v>
          </cell>
          <cell r="AD953">
            <v>0</v>
          </cell>
          <cell r="AE953">
            <v>2899728</v>
          </cell>
          <cell r="AF953">
            <v>6640119</v>
          </cell>
          <cell r="AG953">
            <v>10615352</v>
          </cell>
          <cell r="AH953">
            <v>2302</v>
          </cell>
          <cell r="AI953">
            <v>17257773</v>
          </cell>
          <cell r="AJ953">
            <v>9760758</v>
          </cell>
          <cell r="AK953">
            <v>11906012</v>
          </cell>
          <cell r="AL953">
            <v>2302</v>
          </cell>
          <cell r="AM953">
            <v>21669072</v>
          </cell>
          <cell r="AN953">
            <v>0</v>
          </cell>
          <cell r="AO953">
            <v>7094</v>
          </cell>
          <cell r="AP953">
            <v>0</v>
          </cell>
          <cell r="AQ953">
            <v>7094</v>
          </cell>
          <cell r="AR953">
            <v>2158988</v>
          </cell>
          <cell r="AS953">
            <v>135896</v>
          </cell>
          <cell r="AT953">
            <v>0</v>
          </cell>
          <cell r="AU953">
            <v>2294884</v>
          </cell>
          <cell r="AV953">
            <v>5022221</v>
          </cell>
          <cell r="AW953">
            <v>2531495</v>
          </cell>
          <cell r="AX953">
            <v>0</v>
          </cell>
          <cell r="AY953">
            <v>7553716</v>
          </cell>
          <cell r="AZ953">
            <v>2944863</v>
          </cell>
          <cell r="BA953">
            <v>1817703</v>
          </cell>
          <cell r="BB953">
            <v>0</v>
          </cell>
          <cell r="BC953">
            <v>4762566</v>
          </cell>
          <cell r="BD953">
            <v>1822989</v>
          </cell>
          <cell r="BE953">
            <v>958596</v>
          </cell>
          <cell r="BF953">
            <v>0</v>
          </cell>
          <cell r="BG953">
            <v>2781585</v>
          </cell>
          <cell r="BH953">
            <v>1144955</v>
          </cell>
          <cell r="BI953">
            <v>4516442</v>
          </cell>
          <cell r="BJ953">
            <v>4654</v>
          </cell>
          <cell r="BK953">
            <v>5666051</v>
          </cell>
          <cell r="BL953">
            <v>13094016</v>
          </cell>
          <cell r="BM953">
            <v>9967226</v>
          </cell>
          <cell r="BN953">
            <v>4654</v>
          </cell>
          <cell r="BO953">
            <v>23065896</v>
          </cell>
          <cell r="BP953">
            <v>31290755</v>
          </cell>
          <cell r="BQ953">
            <v>26081033</v>
          </cell>
          <cell r="BR953">
            <v>9258</v>
          </cell>
          <cell r="BS953">
            <v>57381046</v>
          </cell>
        </row>
        <row r="954">
          <cell r="B954" t="str">
            <v>431963</v>
          </cell>
          <cell r="C954" t="str">
            <v>REP. INDONESIA</v>
          </cell>
          <cell r="D954" t="str">
            <v>BANK BRUSSELS LAMBERT, BELGIUM</v>
          </cell>
          <cell r="E954" t="str">
            <v>6</v>
          </cell>
          <cell r="F954" t="str">
            <v>BELGIUM AND LUXEMBOURG</v>
          </cell>
          <cell r="G954" t="str">
            <v>BEF</v>
          </cell>
          <cell r="H954">
            <v>194458</v>
          </cell>
          <cell r="I954">
            <v>99936</v>
          </cell>
          <cell r="J954">
            <v>0</v>
          </cell>
          <cell r="K954">
            <v>294394</v>
          </cell>
          <cell r="L954">
            <v>0</v>
          </cell>
          <cell r="M954">
            <v>0</v>
          </cell>
          <cell r="N954">
            <v>0</v>
          </cell>
          <cell r="O954">
            <v>0</v>
          </cell>
          <cell r="P954">
            <v>0</v>
          </cell>
          <cell r="Q954">
            <v>0</v>
          </cell>
          <cell r="R954">
            <v>0</v>
          </cell>
          <cell r="S954">
            <v>0</v>
          </cell>
          <cell r="T954">
            <v>194458</v>
          </cell>
          <cell r="U954">
            <v>99936</v>
          </cell>
          <cell r="V954">
            <v>0</v>
          </cell>
          <cell r="W954">
            <v>294394</v>
          </cell>
          <cell r="X954">
            <v>0</v>
          </cell>
          <cell r="Y954">
            <v>0</v>
          </cell>
          <cell r="Z954">
            <v>0</v>
          </cell>
          <cell r="AA954">
            <v>0</v>
          </cell>
          <cell r="AB954">
            <v>0</v>
          </cell>
          <cell r="AC954">
            <v>0</v>
          </cell>
          <cell r="AD954">
            <v>0</v>
          </cell>
          <cell r="AE954">
            <v>0</v>
          </cell>
          <cell r="AF954">
            <v>31633</v>
          </cell>
          <cell r="AG954">
            <v>15919</v>
          </cell>
          <cell r="AH954">
            <v>0</v>
          </cell>
          <cell r="AI954">
            <v>47552</v>
          </cell>
          <cell r="AJ954">
            <v>31633</v>
          </cell>
          <cell r="AK954">
            <v>15919</v>
          </cell>
          <cell r="AL954">
            <v>0</v>
          </cell>
          <cell r="AM954">
            <v>47552</v>
          </cell>
          <cell r="AN954">
            <v>194458</v>
          </cell>
          <cell r="AO954">
            <v>92492</v>
          </cell>
          <cell r="AP954">
            <v>0</v>
          </cell>
          <cell r="AQ954">
            <v>286950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31633</v>
          </cell>
          <cell r="BI954">
            <v>14858</v>
          </cell>
          <cell r="BJ954">
            <v>0</v>
          </cell>
          <cell r="BK954">
            <v>46491</v>
          </cell>
          <cell r="BL954">
            <v>226091</v>
          </cell>
          <cell r="BM954">
            <v>107350</v>
          </cell>
          <cell r="BN954">
            <v>0</v>
          </cell>
          <cell r="BO954">
            <v>333441</v>
          </cell>
          <cell r="BP954">
            <v>452182</v>
          </cell>
          <cell r="BQ954">
            <v>223205</v>
          </cell>
          <cell r="BR954">
            <v>0</v>
          </cell>
          <cell r="BS954">
            <v>675387</v>
          </cell>
        </row>
        <row r="955">
          <cell r="B955" t="str">
            <v>431721</v>
          </cell>
          <cell r="C955" t="str">
            <v>REP. INDONESIA</v>
          </cell>
          <cell r="D955" t="str">
            <v>BANQUE PARIBAS BELGIQ,BRUSSELS</v>
          </cell>
          <cell r="E955" t="str">
            <v>6</v>
          </cell>
          <cell r="F955" t="str">
            <v>BELGIUM AND LUXEMBOURG</v>
          </cell>
          <cell r="G955" t="str">
            <v>BEF</v>
          </cell>
          <cell r="H955">
            <v>0</v>
          </cell>
          <cell r="I955">
            <v>0</v>
          </cell>
          <cell r="J955">
            <v>0</v>
          </cell>
          <cell r="K955">
            <v>0</v>
          </cell>
          <cell r="L955">
            <v>0</v>
          </cell>
          <cell r="M955">
            <v>0</v>
          </cell>
          <cell r="N955">
            <v>0</v>
          </cell>
          <cell r="O955">
            <v>0</v>
          </cell>
          <cell r="P955">
            <v>1120447</v>
          </cell>
          <cell r="Q955">
            <v>416906</v>
          </cell>
          <cell r="R955">
            <v>0</v>
          </cell>
          <cell r="S955">
            <v>1537353</v>
          </cell>
          <cell r="T955">
            <v>1120447</v>
          </cell>
          <cell r="U955">
            <v>416906</v>
          </cell>
          <cell r="V955">
            <v>0</v>
          </cell>
          <cell r="W955">
            <v>1537353</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1120447</v>
          </cell>
          <cell r="AW955">
            <v>370806</v>
          </cell>
          <cell r="AX955">
            <v>0</v>
          </cell>
          <cell r="AY955">
            <v>1491253</v>
          </cell>
          <cell r="AZ955">
            <v>0</v>
          </cell>
          <cell r="BA955">
            <v>0</v>
          </cell>
          <cell r="BB955">
            <v>0</v>
          </cell>
          <cell r="BC955">
            <v>0</v>
          </cell>
          <cell r="BD955">
            <v>0</v>
          </cell>
          <cell r="BE955">
            <v>0</v>
          </cell>
          <cell r="BF955">
            <v>0</v>
          </cell>
          <cell r="BG955">
            <v>0</v>
          </cell>
          <cell r="BH955">
            <v>0</v>
          </cell>
          <cell r="BI955">
            <v>0</v>
          </cell>
          <cell r="BJ955">
            <v>0</v>
          </cell>
          <cell r="BK955">
            <v>0</v>
          </cell>
          <cell r="BL955">
            <v>1120447</v>
          </cell>
          <cell r="BM955">
            <v>370806</v>
          </cell>
          <cell r="BN955">
            <v>0</v>
          </cell>
          <cell r="BO955">
            <v>1491253</v>
          </cell>
          <cell r="BP955">
            <v>2240894</v>
          </cell>
          <cell r="BQ955">
            <v>787712</v>
          </cell>
          <cell r="BR955">
            <v>0</v>
          </cell>
          <cell r="BS955">
            <v>3028606</v>
          </cell>
        </row>
        <row r="956">
          <cell r="B956" t="str">
            <v>431929</v>
          </cell>
          <cell r="C956" t="str">
            <v>REP. INDONESIA</v>
          </cell>
          <cell r="D956" t="str">
            <v>GENERALE BANK S.A., BRUSSELS</v>
          </cell>
          <cell r="E956" t="str">
            <v>6</v>
          </cell>
          <cell r="F956" t="str">
            <v>BELGIUM AND LUXEMBOURG</v>
          </cell>
          <cell r="G956" t="str">
            <v>BEF</v>
          </cell>
          <cell r="H956">
            <v>0</v>
          </cell>
          <cell r="I956">
            <v>0</v>
          </cell>
          <cell r="J956">
            <v>0</v>
          </cell>
          <cell r="K956">
            <v>0</v>
          </cell>
          <cell r="L956">
            <v>114405</v>
          </cell>
          <cell r="M956">
            <v>54478</v>
          </cell>
          <cell r="N956">
            <v>0</v>
          </cell>
          <cell r="O956">
            <v>168883</v>
          </cell>
          <cell r="P956">
            <v>0</v>
          </cell>
          <cell r="Q956">
            <v>0</v>
          </cell>
          <cell r="R956">
            <v>0</v>
          </cell>
          <cell r="S956">
            <v>0</v>
          </cell>
          <cell r="T956">
            <v>114405</v>
          </cell>
          <cell r="U956">
            <v>54478</v>
          </cell>
          <cell r="V956">
            <v>0</v>
          </cell>
          <cell r="W956">
            <v>168883</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cell r="AO956">
            <v>0</v>
          </cell>
          <cell r="AP956">
            <v>0</v>
          </cell>
          <cell r="AQ956">
            <v>0</v>
          </cell>
          <cell r="AR956">
            <v>114405</v>
          </cell>
          <cell r="AS956">
            <v>50068</v>
          </cell>
          <cell r="AT956">
            <v>0</v>
          </cell>
          <cell r="AU956">
            <v>164473</v>
          </cell>
          <cell r="AV956">
            <v>0</v>
          </cell>
          <cell r="AW956">
            <v>0</v>
          </cell>
          <cell r="AX956">
            <v>0</v>
          </cell>
          <cell r="AY956">
            <v>0</v>
          </cell>
          <cell r="AZ956">
            <v>0</v>
          </cell>
          <cell r="BA956">
            <v>0</v>
          </cell>
          <cell r="BB956">
            <v>0</v>
          </cell>
          <cell r="BC956">
            <v>0</v>
          </cell>
          <cell r="BD956">
            <v>0</v>
          </cell>
          <cell r="BE956">
            <v>0</v>
          </cell>
          <cell r="BF956">
            <v>0</v>
          </cell>
          <cell r="BG956">
            <v>0</v>
          </cell>
          <cell r="BH956">
            <v>0</v>
          </cell>
          <cell r="BI956">
            <v>0</v>
          </cell>
          <cell r="BJ956">
            <v>0</v>
          </cell>
          <cell r="BK956">
            <v>0</v>
          </cell>
          <cell r="BL956">
            <v>114405</v>
          </cell>
          <cell r="BM956">
            <v>50068</v>
          </cell>
          <cell r="BN956">
            <v>0</v>
          </cell>
          <cell r="BO956">
            <v>164473</v>
          </cell>
          <cell r="BP956">
            <v>228810</v>
          </cell>
          <cell r="BQ956">
            <v>104546</v>
          </cell>
          <cell r="BR956">
            <v>0</v>
          </cell>
          <cell r="BS956">
            <v>333356</v>
          </cell>
        </row>
        <row r="957">
          <cell r="B957" t="str">
            <v>431684</v>
          </cell>
          <cell r="C957" t="str">
            <v>REP. INDONESIA</v>
          </cell>
          <cell r="D957" t="str">
            <v>GENERALE BANK S.A., BRUSSELS</v>
          </cell>
          <cell r="E957" t="str">
            <v>6</v>
          </cell>
          <cell r="F957" t="str">
            <v>BELGIUM AND LUXEMBOURG</v>
          </cell>
          <cell r="G957" t="str">
            <v>BEF</v>
          </cell>
          <cell r="H957">
            <v>1190091</v>
          </cell>
          <cell r="I957">
            <v>449438</v>
          </cell>
          <cell r="J957">
            <v>0</v>
          </cell>
          <cell r="K957">
            <v>1639529</v>
          </cell>
          <cell r="L957">
            <v>0</v>
          </cell>
          <cell r="M957">
            <v>0</v>
          </cell>
          <cell r="N957">
            <v>0</v>
          </cell>
          <cell r="O957">
            <v>0</v>
          </cell>
          <cell r="P957">
            <v>0</v>
          </cell>
          <cell r="Q957">
            <v>0</v>
          </cell>
          <cell r="R957">
            <v>0</v>
          </cell>
          <cell r="S957">
            <v>0</v>
          </cell>
          <cell r="T957">
            <v>1190091</v>
          </cell>
          <cell r="U957">
            <v>449438</v>
          </cell>
          <cell r="V957">
            <v>0</v>
          </cell>
          <cell r="W957">
            <v>1639529</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1190091</v>
          </cell>
          <cell r="AO957">
            <v>399500</v>
          </cell>
          <cell r="AP957">
            <v>0</v>
          </cell>
          <cell r="AQ957">
            <v>1589591</v>
          </cell>
          <cell r="AR957">
            <v>0</v>
          </cell>
          <cell r="AS957">
            <v>0</v>
          </cell>
          <cell r="AT957">
            <v>0</v>
          </cell>
          <cell r="AU957">
            <v>0</v>
          </cell>
          <cell r="AV957">
            <v>0</v>
          </cell>
          <cell r="AW957">
            <v>0</v>
          </cell>
          <cell r="AX957">
            <v>0</v>
          </cell>
          <cell r="AY957">
            <v>0</v>
          </cell>
          <cell r="AZ957">
            <v>0</v>
          </cell>
          <cell r="BA957">
            <v>0</v>
          </cell>
          <cell r="BB957">
            <v>0</v>
          </cell>
          <cell r="BC957">
            <v>0</v>
          </cell>
          <cell r="BD957">
            <v>0</v>
          </cell>
          <cell r="BE957">
            <v>0</v>
          </cell>
          <cell r="BF957">
            <v>0</v>
          </cell>
          <cell r="BG957">
            <v>0</v>
          </cell>
          <cell r="BH957">
            <v>0</v>
          </cell>
          <cell r="BI957">
            <v>0</v>
          </cell>
          <cell r="BJ957">
            <v>0</v>
          </cell>
          <cell r="BK957">
            <v>0</v>
          </cell>
          <cell r="BL957">
            <v>1190091</v>
          </cell>
          <cell r="BM957">
            <v>399500</v>
          </cell>
          <cell r="BN957">
            <v>0</v>
          </cell>
          <cell r="BO957">
            <v>1589591</v>
          </cell>
          <cell r="BP957">
            <v>2380182</v>
          </cell>
          <cell r="BQ957">
            <v>848938</v>
          </cell>
          <cell r="BR957">
            <v>0</v>
          </cell>
          <cell r="BS957">
            <v>3229120</v>
          </cell>
        </row>
        <row r="958">
          <cell r="B958" t="str">
            <v>431860</v>
          </cell>
          <cell r="C958" t="str">
            <v>REP. INDONESIA</v>
          </cell>
          <cell r="D958" t="str">
            <v>GENERALE BANK S.A., BRUSSELS</v>
          </cell>
          <cell r="E958" t="str">
            <v>6</v>
          </cell>
          <cell r="F958" t="str">
            <v>BELGIUM AND LUXEMBOURG</v>
          </cell>
          <cell r="G958" t="str">
            <v>BEF</v>
          </cell>
          <cell r="H958">
            <v>1371848</v>
          </cell>
          <cell r="I958">
            <v>694248</v>
          </cell>
          <cell r="J958">
            <v>0</v>
          </cell>
          <cell r="K958">
            <v>2066096</v>
          </cell>
          <cell r="L958">
            <v>0</v>
          </cell>
          <cell r="M958">
            <v>0</v>
          </cell>
          <cell r="N958">
            <v>0</v>
          </cell>
          <cell r="O958">
            <v>0</v>
          </cell>
          <cell r="P958">
            <v>0</v>
          </cell>
          <cell r="Q958">
            <v>0</v>
          </cell>
          <cell r="R958">
            <v>0</v>
          </cell>
          <cell r="S958">
            <v>0</v>
          </cell>
          <cell r="T958">
            <v>1371848</v>
          </cell>
          <cell r="U958">
            <v>694248</v>
          </cell>
          <cell r="V958">
            <v>0</v>
          </cell>
          <cell r="W958">
            <v>2066096</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1371848</v>
          </cell>
          <cell r="AO958">
            <v>635727</v>
          </cell>
          <cell r="AP958">
            <v>0</v>
          </cell>
          <cell r="AQ958">
            <v>2007575</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G958">
            <v>0</v>
          </cell>
          <cell r="BH958">
            <v>0</v>
          </cell>
          <cell r="BI958">
            <v>0</v>
          </cell>
          <cell r="BJ958">
            <v>0</v>
          </cell>
          <cell r="BK958">
            <v>0</v>
          </cell>
          <cell r="BL958">
            <v>1371848</v>
          </cell>
          <cell r="BM958">
            <v>635727</v>
          </cell>
          <cell r="BN958">
            <v>0</v>
          </cell>
          <cell r="BO958">
            <v>2007575</v>
          </cell>
          <cell r="BP958">
            <v>2743696</v>
          </cell>
          <cell r="BQ958">
            <v>1329975</v>
          </cell>
          <cell r="BR958">
            <v>0</v>
          </cell>
          <cell r="BS958">
            <v>4073671</v>
          </cell>
        </row>
        <row r="959">
          <cell r="B959" t="str">
            <v>431685</v>
          </cell>
          <cell r="C959" t="str">
            <v>REP. INDONESIA</v>
          </cell>
          <cell r="D959" t="str">
            <v>GENERALE BANK S.A., BRUSSELS</v>
          </cell>
          <cell r="E959" t="str">
            <v>6</v>
          </cell>
          <cell r="F959" t="str">
            <v>BELGIUM AND LUXEMBOURG</v>
          </cell>
          <cell r="G959" t="str">
            <v>BEF</v>
          </cell>
          <cell r="H959">
            <v>1581314</v>
          </cell>
          <cell r="I959">
            <v>597183</v>
          </cell>
          <cell r="J959">
            <v>0</v>
          </cell>
          <cell r="K959">
            <v>2178497</v>
          </cell>
          <cell r="L959">
            <v>0</v>
          </cell>
          <cell r="M959">
            <v>0</v>
          </cell>
          <cell r="N959">
            <v>0</v>
          </cell>
          <cell r="O959">
            <v>0</v>
          </cell>
          <cell r="P959">
            <v>0</v>
          </cell>
          <cell r="Q959">
            <v>0</v>
          </cell>
          <cell r="R959">
            <v>0</v>
          </cell>
          <cell r="S959">
            <v>0</v>
          </cell>
          <cell r="T959">
            <v>1581314</v>
          </cell>
          <cell r="U959">
            <v>597183</v>
          </cell>
          <cell r="V959">
            <v>0</v>
          </cell>
          <cell r="W959">
            <v>2178497</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1581314</v>
          </cell>
          <cell r="AO959">
            <v>530830</v>
          </cell>
          <cell r="AP959">
            <v>0</v>
          </cell>
          <cell r="AQ959">
            <v>2112144</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G959">
            <v>0</v>
          </cell>
          <cell r="BH959">
            <v>0</v>
          </cell>
          <cell r="BI959">
            <v>0</v>
          </cell>
          <cell r="BJ959">
            <v>0</v>
          </cell>
          <cell r="BK959">
            <v>0</v>
          </cell>
          <cell r="BL959">
            <v>1581314</v>
          </cell>
          <cell r="BM959">
            <v>530830</v>
          </cell>
          <cell r="BN959">
            <v>0</v>
          </cell>
          <cell r="BO959">
            <v>2112144</v>
          </cell>
          <cell r="BP959">
            <v>3162628</v>
          </cell>
          <cell r="BQ959">
            <v>1128013</v>
          </cell>
          <cell r="BR959">
            <v>0</v>
          </cell>
          <cell r="BS959">
            <v>4290641</v>
          </cell>
        </row>
        <row r="960">
          <cell r="B960" t="str">
            <v>431814</v>
          </cell>
          <cell r="C960" t="str">
            <v>REP. INDONESIA</v>
          </cell>
          <cell r="D960" t="str">
            <v>GENERALE BANK S.A., BRUSSELS</v>
          </cell>
          <cell r="E960" t="str">
            <v>6</v>
          </cell>
          <cell r="F960" t="str">
            <v>BELGIUM AND LUXEMBOURG</v>
          </cell>
          <cell r="G960" t="str">
            <v>BEF</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3916176</v>
          </cell>
          <cell r="AC960">
            <v>2238214</v>
          </cell>
          <cell r="AD960">
            <v>0</v>
          </cell>
          <cell r="AE960">
            <v>6154390</v>
          </cell>
          <cell r="AF960">
            <v>0</v>
          </cell>
          <cell r="AG960">
            <v>0</v>
          </cell>
          <cell r="AH960">
            <v>0</v>
          </cell>
          <cell r="AI960">
            <v>0</v>
          </cell>
          <cell r="AJ960">
            <v>3916176</v>
          </cell>
          <cell r="AK960">
            <v>2238214</v>
          </cell>
          <cell r="AL960">
            <v>0</v>
          </cell>
          <cell r="AM960">
            <v>6154390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3916176</v>
          </cell>
          <cell r="BE960">
            <v>2143715</v>
          </cell>
          <cell r="BF960">
            <v>0</v>
          </cell>
          <cell r="BG960">
            <v>6059891</v>
          </cell>
          <cell r="BH960">
            <v>0</v>
          </cell>
          <cell r="BI960">
            <v>0</v>
          </cell>
          <cell r="BJ960">
            <v>0</v>
          </cell>
          <cell r="BK960">
            <v>0</v>
          </cell>
          <cell r="BL960">
            <v>3916176</v>
          </cell>
          <cell r="BM960">
            <v>2143715</v>
          </cell>
          <cell r="BN960">
            <v>0</v>
          </cell>
          <cell r="BO960">
            <v>6059891</v>
          </cell>
          <cell r="BP960">
            <v>7832352</v>
          </cell>
          <cell r="BQ960">
            <v>4381929</v>
          </cell>
          <cell r="BR960">
            <v>0</v>
          </cell>
          <cell r="BS960">
            <v>12214281</v>
          </cell>
        </row>
        <row r="961">
          <cell r="B961" t="str">
            <v>431920</v>
          </cell>
          <cell r="C961" t="str">
            <v>REP. INDONESIA</v>
          </cell>
          <cell r="D961" t="str">
            <v>GENERALE BANK S.A., BRUSSELS</v>
          </cell>
          <cell r="E961" t="str">
            <v>6</v>
          </cell>
          <cell r="F961" t="str">
            <v>BELGIUM AND LUXEMBOURG</v>
          </cell>
          <cell r="G961" t="str">
            <v>USD</v>
          </cell>
          <cell r="H961">
            <v>0</v>
          </cell>
          <cell r="I961">
            <v>0</v>
          </cell>
          <cell r="J961">
            <v>0</v>
          </cell>
          <cell r="K961">
            <v>0</v>
          </cell>
          <cell r="L961">
            <v>0</v>
          </cell>
          <cell r="M961">
            <v>0</v>
          </cell>
          <cell r="N961">
            <v>0</v>
          </cell>
          <cell r="O961">
            <v>0</v>
          </cell>
          <cell r="P961">
            <v>241628</v>
          </cell>
          <cell r="Q961">
            <v>24187</v>
          </cell>
          <cell r="R961">
            <v>0</v>
          </cell>
          <cell r="S961">
            <v>265815</v>
          </cell>
          <cell r="T961">
            <v>241628</v>
          </cell>
          <cell r="U961">
            <v>24187</v>
          </cell>
          <cell r="V961">
            <v>0</v>
          </cell>
          <cell r="W961">
            <v>265815</v>
          </cell>
          <cell r="X961">
            <v>0</v>
          </cell>
          <cell r="Y961">
            <v>0</v>
          </cell>
          <cell r="Z961">
            <v>0</v>
          </cell>
          <cell r="AA961">
            <v>0</v>
          </cell>
          <cell r="AB961">
            <v>0</v>
          </cell>
          <cell r="AC961">
            <v>0</v>
          </cell>
          <cell r="AD961">
            <v>0</v>
          </cell>
          <cell r="AE961">
            <v>0</v>
          </cell>
          <cell r="AF961">
            <v>0</v>
          </cell>
          <cell r="AG961">
            <v>0</v>
          </cell>
          <cell r="AH961">
            <v>0</v>
          </cell>
          <cell r="AI961">
            <v>0</v>
          </cell>
          <cell r="AJ961">
            <v>0</v>
          </cell>
          <cell r="AK961">
            <v>0</v>
          </cell>
          <cell r="AL961">
            <v>0</v>
          </cell>
          <cell r="AM961">
            <v>0</v>
          </cell>
          <cell r="AN961">
            <v>0</v>
          </cell>
          <cell r="AO961">
            <v>0</v>
          </cell>
          <cell r="AP961">
            <v>0</v>
          </cell>
          <cell r="AQ961">
            <v>0</v>
          </cell>
          <cell r="AR961">
            <v>0</v>
          </cell>
          <cell r="AS961">
            <v>0</v>
          </cell>
          <cell r="AT961">
            <v>0</v>
          </cell>
          <cell r="AU961">
            <v>0</v>
          </cell>
          <cell r="AV961">
            <v>241628</v>
          </cell>
          <cell r="AW961">
            <v>16302</v>
          </cell>
          <cell r="AX961">
            <v>0</v>
          </cell>
          <cell r="AY961">
            <v>257930</v>
          </cell>
          <cell r="AZ961">
            <v>0</v>
          </cell>
          <cell r="BA961">
            <v>0</v>
          </cell>
          <cell r="BB961">
            <v>0</v>
          </cell>
          <cell r="BC961">
            <v>0</v>
          </cell>
          <cell r="BD961">
            <v>0</v>
          </cell>
          <cell r="BE961">
            <v>0</v>
          </cell>
          <cell r="BF961">
            <v>0</v>
          </cell>
          <cell r="BG961">
            <v>0</v>
          </cell>
          <cell r="BH961">
            <v>0</v>
          </cell>
          <cell r="BI961">
            <v>0</v>
          </cell>
          <cell r="BJ961">
            <v>0</v>
          </cell>
          <cell r="BK961">
            <v>0</v>
          </cell>
          <cell r="BL961">
            <v>241628</v>
          </cell>
          <cell r="BM961">
            <v>16302</v>
          </cell>
          <cell r="BN961">
            <v>0</v>
          </cell>
          <cell r="BO961">
            <v>257930</v>
          </cell>
          <cell r="BP961">
            <v>483256</v>
          </cell>
          <cell r="BQ961">
            <v>40489</v>
          </cell>
          <cell r="BR961">
            <v>0</v>
          </cell>
          <cell r="BS961">
            <v>523745</v>
          </cell>
        </row>
        <row r="962">
          <cell r="B962" t="str">
            <v>429100</v>
          </cell>
          <cell r="C962" t="str">
            <v>REP. INDONESIA</v>
          </cell>
          <cell r="D962" t="str">
            <v>GENERALE DE BANQUE, BRUXELLES</v>
          </cell>
          <cell r="E962" t="str">
            <v>6</v>
          </cell>
          <cell r="F962" t="str">
            <v>BELGIUM AND LUXEMBOURG</v>
          </cell>
          <cell r="G962" t="str">
            <v>BEF</v>
          </cell>
          <cell r="H962">
            <v>919569</v>
          </cell>
          <cell r="I962">
            <v>67763</v>
          </cell>
          <cell r="J962">
            <v>0</v>
          </cell>
          <cell r="K962">
            <v>987332</v>
          </cell>
          <cell r="L962">
            <v>0</v>
          </cell>
          <cell r="M962">
            <v>0</v>
          </cell>
          <cell r="N962">
            <v>0</v>
          </cell>
          <cell r="O962">
            <v>0</v>
          </cell>
          <cell r="P962">
            <v>0</v>
          </cell>
          <cell r="Q962">
            <v>0</v>
          </cell>
          <cell r="R962">
            <v>0</v>
          </cell>
          <cell r="S962">
            <v>0</v>
          </cell>
          <cell r="T962">
            <v>919569</v>
          </cell>
          <cell r="U962">
            <v>67763</v>
          </cell>
          <cell r="V962">
            <v>0</v>
          </cell>
          <cell r="W962">
            <v>987332</v>
          </cell>
          <cell r="X962">
            <v>0</v>
          </cell>
          <cell r="Y962">
            <v>0</v>
          </cell>
          <cell r="Z962">
            <v>0</v>
          </cell>
          <cell r="AA962">
            <v>0</v>
          </cell>
          <cell r="AB962">
            <v>0</v>
          </cell>
          <cell r="AC962">
            <v>0</v>
          </cell>
          <cell r="AD962">
            <v>0</v>
          </cell>
          <cell r="AE962">
            <v>0</v>
          </cell>
          <cell r="AF962">
            <v>0</v>
          </cell>
          <cell r="AG962">
            <v>0</v>
          </cell>
          <cell r="AH962">
            <v>0</v>
          </cell>
          <cell r="AI962">
            <v>0</v>
          </cell>
          <cell r="AJ962">
            <v>0</v>
          </cell>
          <cell r="AK962">
            <v>0</v>
          </cell>
          <cell r="AL962">
            <v>0</v>
          </cell>
          <cell r="AM962">
            <v>0</v>
          </cell>
          <cell r="AN962">
            <v>919569</v>
          </cell>
          <cell r="AO962">
            <v>33832</v>
          </cell>
          <cell r="AP962">
            <v>0</v>
          </cell>
          <cell r="AQ962">
            <v>953401</v>
          </cell>
          <cell r="AR962">
            <v>0</v>
          </cell>
          <cell r="AS962">
            <v>0</v>
          </cell>
          <cell r="AT962">
            <v>0</v>
          </cell>
          <cell r="AU962">
            <v>0</v>
          </cell>
          <cell r="AV962">
            <v>0</v>
          </cell>
          <cell r="AW962">
            <v>0</v>
          </cell>
          <cell r="AX962">
            <v>0</v>
          </cell>
          <cell r="AY962">
            <v>0</v>
          </cell>
          <cell r="AZ962">
            <v>0</v>
          </cell>
          <cell r="BA962">
            <v>0</v>
          </cell>
          <cell r="BB962">
            <v>0</v>
          </cell>
          <cell r="BC962">
            <v>0</v>
          </cell>
          <cell r="BD962">
            <v>0</v>
          </cell>
          <cell r="BE962">
            <v>0</v>
          </cell>
          <cell r="BF962">
            <v>0</v>
          </cell>
          <cell r="BG962">
            <v>0</v>
          </cell>
          <cell r="BH962">
            <v>0</v>
          </cell>
          <cell r="BI962">
            <v>0</v>
          </cell>
          <cell r="BJ962">
            <v>0</v>
          </cell>
          <cell r="BK962">
            <v>0</v>
          </cell>
          <cell r="BL962">
            <v>919569</v>
          </cell>
          <cell r="BM962">
            <v>33832</v>
          </cell>
          <cell r="BN962">
            <v>0</v>
          </cell>
          <cell r="BO962">
            <v>953401</v>
          </cell>
          <cell r="BP962">
            <v>1839138</v>
          </cell>
          <cell r="BQ962">
            <v>101595</v>
          </cell>
          <cell r="BR962">
            <v>0</v>
          </cell>
          <cell r="BS962">
            <v>1940733</v>
          </cell>
        </row>
        <row r="963">
          <cell r="B963" t="str">
            <v>431608</v>
          </cell>
          <cell r="C963" t="str">
            <v>REP. INDONESIA</v>
          </cell>
          <cell r="D963" t="str">
            <v>GENERALE DE BANQUE, BRUXELLES</v>
          </cell>
          <cell r="E963" t="str">
            <v>6</v>
          </cell>
          <cell r="F963" t="str">
            <v>BELGIUM AND LUXEMBOURG</v>
          </cell>
          <cell r="G963" t="str">
            <v>BEF</v>
          </cell>
          <cell r="H963">
            <v>940026</v>
          </cell>
          <cell r="I963">
            <v>230316</v>
          </cell>
          <cell r="J963">
            <v>0</v>
          </cell>
          <cell r="K963">
            <v>1170342</v>
          </cell>
          <cell r="L963">
            <v>0</v>
          </cell>
          <cell r="M963">
            <v>0</v>
          </cell>
          <cell r="N963">
            <v>0</v>
          </cell>
          <cell r="O963">
            <v>0</v>
          </cell>
          <cell r="P963">
            <v>118713</v>
          </cell>
          <cell r="Q963">
            <v>29559</v>
          </cell>
          <cell r="R963">
            <v>0</v>
          </cell>
          <cell r="S963">
            <v>148272</v>
          </cell>
          <cell r="T963">
            <v>1058739</v>
          </cell>
          <cell r="U963">
            <v>259875</v>
          </cell>
          <cell r="V963">
            <v>0</v>
          </cell>
          <cell r="W963">
            <v>1318614</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940026</v>
          </cell>
          <cell r="AO963">
            <v>191198</v>
          </cell>
          <cell r="AP963">
            <v>0</v>
          </cell>
          <cell r="AQ963">
            <v>1131224</v>
          </cell>
          <cell r="AR963">
            <v>0</v>
          </cell>
          <cell r="AS963">
            <v>0</v>
          </cell>
          <cell r="AT963">
            <v>0</v>
          </cell>
          <cell r="AU963">
            <v>0</v>
          </cell>
          <cell r="AV963">
            <v>118713</v>
          </cell>
          <cell r="AW963">
            <v>24633</v>
          </cell>
          <cell r="AX963">
            <v>0</v>
          </cell>
          <cell r="AY963">
            <v>143346</v>
          </cell>
          <cell r="AZ963">
            <v>0</v>
          </cell>
          <cell r="BA963">
            <v>0</v>
          </cell>
          <cell r="BB963">
            <v>0</v>
          </cell>
          <cell r="BC963">
            <v>0</v>
          </cell>
          <cell r="BD963">
            <v>0</v>
          </cell>
          <cell r="BE963">
            <v>0</v>
          </cell>
          <cell r="BF963">
            <v>0</v>
          </cell>
          <cell r="BG963">
            <v>0</v>
          </cell>
          <cell r="BH963">
            <v>0</v>
          </cell>
          <cell r="BI963">
            <v>0</v>
          </cell>
          <cell r="BJ963">
            <v>0</v>
          </cell>
          <cell r="BK963">
            <v>0</v>
          </cell>
          <cell r="BL963">
            <v>1058739</v>
          </cell>
          <cell r="BM963">
            <v>215831</v>
          </cell>
          <cell r="BN963">
            <v>0</v>
          </cell>
          <cell r="BO963">
            <v>1274570</v>
          </cell>
          <cell r="BP963">
            <v>2117478</v>
          </cell>
          <cell r="BQ963">
            <v>475706</v>
          </cell>
          <cell r="BR963">
            <v>0</v>
          </cell>
          <cell r="BS963">
            <v>2593184</v>
          </cell>
        </row>
        <row r="964">
          <cell r="B964" t="str">
            <v>431660</v>
          </cell>
          <cell r="C964" t="str">
            <v>REP. INDONESIA</v>
          </cell>
          <cell r="D964" t="str">
            <v>GENERALE DE BANQUE, BRUXELLES</v>
          </cell>
          <cell r="E964" t="str">
            <v>6</v>
          </cell>
          <cell r="F964" t="str">
            <v>BELGIUM AND LUXEMBOURG</v>
          </cell>
          <cell r="G964" t="str">
            <v>NLG</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860661</v>
          </cell>
          <cell r="Y964">
            <v>490003</v>
          </cell>
          <cell r="Z964">
            <v>0</v>
          </cell>
          <cell r="AA964">
            <v>1350664</v>
          </cell>
          <cell r="AB964">
            <v>0</v>
          </cell>
          <cell r="AC964">
            <v>0</v>
          </cell>
          <cell r="AD964">
            <v>0</v>
          </cell>
          <cell r="AE964">
            <v>0</v>
          </cell>
          <cell r="AF964">
            <v>0</v>
          </cell>
          <cell r="AG964">
            <v>0</v>
          </cell>
          <cell r="AH964">
            <v>0</v>
          </cell>
          <cell r="AI964">
            <v>0</v>
          </cell>
          <cell r="AJ964">
            <v>860661</v>
          </cell>
          <cell r="AK964">
            <v>490003</v>
          </cell>
          <cell r="AL964">
            <v>0</v>
          </cell>
          <cell r="AM964">
            <v>1350664</v>
          </cell>
          <cell r="AN964">
            <v>0</v>
          </cell>
          <cell r="AO964">
            <v>0</v>
          </cell>
          <cell r="AP964">
            <v>0</v>
          </cell>
          <cell r="AQ964">
            <v>0</v>
          </cell>
          <cell r="AR964">
            <v>0</v>
          </cell>
          <cell r="AS964">
            <v>0</v>
          </cell>
          <cell r="AT964">
            <v>0</v>
          </cell>
          <cell r="AU964">
            <v>0</v>
          </cell>
          <cell r="AV964">
            <v>0</v>
          </cell>
          <cell r="AW964">
            <v>0</v>
          </cell>
          <cell r="AX964">
            <v>0</v>
          </cell>
          <cell r="AY964">
            <v>0</v>
          </cell>
          <cell r="AZ964">
            <v>860661</v>
          </cell>
          <cell r="BA964">
            <v>474690</v>
          </cell>
          <cell r="BB964">
            <v>0</v>
          </cell>
          <cell r="BC964">
            <v>1335351</v>
          </cell>
          <cell r="BD964">
            <v>0</v>
          </cell>
          <cell r="BE964">
            <v>0</v>
          </cell>
          <cell r="BF964">
            <v>0</v>
          </cell>
          <cell r="BG964">
            <v>0</v>
          </cell>
          <cell r="BH964">
            <v>0</v>
          </cell>
          <cell r="BI964">
            <v>0</v>
          </cell>
          <cell r="BJ964">
            <v>0</v>
          </cell>
          <cell r="BK964">
            <v>0</v>
          </cell>
          <cell r="BL964">
            <v>860661</v>
          </cell>
          <cell r="BM964">
            <v>474690</v>
          </cell>
          <cell r="BN964">
            <v>0</v>
          </cell>
          <cell r="BO964">
            <v>1335351</v>
          </cell>
          <cell r="BP964">
            <v>1721322</v>
          </cell>
          <cell r="BQ964">
            <v>964693</v>
          </cell>
          <cell r="BR964">
            <v>0</v>
          </cell>
          <cell r="BS964">
            <v>2686015</v>
          </cell>
        </row>
        <row r="965">
          <cell r="F965" t="str">
            <v>BELGIUM AND LUXEMBOURG Total</v>
          </cell>
          <cell r="H965">
            <v>6197306</v>
          </cell>
          <cell r="I965">
            <v>2138884</v>
          </cell>
          <cell r="J965">
            <v>0</v>
          </cell>
          <cell r="K965">
            <v>8336190</v>
          </cell>
          <cell r="L965">
            <v>114405</v>
          </cell>
          <cell r="M965">
            <v>54478</v>
          </cell>
          <cell r="N965">
            <v>0</v>
          </cell>
          <cell r="O965">
            <v>168883</v>
          </cell>
          <cell r="P965">
            <v>1480788</v>
          </cell>
          <cell r="Q965">
            <v>470652</v>
          </cell>
          <cell r="R965">
            <v>0</v>
          </cell>
          <cell r="S965">
            <v>1951440</v>
          </cell>
          <cell r="T965">
            <v>7792499</v>
          </cell>
          <cell r="U965">
            <v>2664014</v>
          </cell>
          <cell r="V965">
            <v>0</v>
          </cell>
          <cell r="W965">
            <v>10456513</v>
          </cell>
          <cell r="X965">
            <v>860661</v>
          </cell>
          <cell r="Y965">
            <v>490003</v>
          </cell>
          <cell r="Z965">
            <v>0</v>
          </cell>
          <cell r="AA965">
            <v>1350664</v>
          </cell>
          <cell r="AB965">
            <v>3916176</v>
          </cell>
          <cell r="AC965">
            <v>2238214</v>
          </cell>
          <cell r="AD965">
            <v>0</v>
          </cell>
          <cell r="AE965">
            <v>6154390</v>
          </cell>
          <cell r="AF965">
            <v>31633</v>
          </cell>
          <cell r="AG965">
            <v>15919</v>
          </cell>
          <cell r="AH965">
            <v>0</v>
          </cell>
          <cell r="AI965">
            <v>47552</v>
          </cell>
          <cell r="AJ965">
            <v>4808470</v>
          </cell>
          <cell r="AK965">
            <v>2744136</v>
          </cell>
          <cell r="AL965">
            <v>0</v>
          </cell>
          <cell r="AM965">
            <v>7552606</v>
          </cell>
          <cell r="AN965">
            <v>6197306</v>
          </cell>
          <cell r="AO965">
            <v>1883579</v>
          </cell>
          <cell r="AP965">
            <v>0</v>
          </cell>
          <cell r="AQ965">
            <v>8080885</v>
          </cell>
          <cell r="AR965">
            <v>114405</v>
          </cell>
          <cell r="AS965">
            <v>50068</v>
          </cell>
          <cell r="AT965">
            <v>0</v>
          </cell>
          <cell r="AU965">
            <v>164473</v>
          </cell>
          <cell r="AV965">
            <v>1480788</v>
          </cell>
          <cell r="AW965">
            <v>411741</v>
          </cell>
          <cell r="AX965">
            <v>0</v>
          </cell>
          <cell r="AY965">
            <v>1892529</v>
          </cell>
          <cell r="AZ965">
            <v>860661</v>
          </cell>
          <cell r="BA965">
            <v>474690</v>
          </cell>
          <cell r="BB965">
            <v>0</v>
          </cell>
          <cell r="BC965">
            <v>1335351</v>
          </cell>
          <cell r="BD965">
            <v>3916176</v>
          </cell>
          <cell r="BE965">
            <v>2143715</v>
          </cell>
          <cell r="BF965">
            <v>0</v>
          </cell>
          <cell r="BG965">
            <v>6059891</v>
          </cell>
          <cell r="BH965">
            <v>31633</v>
          </cell>
          <cell r="BI965">
            <v>14858</v>
          </cell>
          <cell r="BJ965">
            <v>0</v>
          </cell>
          <cell r="BK965">
            <v>46491</v>
          </cell>
          <cell r="BL965">
            <v>12600969</v>
          </cell>
          <cell r="BM965">
            <v>4978651</v>
          </cell>
          <cell r="BN965">
            <v>0</v>
          </cell>
          <cell r="BO965">
            <v>17579620</v>
          </cell>
          <cell r="BP965">
            <v>25201938</v>
          </cell>
          <cell r="BQ965">
            <v>10386801</v>
          </cell>
          <cell r="BR965">
            <v>0</v>
          </cell>
          <cell r="BS965">
            <v>35588739</v>
          </cell>
        </row>
        <row r="966">
          <cell r="B966" t="str">
            <v>431642</v>
          </cell>
          <cell r="C966" t="str">
            <v>REP. INDONESIA</v>
          </cell>
          <cell r="D966" t="str">
            <v>EXPORT DEV. CORP, OTTAWA</v>
          </cell>
          <cell r="E966" t="str">
            <v>6</v>
          </cell>
          <cell r="F966" t="str">
            <v>CANADA</v>
          </cell>
          <cell r="G966" t="str">
            <v>USD</v>
          </cell>
          <cell r="H966">
            <v>226609</v>
          </cell>
          <cell r="I966">
            <v>97280</v>
          </cell>
          <cell r="J966">
            <v>0</v>
          </cell>
          <cell r="K966">
            <v>323889</v>
          </cell>
          <cell r="L966">
            <v>0</v>
          </cell>
          <cell r="M966">
            <v>0</v>
          </cell>
          <cell r="N966">
            <v>0</v>
          </cell>
          <cell r="O966">
            <v>0</v>
          </cell>
          <cell r="P966">
            <v>0</v>
          </cell>
          <cell r="Q966">
            <v>0</v>
          </cell>
          <cell r="R966">
            <v>0</v>
          </cell>
          <cell r="S966">
            <v>0</v>
          </cell>
          <cell r="T966">
            <v>226609</v>
          </cell>
          <cell r="U966">
            <v>97280</v>
          </cell>
          <cell r="V966">
            <v>0</v>
          </cell>
          <cell r="W966">
            <v>323889</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226609</v>
          </cell>
          <cell r="AO966">
            <v>85679</v>
          </cell>
          <cell r="AP966">
            <v>0</v>
          </cell>
          <cell r="AQ966">
            <v>312288</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cell r="BL966">
            <v>226609</v>
          </cell>
          <cell r="BM966">
            <v>85679</v>
          </cell>
          <cell r="BN966">
            <v>0</v>
          </cell>
          <cell r="BO966">
            <v>312288</v>
          </cell>
          <cell r="BP966">
            <v>453218</v>
          </cell>
          <cell r="BQ966">
            <v>182959</v>
          </cell>
          <cell r="BR966">
            <v>0</v>
          </cell>
          <cell r="BS966">
            <v>636177</v>
          </cell>
        </row>
        <row r="967">
          <cell r="B967" t="str">
            <v>431688</v>
          </cell>
          <cell r="C967" t="str">
            <v>REP. INDONESIA</v>
          </cell>
          <cell r="D967" t="str">
            <v>EXPORT DEV. CORP, OTTAWA</v>
          </cell>
          <cell r="E967" t="str">
            <v>6</v>
          </cell>
          <cell r="F967" t="str">
            <v>CANADA</v>
          </cell>
          <cell r="G967" t="str">
            <v>USD</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314613</v>
          </cell>
          <cell r="AG967">
            <v>179119</v>
          </cell>
          <cell r="AH967">
            <v>0</v>
          </cell>
          <cell r="AI967">
            <v>493732</v>
          </cell>
          <cell r="AJ967">
            <v>314613</v>
          </cell>
          <cell r="AK967">
            <v>179119</v>
          </cell>
          <cell r="AL967">
            <v>0</v>
          </cell>
          <cell r="AM967">
            <v>493732</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314613</v>
          </cell>
          <cell r="BI967">
            <v>173522</v>
          </cell>
          <cell r="BJ967">
            <v>0</v>
          </cell>
          <cell r="BK967">
            <v>488135</v>
          </cell>
          <cell r="BL967">
            <v>314613</v>
          </cell>
          <cell r="BM967">
            <v>173522</v>
          </cell>
          <cell r="BN967">
            <v>0</v>
          </cell>
          <cell r="BO967">
            <v>488135</v>
          </cell>
          <cell r="BP967">
            <v>629226</v>
          </cell>
          <cell r="BQ967">
            <v>352641</v>
          </cell>
          <cell r="BR967">
            <v>0</v>
          </cell>
          <cell r="BS967">
            <v>981867</v>
          </cell>
        </row>
        <row r="968">
          <cell r="B968" t="str">
            <v>431619</v>
          </cell>
          <cell r="C968" t="str">
            <v>REP. INDONESIA</v>
          </cell>
          <cell r="D968" t="str">
            <v>EXPORT DEV. CORP, OTTAWA</v>
          </cell>
          <cell r="E968" t="str">
            <v>6</v>
          </cell>
          <cell r="F968" t="str">
            <v>CANADA</v>
          </cell>
          <cell r="G968" t="str">
            <v>USD</v>
          </cell>
          <cell r="H968">
            <v>0</v>
          </cell>
          <cell r="I968">
            <v>0</v>
          </cell>
          <cell r="J968">
            <v>0</v>
          </cell>
          <cell r="K968">
            <v>0</v>
          </cell>
          <cell r="L968">
            <v>417061</v>
          </cell>
          <cell r="M968">
            <v>215778</v>
          </cell>
          <cell r="N968">
            <v>0</v>
          </cell>
          <cell r="O968">
            <v>632839</v>
          </cell>
          <cell r="P968">
            <v>0</v>
          </cell>
          <cell r="Q968">
            <v>0</v>
          </cell>
          <cell r="R968">
            <v>0</v>
          </cell>
          <cell r="S968">
            <v>0</v>
          </cell>
          <cell r="T968">
            <v>417061</v>
          </cell>
          <cell r="U968">
            <v>215778</v>
          </cell>
          <cell r="V968">
            <v>0</v>
          </cell>
          <cell r="W968">
            <v>632839</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417061</v>
          </cell>
          <cell r="AS968">
            <v>208399</v>
          </cell>
          <cell r="AT968">
            <v>0</v>
          </cell>
          <cell r="AU968">
            <v>625460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cell r="BL968">
            <v>417061</v>
          </cell>
          <cell r="BM968">
            <v>208399</v>
          </cell>
          <cell r="BN968">
            <v>0</v>
          </cell>
          <cell r="BO968">
            <v>625460</v>
          </cell>
          <cell r="BP968">
            <v>834122</v>
          </cell>
          <cell r="BQ968">
            <v>424177</v>
          </cell>
          <cell r="BR968">
            <v>0</v>
          </cell>
          <cell r="BS968">
            <v>1258299</v>
          </cell>
        </row>
        <row r="969">
          <cell r="B969" t="str">
            <v>431842</v>
          </cell>
          <cell r="C969" t="str">
            <v>REP. INDONESIA</v>
          </cell>
          <cell r="D969" t="str">
            <v>EXPORT DEV. CORP, OTTAWA</v>
          </cell>
          <cell r="E969" t="str">
            <v>6</v>
          </cell>
          <cell r="F969" t="str">
            <v>CANADA</v>
          </cell>
          <cell r="G969" t="str">
            <v>USD</v>
          </cell>
          <cell r="H969">
            <v>0</v>
          </cell>
          <cell r="I969">
            <v>0</v>
          </cell>
          <cell r="J969">
            <v>0</v>
          </cell>
          <cell r="K969">
            <v>0</v>
          </cell>
          <cell r="L969">
            <v>0</v>
          </cell>
          <cell r="M969">
            <v>0</v>
          </cell>
          <cell r="N969">
            <v>0</v>
          </cell>
          <cell r="O969">
            <v>0</v>
          </cell>
          <cell r="P969">
            <v>471231</v>
          </cell>
          <cell r="Q969">
            <v>184273</v>
          </cell>
          <cell r="R969">
            <v>0</v>
          </cell>
          <cell r="S969">
            <v>655504</v>
          </cell>
          <cell r="T969">
            <v>471231</v>
          </cell>
          <cell r="U969">
            <v>184273</v>
          </cell>
          <cell r="V969">
            <v>0</v>
          </cell>
          <cell r="W969">
            <v>655504</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cell r="AO969">
            <v>0</v>
          </cell>
          <cell r="AP969">
            <v>0</v>
          </cell>
          <cell r="AQ969">
            <v>0</v>
          </cell>
          <cell r="AR969">
            <v>0</v>
          </cell>
          <cell r="AS969">
            <v>0</v>
          </cell>
          <cell r="AT969">
            <v>0</v>
          </cell>
          <cell r="AU969">
            <v>0</v>
          </cell>
          <cell r="AV969">
            <v>471231</v>
          </cell>
          <cell r="AW969">
            <v>172902</v>
          </cell>
          <cell r="AX969">
            <v>0</v>
          </cell>
          <cell r="AY969">
            <v>644133</v>
          </cell>
          <cell r="AZ969">
            <v>0</v>
          </cell>
          <cell r="BA969">
            <v>0</v>
          </cell>
          <cell r="BB969">
            <v>0</v>
          </cell>
          <cell r="BC969">
            <v>0</v>
          </cell>
          <cell r="BD969">
            <v>0</v>
          </cell>
          <cell r="BE969">
            <v>0</v>
          </cell>
          <cell r="BF969">
            <v>0</v>
          </cell>
          <cell r="BG969">
            <v>0</v>
          </cell>
          <cell r="BH969">
            <v>0</v>
          </cell>
          <cell r="BI969">
            <v>0</v>
          </cell>
          <cell r="BJ969">
            <v>0</v>
          </cell>
          <cell r="BK969">
            <v>0</v>
          </cell>
          <cell r="BL969">
            <v>471231</v>
          </cell>
          <cell r="BM969">
            <v>172902</v>
          </cell>
          <cell r="BN969">
            <v>0</v>
          </cell>
          <cell r="BO969">
            <v>644133</v>
          </cell>
          <cell r="BP969">
            <v>942462</v>
          </cell>
          <cell r="BQ969">
            <v>357175</v>
          </cell>
          <cell r="BR969">
            <v>0</v>
          </cell>
          <cell r="BS969">
            <v>1299637</v>
          </cell>
        </row>
        <row r="970">
          <cell r="B970" t="str">
            <v>431843</v>
          </cell>
          <cell r="C970" t="str">
            <v>REP. INDONESIA</v>
          </cell>
          <cell r="D970" t="str">
            <v>EXPORT DEV. CORP, OTTAWA</v>
          </cell>
          <cell r="E970" t="str">
            <v>6</v>
          </cell>
          <cell r="F970" t="str">
            <v>CANADA</v>
          </cell>
          <cell r="G970" t="str">
            <v>USD</v>
          </cell>
          <cell r="H970">
            <v>0</v>
          </cell>
          <cell r="I970">
            <v>0</v>
          </cell>
          <cell r="J970">
            <v>0</v>
          </cell>
          <cell r="K970">
            <v>0</v>
          </cell>
          <cell r="L970">
            <v>0</v>
          </cell>
          <cell r="M970">
            <v>0</v>
          </cell>
          <cell r="N970">
            <v>0</v>
          </cell>
          <cell r="O970">
            <v>0</v>
          </cell>
          <cell r="P970">
            <v>614712</v>
          </cell>
          <cell r="Q970">
            <v>241702</v>
          </cell>
          <cell r="R970">
            <v>0</v>
          </cell>
          <cell r="S970">
            <v>856414</v>
          </cell>
          <cell r="T970">
            <v>614712</v>
          </cell>
          <cell r="U970">
            <v>241702</v>
          </cell>
          <cell r="V970">
            <v>0</v>
          </cell>
          <cell r="W970">
            <v>856414</v>
          </cell>
          <cell r="X970">
            <v>0</v>
          </cell>
          <cell r="Y970">
            <v>0</v>
          </cell>
          <cell r="Z970">
            <v>0</v>
          </cell>
          <cell r="AA970">
            <v>0</v>
          </cell>
          <cell r="AB970">
            <v>0</v>
          </cell>
          <cell r="AC970">
            <v>0</v>
          </cell>
          <cell r="AD970">
            <v>0</v>
          </cell>
          <cell r="AE970">
            <v>0</v>
          </cell>
          <cell r="AF970">
            <v>0</v>
          </cell>
          <cell r="AG970">
            <v>0</v>
          </cell>
          <cell r="AH970">
            <v>0</v>
          </cell>
          <cell r="AI970">
            <v>0</v>
          </cell>
          <cell r="AJ970">
            <v>0</v>
          </cell>
          <cell r="AK970">
            <v>0</v>
          </cell>
          <cell r="AL970">
            <v>0</v>
          </cell>
          <cell r="AM970">
            <v>0</v>
          </cell>
          <cell r="AN970">
            <v>0</v>
          </cell>
          <cell r="AO970">
            <v>0</v>
          </cell>
          <cell r="AP970">
            <v>0</v>
          </cell>
          <cell r="AQ970">
            <v>0</v>
          </cell>
          <cell r="AR970">
            <v>0</v>
          </cell>
          <cell r="AS970">
            <v>0</v>
          </cell>
          <cell r="AT970">
            <v>0</v>
          </cell>
          <cell r="AU970">
            <v>0</v>
          </cell>
          <cell r="AV970">
            <v>614712</v>
          </cell>
          <cell r="AW970">
            <v>223110</v>
          </cell>
          <cell r="AX970">
            <v>0</v>
          </cell>
          <cell r="AY970">
            <v>837822</v>
          </cell>
          <cell r="AZ970">
            <v>0</v>
          </cell>
          <cell r="BA970">
            <v>0</v>
          </cell>
          <cell r="BB970">
            <v>0</v>
          </cell>
          <cell r="BC970">
            <v>0</v>
          </cell>
          <cell r="BD970">
            <v>0</v>
          </cell>
          <cell r="BE970">
            <v>0</v>
          </cell>
          <cell r="BF970">
            <v>0</v>
          </cell>
          <cell r="BG970">
            <v>0</v>
          </cell>
          <cell r="BH970">
            <v>0</v>
          </cell>
          <cell r="BI970">
            <v>0</v>
          </cell>
          <cell r="BJ970">
            <v>0</v>
          </cell>
          <cell r="BK970">
            <v>0</v>
          </cell>
          <cell r="BL970">
            <v>614712</v>
          </cell>
          <cell r="BM970">
            <v>223110</v>
          </cell>
          <cell r="BN970">
            <v>0</v>
          </cell>
          <cell r="BO970">
            <v>837822</v>
          </cell>
          <cell r="BP970">
            <v>1229424</v>
          </cell>
          <cell r="BQ970">
            <v>464812</v>
          </cell>
          <cell r="BR970">
            <v>0</v>
          </cell>
          <cell r="BS970">
            <v>1694236</v>
          </cell>
        </row>
        <row r="971">
          <cell r="B971" t="str">
            <v>431644</v>
          </cell>
          <cell r="C971" t="str">
            <v>REP. INDONESIA</v>
          </cell>
          <cell r="D971" t="str">
            <v>EXPORT DEV. CORP, OTTAWA</v>
          </cell>
          <cell r="E971" t="str">
            <v>6</v>
          </cell>
          <cell r="F971" t="str">
            <v>CANADA</v>
          </cell>
          <cell r="G971" t="str">
            <v>USD</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694389</v>
          </cell>
          <cell r="AC971">
            <v>380892</v>
          </cell>
          <cell r="AD971">
            <v>0</v>
          </cell>
          <cell r="AE971">
            <v>1075281</v>
          </cell>
          <cell r="AF971">
            <v>0</v>
          </cell>
          <cell r="AG971">
            <v>0</v>
          </cell>
          <cell r="AH971">
            <v>0</v>
          </cell>
          <cell r="AI971">
            <v>0</v>
          </cell>
          <cell r="AJ971">
            <v>694389</v>
          </cell>
          <cell r="AK971">
            <v>380892</v>
          </cell>
          <cell r="AL971">
            <v>0</v>
          </cell>
          <cell r="AM971">
            <v>1075281</v>
          </cell>
          <cell r="AN971">
            <v>0</v>
          </cell>
          <cell r="AO971">
            <v>0</v>
          </cell>
          <cell r="AP971">
            <v>0</v>
          </cell>
          <cell r="AQ971">
            <v>0</v>
          </cell>
          <cell r="AR971">
            <v>0</v>
          </cell>
          <cell r="AS971">
            <v>0</v>
          </cell>
          <cell r="AT971">
            <v>0</v>
          </cell>
          <cell r="AU971">
            <v>0</v>
          </cell>
          <cell r="AV971">
            <v>0</v>
          </cell>
          <cell r="AW971">
            <v>0</v>
          </cell>
          <cell r="AX971">
            <v>0</v>
          </cell>
          <cell r="AY971">
            <v>0</v>
          </cell>
          <cell r="AZ971">
            <v>0</v>
          </cell>
          <cell r="BA971">
            <v>0</v>
          </cell>
          <cell r="BB971">
            <v>0</v>
          </cell>
          <cell r="BC971">
            <v>0</v>
          </cell>
          <cell r="BD971">
            <v>694389</v>
          </cell>
          <cell r="BE971">
            <v>368605</v>
          </cell>
          <cell r="BF971">
            <v>0</v>
          </cell>
          <cell r="BG971">
            <v>1062994</v>
          </cell>
          <cell r="BH971">
            <v>0</v>
          </cell>
          <cell r="BI971">
            <v>0</v>
          </cell>
          <cell r="BJ971">
            <v>0</v>
          </cell>
          <cell r="BK971">
            <v>0</v>
          </cell>
          <cell r="BL971">
            <v>694389</v>
          </cell>
          <cell r="BM971">
            <v>368605</v>
          </cell>
          <cell r="BN971">
            <v>0</v>
          </cell>
          <cell r="BO971">
            <v>1062994</v>
          </cell>
          <cell r="BP971">
            <v>1388778</v>
          </cell>
          <cell r="BQ971">
            <v>749497</v>
          </cell>
          <cell r="BR971">
            <v>0</v>
          </cell>
          <cell r="BS971">
            <v>2138275</v>
          </cell>
        </row>
        <row r="972">
          <cell r="B972" t="str">
            <v>431793</v>
          </cell>
          <cell r="C972" t="str">
            <v>REP. INDONESIA</v>
          </cell>
          <cell r="D972" t="str">
            <v>EXPORT DEV. CORP, OTTAWA</v>
          </cell>
          <cell r="E972" t="str">
            <v>6</v>
          </cell>
          <cell r="F972" t="str">
            <v>CANADA</v>
          </cell>
          <cell r="G972" t="str">
            <v>USD</v>
          </cell>
          <cell r="H972">
            <v>1282681</v>
          </cell>
          <cell r="I972">
            <v>449737</v>
          </cell>
          <cell r="J972">
            <v>0</v>
          </cell>
          <cell r="K972">
            <v>1732418</v>
          </cell>
          <cell r="L972">
            <v>0</v>
          </cell>
          <cell r="M972">
            <v>0</v>
          </cell>
          <cell r="N972">
            <v>0</v>
          </cell>
          <cell r="O972">
            <v>0</v>
          </cell>
          <cell r="P972">
            <v>0</v>
          </cell>
          <cell r="Q972">
            <v>0</v>
          </cell>
          <cell r="R972">
            <v>0</v>
          </cell>
          <cell r="S972">
            <v>0</v>
          </cell>
          <cell r="T972">
            <v>1282681</v>
          </cell>
          <cell r="U972">
            <v>449737</v>
          </cell>
          <cell r="V972">
            <v>0</v>
          </cell>
          <cell r="W972">
            <v>1732418</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1282681</v>
          </cell>
          <cell r="AO972">
            <v>400363</v>
          </cell>
          <cell r="AP972">
            <v>0</v>
          </cell>
          <cell r="AQ972">
            <v>1683044</v>
          </cell>
          <cell r="AR972">
            <v>0</v>
          </cell>
          <cell r="AS972">
            <v>0</v>
          </cell>
          <cell r="AT972">
            <v>0</v>
          </cell>
          <cell r="AU972">
            <v>0</v>
          </cell>
          <cell r="AV972">
            <v>0</v>
          </cell>
          <cell r="AW972">
            <v>0</v>
          </cell>
          <cell r="AX972">
            <v>0</v>
          </cell>
          <cell r="AY972">
            <v>0</v>
          </cell>
          <cell r="AZ972">
            <v>0</v>
          </cell>
          <cell r="BA972">
            <v>0</v>
          </cell>
          <cell r="BB972">
            <v>0</v>
          </cell>
          <cell r="BC972">
            <v>0</v>
          </cell>
          <cell r="BD972">
            <v>0</v>
          </cell>
          <cell r="BE972">
            <v>0</v>
          </cell>
          <cell r="BF972">
            <v>0</v>
          </cell>
          <cell r="BG972">
            <v>0</v>
          </cell>
          <cell r="BH972">
            <v>0</v>
          </cell>
          <cell r="BI972">
            <v>0</v>
          </cell>
          <cell r="BJ972">
            <v>0</v>
          </cell>
          <cell r="BK972">
            <v>0</v>
          </cell>
          <cell r="BL972">
            <v>1282681</v>
          </cell>
          <cell r="BM972">
            <v>400363</v>
          </cell>
          <cell r="BN972">
            <v>0</v>
          </cell>
          <cell r="BO972">
            <v>1683044</v>
          </cell>
          <cell r="BP972">
            <v>2565362</v>
          </cell>
          <cell r="BQ972">
            <v>850100</v>
          </cell>
          <cell r="BR972">
            <v>0</v>
          </cell>
          <cell r="BS972">
            <v>3415462</v>
          </cell>
        </row>
        <row r="973">
          <cell r="B973" t="str">
            <v>431912</v>
          </cell>
          <cell r="C973" t="str">
            <v>REP. INDONESIA</v>
          </cell>
          <cell r="D973" t="str">
            <v>EXPORT DEV. CORP, OTTAWA</v>
          </cell>
          <cell r="E973" t="str">
            <v>6</v>
          </cell>
          <cell r="F973" t="str">
            <v>CANADA</v>
          </cell>
          <cell r="G973" t="str">
            <v>USD</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1558114</v>
          </cell>
          <cell r="AG973">
            <v>837584</v>
          </cell>
          <cell r="AH973">
            <v>0</v>
          </cell>
          <cell r="AI973">
            <v>2395698</v>
          </cell>
          <cell r="AJ973">
            <v>1558114</v>
          </cell>
          <cell r="AK973">
            <v>837584</v>
          </cell>
          <cell r="AL973">
            <v>0</v>
          </cell>
          <cell r="AM973">
            <v>2395698</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D973">
            <v>0</v>
          </cell>
          <cell r="BE973">
            <v>0</v>
          </cell>
          <cell r="BF973">
            <v>0</v>
          </cell>
          <cell r="BG973">
            <v>0</v>
          </cell>
          <cell r="BH973">
            <v>1558114</v>
          </cell>
          <cell r="BI973">
            <v>781745</v>
          </cell>
          <cell r="BJ973">
            <v>0</v>
          </cell>
          <cell r="BK973">
            <v>2339859</v>
          </cell>
          <cell r="BL973">
            <v>1558114</v>
          </cell>
          <cell r="BM973">
            <v>781745</v>
          </cell>
          <cell r="BN973">
            <v>0</v>
          </cell>
          <cell r="BO973">
            <v>2339859</v>
          </cell>
          <cell r="BP973">
            <v>3116228</v>
          </cell>
          <cell r="BQ973">
            <v>1619329</v>
          </cell>
          <cell r="BR973">
            <v>0</v>
          </cell>
          <cell r="BS973">
            <v>4735557</v>
          </cell>
        </row>
        <row r="974">
          <cell r="B974" t="str">
            <v>407701</v>
          </cell>
          <cell r="C974" t="str">
            <v>REP. INDONESIA</v>
          </cell>
          <cell r="D974" t="str">
            <v>EXPORT DEV. CORP, OTTAWA</v>
          </cell>
          <cell r="E974" t="str">
            <v>6</v>
          </cell>
          <cell r="F974" t="str">
            <v>CANADA</v>
          </cell>
          <cell r="G974" t="str">
            <v>USD</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3536274</v>
          </cell>
          <cell r="Y974">
            <v>945571</v>
          </cell>
          <cell r="Z974">
            <v>0</v>
          </cell>
          <cell r="AA974">
            <v>4481845</v>
          </cell>
          <cell r="AB974">
            <v>0</v>
          </cell>
          <cell r="AC974">
            <v>0</v>
          </cell>
          <cell r="AD974">
            <v>0</v>
          </cell>
          <cell r="AE974">
            <v>0</v>
          </cell>
          <cell r="AF974">
            <v>0</v>
          </cell>
          <cell r="AG974">
            <v>0</v>
          </cell>
          <cell r="AH974">
            <v>0</v>
          </cell>
          <cell r="AI974">
            <v>0</v>
          </cell>
          <cell r="AJ974">
            <v>3536274</v>
          </cell>
          <cell r="AK974">
            <v>945571</v>
          </cell>
          <cell r="AL974">
            <v>0</v>
          </cell>
          <cell r="AM974">
            <v>4481845</v>
          </cell>
          <cell r="AN974">
            <v>0</v>
          </cell>
          <cell r="AO974">
            <v>0</v>
          </cell>
          <cell r="AP974">
            <v>0</v>
          </cell>
          <cell r="AQ974">
            <v>0</v>
          </cell>
          <cell r="AR974">
            <v>0</v>
          </cell>
          <cell r="AS974">
            <v>0</v>
          </cell>
          <cell r="AT974">
            <v>0</v>
          </cell>
          <cell r="AU974">
            <v>0</v>
          </cell>
          <cell r="AV974">
            <v>0</v>
          </cell>
          <cell r="AW974">
            <v>0</v>
          </cell>
          <cell r="AX974">
            <v>0</v>
          </cell>
          <cell r="AY974">
            <v>0</v>
          </cell>
          <cell r="AZ974">
            <v>3027274</v>
          </cell>
          <cell r="BA974">
            <v>769341</v>
          </cell>
          <cell r="BB974">
            <v>0</v>
          </cell>
          <cell r="BC974">
            <v>3796615</v>
          </cell>
          <cell r="BD974">
            <v>0</v>
          </cell>
          <cell r="BE974">
            <v>0</v>
          </cell>
          <cell r="BF974">
            <v>0</v>
          </cell>
          <cell r="BG974">
            <v>0</v>
          </cell>
          <cell r="BH974">
            <v>0</v>
          </cell>
          <cell r="BI974">
            <v>0</v>
          </cell>
          <cell r="BJ974">
            <v>0</v>
          </cell>
          <cell r="BK974">
            <v>0</v>
          </cell>
          <cell r="BL974">
            <v>3027274</v>
          </cell>
          <cell r="BM974">
            <v>769341</v>
          </cell>
          <cell r="BN974">
            <v>0</v>
          </cell>
          <cell r="BO974">
            <v>3796615</v>
          </cell>
          <cell r="BP974">
            <v>6563548</v>
          </cell>
          <cell r="BQ974">
            <v>1714912</v>
          </cell>
          <cell r="BR974">
            <v>0</v>
          </cell>
          <cell r="BS974">
            <v>8278460</v>
          </cell>
        </row>
        <row r="975">
          <cell r="B975" t="str">
            <v>431792</v>
          </cell>
          <cell r="C975" t="str">
            <v>REP. INDONESIA</v>
          </cell>
          <cell r="D975" t="str">
            <v>EXPORT DEV. CORP, OTTAWA</v>
          </cell>
          <cell r="E975" t="str">
            <v>6</v>
          </cell>
          <cell r="F975" t="str">
            <v>CANADA</v>
          </cell>
          <cell r="G975" t="str">
            <v>USD</v>
          </cell>
          <cell r="H975">
            <v>0</v>
          </cell>
          <cell r="I975">
            <v>0</v>
          </cell>
          <cell r="J975">
            <v>0</v>
          </cell>
          <cell r="K975">
            <v>0</v>
          </cell>
          <cell r="L975">
            <v>0</v>
          </cell>
          <cell r="M975">
            <v>0</v>
          </cell>
          <cell r="N975">
            <v>0</v>
          </cell>
          <cell r="O975">
            <v>0</v>
          </cell>
          <cell r="P975">
            <v>10184265</v>
          </cell>
          <cell r="Q975">
            <v>5593561</v>
          </cell>
          <cell r="R975">
            <v>13822</v>
          </cell>
          <cell r="S975">
            <v>15791648</v>
          </cell>
          <cell r="T975">
            <v>10184265</v>
          </cell>
          <cell r="U975">
            <v>5593561</v>
          </cell>
          <cell r="V975">
            <v>13822</v>
          </cell>
          <cell r="W975">
            <v>15791648</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10184265</v>
          </cell>
          <cell r="AW975">
            <v>5301589</v>
          </cell>
          <cell r="AX975">
            <v>0</v>
          </cell>
          <cell r="AY975">
            <v>15485854</v>
          </cell>
          <cell r="AZ975">
            <v>0</v>
          </cell>
          <cell r="BA975">
            <v>0</v>
          </cell>
          <cell r="BB975">
            <v>0</v>
          </cell>
          <cell r="BC975">
            <v>0</v>
          </cell>
          <cell r="BD975">
            <v>0</v>
          </cell>
          <cell r="BE975">
            <v>0</v>
          </cell>
          <cell r="BF975">
            <v>0</v>
          </cell>
          <cell r="BG975">
            <v>0</v>
          </cell>
          <cell r="BH975">
            <v>0</v>
          </cell>
          <cell r="BI975">
            <v>0</v>
          </cell>
          <cell r="BJ975">
            <v>0</v>
          </cell>
          <cell r="BK975">
            <v>0</v>
          </cell>
          <cell r="BL975">
            <v>10184265</v>
          </cell>
          <cell r="BM975">
            <v>5301589</v>
          </cell>
          <cell r="BN975">
            <v>0</v>
          </cell>
          <cell r="BO975">
            <v>15485854</v>
          </cell>
          <cell r="BP975">
            <v>20368530</v>
          </cell>
          <cell r="BQ975">
            <v>10895150</v>
          </cell>
          <cell r="BR975">
            <v>13822</v>
          </cell>
          <cell r="BS975">
            <v>31277502</v>
          </cell>
        </row>
        <row r="976">
          <cell r="B976" t="str">
            <v>432038</v>
          </cell>
          <cell r="C976" t="str">
            <v>REP. INDONESIA</v>
          </cell>
          <cell r="D976" t="str">
            <v>EXPORT DEVELOPMENT CORP,OTTAWA</v>
          </cell>
          <cell r="E976" t="str">
            <v>6</v>
          </cell>
          <cell r="F976" t="str">
            <v>CANADA</v>
          </cell>
          <cell r="G976" t="str">
            <v>USD</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76351</v>
          </cell>
          <cell r="AC976">
            <v>52805</v>
          </cell>
          <cell r="AD976">
            <v>16624</v>
          </cell>
          <cell r="AE976">
            <v>145780</v>
          </cell>
          <cell r="AF976">
            <v>0</v>
          </cell>
          <cell r="AG976">
            <v>0</v>
          </cell>
          <cell r="AH976">
            <v>0</v>
          </cell>
          <cell r="AI976">
            <v>0</v>
          </cell>
          <cell r="AJ976">
            <v>76351</v>
          </cell>
          <cell r="AK976">
            <v>52805</v>
          </cell>
          <cell r="AL976">
            <v>16624</v>
          </cell>
          <cell r="AM976">
            <v>145780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D976">
            <v>76351</v>
          </cell>
          <cell r="BE976">
            <v>50575</v>
          </cell>
          <cell r="BF976">
            <v>0</v>
          </cell>
          <cell r="BG976">
            <v>126926</v>
          </cell>
          <cell r="BH976">
            <v>0</v>
          </cell>
          <cell r="BI976">
            <v>0</v>
          </cell>
          <cell r="BJ976">
            <v>0</v>
          </cell>
          <cell r="BK976">
            <v>0</v>
          </cell>
          <cell r="BL976">
            <v>76351</v>
          </cell>
          <cell r="BM976">
            <v>50575</v>
          </cell>
          <cell r="BN976">
            <v>0</v>
          </cell>
          <cell r="BO976">
            <v>126926</v>
          </cell>
          <cell r="BP976">
            <v>152702</v>
          </cell>
          <cell r="BQ976">
            <v>103380</v>
          </cell>
          <cell r="BR976">
            <v>16624</v>
          </cell>
          <cell r="BS976">
            <v>272706</v>
          </cell>
        </row>
        <row r="977">
          <cell r="F977" t="str">
            <v>CANADA Total</v>
          </cell>
          <cell r="H977">
            <v>1509290</v>
          </cell>
          <cell r="I977">
            <v>547017</v>
          </cell>
          <cell r="J977">
            <v>0</v>
          </cell>
          <cell r="K977">
            <v>2056307</v>
          </cell>
          <cell r="L977">
            <v>417061</v>
          </cell>
          <cell r="M977">
            <v>215778</v>
          </cell>
          <cell r="N977">
            <v>0</v>
          </cell>
          <cell r="O977">
            <v>632839</v>
          </cell>
          <cell r="P977">
            <v>11270208</v>
          </cell>
          <cell r="Q977">
            <v>6019536</v>
          </cell>
          <cell r="R977">
            <v>13822</v>
          </cell>
          <cell r="S977">
            <v>17303566</v>
          </cell>
          <cell r="T977">
            <v>13196559</v>
          </cell>
          <cell r="U977">
            <v>6782331</v>
          </cell>
          <cell r="V977">
            <v>13822</v>
          </cell>
          <cell r="W977">
            <v>19992712</v>
          </cell>
          <cell r="X977">
            <v>3536274</v>
          </cell>
          <cell r="Y977">
            <v>945571</v>
          </cell>
          <cell r="Z977">
            <v>0</v>
          </cell>
          <cell r="AA977">
            <v>4481845</v>
          </cell>
          <cell r="AB977">
            <v>770740</v>
          </cell>
          <cell r="AC977">
            <v>433697</v>
          </cell>
          <cell r="AD977">
            <v>16624</v>
          </cell>
          <cell r="AE977">
            <v>1221061</v>
          </cell>
          <cell r="AF977">
            <v>1872727</v>
          </cell>
          <cell r="AG977">
            <v>1016703</v>
          </cell>
          <cell r="AH977">
            <v>0</v>
          </cell>
          <cell r="AI977">
            <v>2889430</v>
          </cell>
          <cell r="AJ977">
            <v>6179741</v>
          </cell>
          <cell r="AK977">
            <v>2395971</v>
          </cell>
          <cell r="AL977">
            <v>16624</v>
          </cell>
          <cell r="AM977">
            <v>8592336</v>
          </cell>
          <cell r="AN977">
            <v>1509290</v>
          </cell>
          <cell r="AO977">
            <v>486042</v>
          </cell>
          <cell r="AP977">
            <v>0</v>
          </cell>
          <cell r="AQ977">
            <v>1995332</v>
          </cell>
          <cell r="AR977">
            <v>417061</v>
          </cell>
          <cell r="AS977">
            <v>208399</v>
          </cell>
          <cell r="AT977">
            <v>0</v>
          </cell>
          <cell r="AU977">
            <v>625460</v>
          </cell>
          <cell r="AV977">
            <v>11270208</v>
          </cell>
          <cell r="AW977">
            <v>5697601</v>
          </cell>
          <cell r="AX977">
            <v>0</v>
          </cell>
          <cell r="AY977">
            <v>16967809</v>
          </cell>
          <cell r="AZ977">
            <v>3027274</v>
          </cell>
          <cell r="BA977">
            <v>769341</v>
          </cell>
          <cell r="BB977">
            <v>0</v>
          </cell>
          <cell r="BC977">
            <v>3796615</v>
          </cell>
          <cell r="BD977">
            <v>770740</v>
          </cell>
          <cell r="BE977">
            <v>419180</v>
          </cell>
          <cell r="BF977">
            <v>0</v>
          </cell>
          <cell r="BG977">
            <v>1189920</v>
          </cell>
          <cell r="BH977">
            <v>1872727</v>
          </cell>
          <cell r="BI977">
            <v>955267</v>
          </cell>
          <cell r="BJ977">
            <v>0</v>
          </cell>
          <cell r="BK977">
            <v>2827994</v>
          </cell>
          <cell r="BL977">
            <v>18867300</v>
          </cell>
          <cell r="BM977">
            <v>8535830</v>
          </cell>
          <cell r="BN977">
            <v>0</v>
          </cell>
          <cell r="BO977">
            <v>27403130</v>
          </cell>
          <cell r="BP977">
            <v>38243600</v>
          </cell>
          <cell r="BQ977">
            <v>17714132</v>
          </cell>
          <cell r="BR977">
            <v>30446</v>
          </cell>
          <cell r="BS977">
            <v>55988178</v>
          </cell>
        </row>
        <row r="978">
          <cell r="B978" t="str">
            <v>431696</v>
          </cell>
          <cell r="C978" t="str">
            <v>REP. INDONESIA</v>
          </cell>
          <cell r="D978" t="str">
            <v>DANISH EXPORT FIN, COPENHAGEN</v>
          </cell>
          <cell r="E978" t="str">
            <v>6</v>
          </cell>
          <cell r="F978" t="str">
            <v>DENMARK (INC FAERO ISLANDS)</v>
          </cell>
          <cell r="G978" t="str">
            <v>DEM</v>
          </cell>
          <cell r="H978">
            <v>0</v>
          </cell>
          <cell r="I978">
            <v>0</v>
          </cell>
          <cell r="J978">
            <v>0</v>
          </cell>
          <cell r="K978">
            <v>0</v>
          </cell>
          <cell r="L978">
            <v>0</v>
          </cell>
          <cell r="M978">
            <v>0</v>
          </cell>
          <cell r="N978">
            <v>0</v>
          </cell>
          <cell r="O978">
            <v>0</v>
          </cell>
          <cell r="P978">
            <v>1753033</v>
          </cell>
          <cell r="Q978">
            <v>820396</v>
          </cell>
          <cell r="R978">
            <v>0</v>
          </cell>
          <cell r="S978">
            <v>2573429</v>
          </cell>
          <cell r="T978">
            <v>1753033</v>
          </cell>
          <cell r="U978">
            <v>820396</v>
          </cell>
          <cell r="V978">
            <v>0</v>
          </cell>
          <cell r="W978">
            <v>2573429</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1753033</v>
          </cell>
          <cell r="AW978">
            <v>729239</v>
          </cell>
          <cell r="AX978">
            <v>0</v>
          </cell>
          <cell r="AY978">
            <v>2482272</v>
          </cell>
          <cell r="AZ978">
            <v>0</v>
          </cell>
          <cell r="BA978">
            <v>0</v>
          </cell>
          <cell r="BB978">
            <v>0</v>
          </cell>
          <cell r="BC978">
            <v>0</v>
          </cell>
          <cell r="BD978">
            <v>0</v>
          </cell>
          <cell r="BE978">
            <v>0</v>
          </cell>
          <cell r="BF978">
            <v>0</v>
          </cell>
          <cell r="BG978">
            <v>0</v>
          </cell>
          <cell r="BH978">
            <v>0</v>
          </cell>
          <cell r="BI978">
            <v>0</v>
          </cell>
          <cell r="BJ978">
            <v>0</v>
          </cell>
          <cell r="BK978">
            <v>0</v>
          </cell>
          <cell r="BL978">
            <v>1753033</v>
          </cell>
          <cell r="BM978">
            <v>729239</v>
          </cell>
          <cell r="BN978">
            <v>0</v>
          </cell>
          <cell r="BO978">
            <v>2482272</v>
          </cell>
          <cell r="BP978">
            <v>3506066</v>
          </cell>
          <cell r="BQ978">
            <v>1549635</v>
          </cell>
          <cell r="BR978">
            <v>0</v>
          </cell>
          <cell r="BS978">
            <v>5055701</v>
          </cell>
        </row>
        <row r="979">
          <cell r="B979" t="str">
            <v>431689</v>
          </cell>
          <cell r="C979" t="str">
            <v>REP. INDONESIA</v>
          </cell>
          <cell r="D979" t="str">
            <v>UNIBANK A/S, DENMARK</v>
          </cell>
          <cell r="E979" t="str">
            <v>6</v>
          </cell>
          <cell r="F979" t="str">
            <v>DENMARK (INC FAERO ISLANDS)</v>
          </cell>
          <cell r="G979" t="str">
            <v>USD</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760640</v>
          </cell>
          <cell r="AC979">
            <v>245597</v>
          </cell>
          <cell r="AD979">
            <v>0</v>
          </cell>
          <cell r="AE979">
            <v>1006237</v>
          </cell>
          <cell r="AF979">
            <v>0</v>
          </cell>
          <cell r="AG979">
            <v>0</v>
          </cell>
          <cell r="AH979">
            <v>0</v>
          </cell>
          <cell r="AI979">
            <v>0</v>
          </cell>
          <cell r="AJ979">
            <v>760640</v>
          </cell>
          <cell r="AK979">
            <v>245597</v>
          </cell>
          <cell r="AL979">
            <v>0</v>
          </cell>
          <cell r="AM979">
            <v>1006237</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760640</v>
          </cell>
          <cell r="BE979">
            <v>210512</v>
          </cell>
          <cell r="BF979">
            <v>0</v>
          </cell>
          <cell r="BG979">
            <v>971152</v>
          </cell>
          <cell r="BH979">
            <v>0</v>
          </cell>
          <cell r="BI979">
            <v>0</v>
          </cell>
          <cell r="BJ979">
            <v>0</v>
          </cell>
          <cell r="BK979">
            <v>0</v>
          </cell>
          <cell r="BL979">
            <v>760640</v>
          </cell>
          <cell r="BM979">
            <v>210512</v>
          </cell>
          <cell r="BN979">
            <v>0</v>
          </cell>
          <cell r="BO979">
            <v>971152</v>
          </cell>
          <cell r="BP979">
            <v>1521280</v>
          </cell>
          <cell r="BQ979">
            <v>456109</v>
          </cell>
          <cell r="BR979">
            <v>0</v>
          </cell>
          <cell r="BS979">
            <v>1977389</v>
          </cell>
        </row>
        <row r="980">
          <cell r="B980" t="str">
            <v>431736</v>
          </cell>
          <cell r="C980" t="str">
            <v>REP. INDONESIA</v>
          </cell>
          <cell r="D980" t="str">
            <v>UNIBANK A/S, DENMARK</v>
          </cell>
          <cell r="E980" t="str">
            <v>6</v>
          </cell>
          <cell r="F980" t="str">
            <v>DENMARK (INC FAERO ISLANDS)</v>
          </cell>
          <cell r="G980" t="str">
            <v>USD</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4116142</v>
          </cell>
          <cell r="AC980">
            <v>1650882</v>
          </cell>
          <cell r="AD980">
            <v>0</v>
          </cell>
          <cell r="AE980">
            <v>5767024</v>
          </cell>
          <cell r="AF980">
            <v>0</v>
          </cell>
          <cell r="AG980">
            <v>0</v>
          </cell>
          <cell r="AH980">
            <v>0</v>
          </cell>
          <cell r="AI980">
            <v>0</v>
          </cell>
          <cell r="AJ980">
            <v>4116142</v>
          </cell>
          <cell r="AK980">
            <v>1650882</v>
          </cell>
          <cell r="AL980">
            <v>0</v>
          </cell>
          <cell r="AM980">
            <v>5767024</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D980">
            <v>4116142</v>
          </cell>
          <cell r="BE980">
            <v>1485793</v>
          </cell>
          <cell r="BF980">
            <v>0</v>
          </cell>
          <cell r="BG980">
            <v>5601935</v>
          </cell>
          <cell r="BH980">
            <v>0</v>
          </cell>
          <cell r="BI980">
            <v>0</v>
          </cell>
          <cell r="BJ980">
            <v>0</v>
          </cell>
          <cell r="BK980">
            <v>0</v>
          </cell>
          <cell r="BL980">
            <v>4116142</v>
          </cell>
          <cell r="BM980">
            <v>1485793</v>
          </cell>
          <cell r="BN980">
            <v>0</v>
          </cell>
          <cell r="BO980">
            <v>5601935</v>
          </cell>
          <cell r="BP980">
            <v>8232284</v>
          </cell>
          <cell r="BQ980">
            <v>3136675</v>
          </cell>
          <cell r="BR980">
            <v>0</v>
          </cell>
          <cell r="BS980">
            <v>11368959</v>
          </cell>
        </row>
        <row r="981">
          <cell r="F981" t="str">
            <v>DENMARK (INC FAERO ISLANDS) Total</v>
          </cell>
          <cell r="H981">
            <v>0</v>
          </cell>
          <cell r="I981">
            <v>0</v>
          </cell>
          <cell r="J981">
            <v>0</v>
          </cell>
          <cell r="K981">
            <v>0</v>
          </cell>
          <cell r="L981">
            <v>0</v>
          </cell>
          <cell r="M981">
            <v>0</v>
          </cell>
          <cell r="N981">
            <v>0</v>
          </cell>
          <cell r="O981">
            <v>0</v>
          </cell>
          <cell r="P981">
            <v>1753033</v>
          </cell>
          <cell r="Q981">
            <v>820396</v>
          </cell>
          <cell r="R981">
            <v>0</v>
          </cell>
          <cell r="S981">
            <v>2573429</v>
          </cell>
          <cell r="T981">
            <v>1753033</v>
          </cell>
          <cell r="U981">
            <v>820396</v>
          </cell>
          <cell r="V981">
            <v>0</v>
          </cell>
          <cell r="W981">
            <v>2573429</v>
          </cell>
          <cell r="X981">
            <v>0</v>
          </cell>
          <cell r="Y981">
            <v>0</v>
          </cell>
          <cell r="Z981">
            <v>0</v>
          </cell>
          <cell r="AA981">
            <v>0</v>
          </cell>
          <cell r="AB981">
            <v>4876782</v>
          </cell>
          <cell r="AC981">
            <v>1896479</v>
          </cell>
          <cell r="AD981">
            <v>0</v>
          </cell>
          <cell r="AE981">
            <v>6773261</v>
          </cell>
          <cell r="AF981">
            <v>0</v>
          </cell>
          <cell r="AG981">
            <v>0</v>
          </cell>
          <cell r="AH981">
            <v>0</v>
          </cell>
          <cell r="AI981">
            <v>0</v>
          </cell>
          <cell r="AJ981">
            <v>4876782</v>
          </cell>
          <cell r="AK981">
            <v>1896479</v>
          </cell>
          <cell r="AL981">
            <v>0</v>
          </cell>
          <cell r="AM981">
            <v>6773261</v>
          </cell>
          <cell r="AN981">
            <v>0</v>
          </cell>
          <cell r="AO981">
            <v>0</v>
          </cell>
          <cell r="AP981">
            <v>0</v>
          </cell>
          <cell r="AQ981">
            <v>0</v>
          </cell>
          <cell r="AR981">
            <v>0</v>
          </cell>
          <cell r="AS981">
            <v>0</v>
          </cell>
          <cell r="AT981">
            <v>0</v>
          </cell>
          <cell r="AU981">
            <v>0</v>
          </cell>
          <cell r="AV981">
            <v>1753033</v>
          </cell>
          <cell r="AW981">
            <v>729239</v>
          </cell>
          <cell r="AX981">
            <v>0</v>
          </cell>
          <cell r="AY981">
            <v>2482272</v>
          </cell>
          <cell r="AZ981">
            <v>0</v>
          </cell>
          <cell r="BA981">
            <v>0</v>
          </cell>
          <cell r="BB981">
            <v>0</v>
          </cell>
          <cell r="BC981">
            <v>0</v>
          </cell>
          <cell r="BD981">
            <v>4876782</v>
          </cell>
          <cell r="BE981">
            <v>1696305</v>
          </cell>
          <cell r="BF981">
            <v>0</v>
          </cell>
          <cell r="BG981">
            <v>6573087</v>
          </cell>
          <cell r="BH981">
            <v>0</v>
          </cell>
          <cell r="BI981">
            <v>0</v>
          </cell>
          <cell r="BJ981">
            <v>0</v>
          </cell>
          <cell r="BK981">
            <v>0</v>
          </cell>
          <cell r="BL981">
            <v>6629815</v>
          </cell>
          <cell r="BM981">
            <v>2425544</v>
          </cell>
          <cell r="BN981">
            <v>0</v>
          </cell>
          <cell r="BO981">
            <v>9055359</v>
          </cell>
          <cell r="BP981">
            <v>13259630</v>
          </cell>
          <cell r="BQ981">
            <v>5142419</v>
          </cell>
          <cell r="BR981">
            <v>0</v>
          </cell>
          <cell r="BS981">
            <v>18402049</v>
          </cell>
        </row>
        <row r="982">
          <cell r="B982" t="str">
            <v>431740</v>
          </cell>
          <cell r="C982" t="str">
            <v>REP. INDONESIA</v>
          </cell>
          <cell r="D982" t="str">
            <v>BAYER. LANDES. BK. GIROZENTRAL</v>
          </cell>
          <cell r="E982" t="str">
            <v>6</v>
          </cell>
          <cell r="F982" t="str">
            <v>FEDERAL REPUBLIC OF GERMANY</v>
          </cell>
          <cell r="G982" t="str">
            <v>DEM</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2114395</v>
          </cell>
          <cell r="AG982">
            <v>470233</v>
          </cell>
          <cell r="AH982">
            <v>0</v>
          </cell>
          <cell r="AI982">
            <v>2584628</v>
          </cell>
          <cell r="AJ982">
            <v>2114395</v>
          </cell>
          <cell r="AK982">
            <v>470233</v>
          </cell>
          <cell r="AL982">
            <v>0</v>
          </cell>
          <cell r="AM982">
            <v>2584628</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D982">
            <v>0</v>
          </cell>
          <cell r="BE982">
            <v>0</v>
          </cell>
          <cell r="BF982">
            <v>0</v>
          </cell>
          <cell r="BG982">
            <v>0</v>
          </cell>
          <cell r="BH982">
            <v>2114395</v>
          </cell>
          <cell r="BI982">
            <v>376186</v>
          </cell>
          <cell r="BJ982">
            <v>0</v>
          </cell>
          <cell r="BK982">
            <v>2490581</v>
          </cell>
          <cell r="BL982">
            <v>2114395</v>
          </cell>
          <cell r="BM982">
            <v>376186</v>
          </cell>
          <cell r="BN982">
            <v>0</v>
          </cell>
          <cell r="BO982">
            <v>2490581</v>
          </cell>
          <cell r="BP982">
            <v>4228790</v>
          </cell>
          <cell r="BQ982">
            <v>846419</v>
          </cell>
          <cell r="BR982">
            <v>0</v>
          </cell>
          <cell r="BS982">
            <v>5075209</v>
          </cell>
        </row>
        <row r="983">
          <cell r="B983" t="str">
            <v>431758</v>
          </cell>
          <cell r="C983" t="str">
            <v>REP. INDONESIA</v>
          </cell>
          <cell r="D983" t="str">
            <v>BAYER. LANDES. GIRO., MUNCHEN</v>
          </cell>
          <cell r="E983" t="str">
            <v>6</v>
          </cell>
          <cell r="F983" t="str">
            <v>FEDERAL REPUBLIC OF GERMANY</v>
          </cell>
          <cell r="G983" t="str">
            <v>DEM</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679278</v>
          </cell>
          <cell r="Y983">
            <v>137193</v>
          </cell>
          <cell r="Z983">
            <v>0</v>
          </cell>
          <cell r="AA983">
            <v>816471</v>
          </cell>
          <cell r="AB983">
            <v>0</v>
          </cell>
          <cell r="AC983">
            <v>0</v>
          </cell>
          <cell r="AD983">
            <v>0</v>
          </cell>
          <cell r="AE983">
            <v>0</v>
          </cell>
          <cell r="AF983">
            <v>0</v>
          </cell>
          <cell r="AG983">
            <v>0</v>
          </cell>
          <cell r="AH983">
            <v>0</v>
          </cell>
          <cell r="AI983">
            <v>0</v>
          </cell>
          <cell r="AJ983">
            <v>679278</v>
          </cell>
          <cell r="AK983">
            <v>137193</v>
          </cell>
          <cell r="AL983">
            <v>0</v>
          </cell>
          <cell r="AM983">
            <v>816471</v>
          </cell>
          <cell r="AN983">
            <v>0</v>
          </cell>
          <cell r="AO983">
            <v>0</v>
          </cell>
          <cell r="AP983">
            <v>0</v>
          </cell>
          <cell r="AQ983">
            <v>0</v>
          </cell>
          <cell r="AR983">
            <v>0</v>
          </cell>
          <cell r="AS983">
            <v>0</v>
          </cell>
          <cell r="AT983">
            <v>0</v>
          </cell>
          <cell r="AU983">
            <v>0</v>
          </cell>
          <cell r="AV983">
            <v>0</v>
          </cell>
          <cell r="AW983">
            <v>0</v>
          </cell>
          <cell r="AX983">
            <v>0</v>
          </cell>
          <cell r="AY983">
            <v>0</v>
          </cell>
          <cell r="AZ983">
            <v>679278</v>
          </cell>
          <cell r="BA983">
            <v>110961</v>
          </cell>
          <cell r="BB983">
            <v>0</v>
          </cell>
          <cell r="BC983">
            <v>790239</v>
          </cell>
          <cell r="BD983">
            <v>0</v>
          </cell>
          <cell r="BE983">
            <v>0</v>
          </cell>
          <cell r="BF983">
            <v>0</v>
          </cell>
          <cell r="BG983">
            <v>0</v>
          </cell>
          <cell r="BH983">
            <v>0</v>
          </cell>
          <cell r="BI983">
            <v>0</v>
          </cell>
          <cell r="BJ983">
            <v>0</v>
          </cell>
          <cell r="BK983">
            <v>0</v>
          </cell>
          <cell r="BL983">
            <v>679278</v>
          </cell>
          <cell r="BM983">
            <v>110961</v>
          </cell>
          <cell r="BN983">
            <v>0</v>
          </cell>
          <cell r="BO983">
            <v>790239</v>
          </cell>
          <cell r="BP983">
            <v>1358556</v>
          </cell>
          <cell r="BQ983">
            <v>248154</v>
          </cell>
          <cell r="BR983">
            <v>0</v>
          </cell>
          <cell r="BS983">
            <v>1606710</v>
          </cell>
        </row>
        <row r="984">
          <cell r="B984" t="str">
            <v>431625</v>
          </cell>
          <cell r="C984" t="str">
            <v>REP. INDONESIA</v>
          </cell>
          <cell r="D984" t="str">
            <v>BAYER. LANDES. GIRO., MUNCHEN</v>
          </cell>
          <cell r="E984" t="str">
            <v>6</v>
          </cell>
          <cell r="F984" t="str">
            <v>FEDERAL REPUBLIC OF GERMANY</v>
          </cell>
          <cell r="G984" t="str">
            <v>DEM</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1263754</v>
          </cell>
          <cell r="AG984">
            <v>166369</v>
          </cell>
          <cell r="AH984">
            <v>0</v>
          </cell>
          <cell r="AI984">
            <v>1430123</v>
          </cell>
          <cell r="AJ984">
            <v>1263754</v>
          </cell>
          <cell r="AK984">
            <v>166369</v>
          </cell>
          <cell r="AL984">
            <v>0</v>
          </cell>
          <cell r="AM984">
            <v>1430123</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1263754</v>
          </cell>
          <cell r="BI984">
            <v>112132</v>
          </cell>
          <cell r="BJ984">
            <v>0</v>
          </cell>
          <cell r="BK984">
            <v>1375886</v>
          </cell>
          <cell r="BL984">
            <v>1263754</v>
          </cell>
          <cell r="BM984">
            <v>112132</v>
          </cell>
          <cell r="BN984">
            <v>0</v>
          </cell>
          <cell r="BO984">
            <v>1375886</v>
          </cell>
          <cell r="BP984">
            <v>2527508</v>
          </cell>
          <cell r="BQ984">
            <v>278501</v>
          </cell>
          <cell r="BR984">
            <v>0</v>
          </cell>
          <cell r="BS984">
            <v>2806009</v>
          </cell>
        </row>
        <row r="985">
          <cell r="B985" t="str">
            <v>432001</v>
          </cell>
          <cell r="C985" t="str">
            <v>REP. INDONESIA</v>
          </cell>
          <cell r="D985" t="str">
            <v>COMMERZBANK, FRANKFURT</v>
          </cell>
          <cell r="E985" t="str">
            <v>6</v>
          </cell>
          <cell r="F985" t="str">
            <v>FEDERAL REPUBLIC OF GERMANY</v>
          </cell>
          <cell r="G985" t="str">
            <v>DEM</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381019</v>
          </cell>
          <cell r="Y985">
            <v>77397</v>
          </cell>
          <cell r="Z985">
            <v>0</v>
          </cell>
          <cell r="AA985">
            <v>458416</v>
          </cell>
          <cell r="AB985">
            <v>0</v>
          </cell>
          <cell r="AC985">
            <v>0</v>
          </cell>
          <cell r="AD985">
            <v>0</v>
          </cell>
          <cell r="AE985">
            <v>0</v>
          </cell>
          <cell r="AF985">
            <v>0</v>
          </cell>
          <cell r="AG985">
            <v>0</v>
          </cell>
          <cell r="AH985">
            <v>0</v>
          </cell>
          <cell r="AI985">
            <v>0</v>
          </cell>
          <cell r="AJ985">
            <v>381019</v>
          </cell>
          <cell r="AK985">
            <v>77397</v>
          </cell>
          <cell r="AL985">
            <v>0</v>
          </cell>
          <cell r="AM985">
            <v>458416</v>
          </cell>
          <cell r="AN985">
            <v>0</v>
          </cell>
          <cell r="AO985">
            <v>0</v>
          </cell>
          <cell r="AP985">
            <v>0</v>
          </cell>
          <cell r="AQ985">
            <v>0</v>
          </cell>
          <cell r="AR985">
            <v>0</v>
          </cell>
          <cell r="AS985">
            <v>0</v>
          </cell>
          <cell r="AT985">
            <v>0</v>
          </cell>
          <cell r="AU985">
            <v>0</v>
          </cell>
          <cell r="AV985">
            <v>0</v>
          </cell>
          <cell r="AW985">
            <v>0</v>
          </cell>
          <cell r="AX985">
            <v>0</v>
          </cell>
          <cell r="AY985">
            <v>0</v>
          </cell>
          <cell r="AZ985">
            <v>381019</v>
          </cell>
          <cell r="BA985">
            <v>64497</v>
          </cell>
          <cell r="BB985">
            <v>0</v>
          </cell>
          <cell r="BC985">
            <v>445516</v>
          </cell>
          <cell r="BD985">
            <v>0</v>
          </cell>
          <cell r="BE985">
            <v>0</v>
          </cell>
          <cell r="BF985">
            <v>0</v>
          </cell>
          <cell r="BG985">
            <v>0</v>
          </cell>
          <cell r="BH985">
            <v>0</v>
          </cell>
          <cell r="BI985">
            <v>0</v>
          </cell>
          <cell r="BJ985">
            <v>0</v>
          </cell>
          <cell r="BK985">
            <v>0</v>
          </cell>
          <cell r="BL985">
            <v>381019</v>
          </cell>
          <cell r="BM985">
            <v>64497</v>
          </cell>
          <cell r="BN985">
            <v>0</v>
          </cell>
          <cell r="BO985">
            <v>445516</v>
          </cell>
          <cell r="BP985">
            <v>762038</v>
          </cell>
          <cell r="BQ985">
            <v>141894</v>
          </cell>
          <cell r="BR985">
            <v>0</v>
          </cell>
          <cell r="BS985">
            <v>903932</v>
          </cell>
        </row>
        <row r="986">
          <cell r="B986" t="str">
            <v>432002</v>
          </cell>
          <cell r="C986" t="str">
            <v>REP. INDONESIA</v>
          </cell>
          <cell r="D986" t="str">
            <v>COMMERZBANK, NEDERLAND N.V.</v>
          </cell>
          <cell r="E986" t="str">
            <v>6</v>
          </cell>
          <cell r="F986" t="str">
            <v>FEDERAL REPUBLIC OF GERMANY</v>
          </cell>
          <cell r="G986" t="str">
            <v>DEM</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24575</v>
          </cell>
          <cell r="Y986">
            <v>6656</v>
          </cell>
          <cell r="Z986">
            <v>0</v>
          </cell>
          <cell r="AA986">
            <v>31231</v>
          </cell>
          <cell r="AB986">
            <v>0</v>
          </cell>
          <cell r="AC986">
            <v>0</v>
          </cell>
          <cell r="AD986">
            <v>0</v>
          </cell>
          <cell r="AE986">
            <v>0</v>
          </cell>
          <cell r="AF986">
            <v>0</v>
          </cell>
          <cell r="AG986">
            <v>2578</v>
          </cell>
          <cell r="AH986">
            <v>0</v>
          </cell>
          <cell r="AI986">
            <v>2578</v>
          </cell>
          <cell r="AJ986">
            <v>24575</v>
          </cell>
          <cell r="AK986">
            <v>9234</v>
          </cell>
          <cell r="AL986">
            <v>0</v>
          </cell>
          <cell r="AM986">
            <v>33809</v>
          </cell>
          <cell r="AN986">
            <v>0</v>
          </cell>
          <cell r="AO986">
            <v>0</v>
          </cell>
          <cell r="AP986">
            <v>0</v>
          </cell>
          <cell r="AQ986">
            <v>0</v>
          </cell>
          <cell r="AR986">
            <v>0</v>
          </cell>
          <cell r="AS986">
            <v>0</v>
          </cell>
          <cell r="AT986">
            <v>0</v>
          </cell>
          <cell r="AU986">
            <v>0</v>
          </cell>
          <cell r="AV986">
            <v>0</v>
          </cell>
          <cell r="AW986">
            <v>0</v>
          </cell>
          <cell r="AX986">
            <v>0</v>
          </cell>
          <cell r="AY986">
            <v>0</v>
          </cell>
          <cell r="AZ986">
            <v>24575</v>
          </cell>
          <cell r="BA986">
            <v>3246</v>
          </cell>
          <cell r="BB986">
            <v>0</v>
          </cell>
          <cell r="BC986">
            <v>27821</v>
          </cell>
          <cell r="BD986">
            <v>0</v>
          </cell>
          <cell r="BE986">
            <v>0</v>
          </cell>
          <cell r="BF986">
            <v>0</v>
          </cell>
          <cell r="BG986">
            <v>0</v>
          </cell>
          <cell r="BH986">
            <v>0</v>
          </cell>
          <cell r="BI986">
            <v>0</v>
          </cell>
          <cell r="BJ986">
            <v>0</v>
          </cell>
          <cell r="BK986">
            <v>0</v>
          </cell>
          <cell r="BL986">
            <v>24575</v>
          </cell>
          <cell r="BM986">
            <v>3246</v>
          </cell>
          <cell r="BN986">
            <v>0</v>
          </cell>
          <cell r="BO986">
            <v>27821</v>
          </cell>
          <cell r="BP986">
            <v>49150</v>
          </cell>
          <cell r="BQ986">
            <v>12480</v>
          </cell>
          <cell r="BR986">
            <v>0</v>
          </cell>
          <cell r="BS986">
            <v>61630</v>
          </cell>
        </row>
        <row r="987">
          <cell r="B987" t="str">
            <v>431943</v>
          </cell>
          <cell r="C987" t="str">
            <v>REP. INDONESIA</v>
          </cell>
          <cell r="D987" t="str">
            <v>DRESDNER (SEA), SINGAPORE</v>
          </cell>
          <cell r="E987" t="str">
            <v>6</v>
          </cell>
          <cell r="F987" t="str">
            <v>FEDERAL REPUBLIC OF GERMANY</v>
          </cell>
          <cell r="G987" t="str">
            <v>DEM</v>
          </cell>
          <cell r="H987">
            <v>0</v>
          </cell>
          <cell r="I987">
            <v>0</v>
          </cell>
          <cell r="J987">
            <v>0</v>
          </cell>
          <cell r="K987">
            <v>0</v>
          </cell>
          <cell r="L987">
            <v>0</v>
          </cell>
          <cell r="M987">
            <v>0</v>
          </cell>
          <cell r="N987">
            <v>0</v>
          </cell>
          <cell r="O987">
            <v>0</v>
          </cell>
          <cell r="P987">
            <v>259152</v>
          </cell>
          <cell r="Q987">
            <v>20722</v>
          </cell>
          <cell r="R987">
            <v>0</v>
          </cell>
          <cell r="S987">
            <v>279874</v>
          </cell>
          <cell r="T987">
            <v>259152</v>
          </cell>
          <cell r="U987">
            <v>20722</v>
          </cell>
          <cell r="V987">
            <v>0</v>
          </cell>
          <cell r="W987">
            <v>279874</v>
          </cell>
          <cell r="X987">
            <v>0</v>
          </cell>
          <cell r="Y987">
            <v>0</v>
          </cell>
          <cell r="Z987">
            <v>0</v>
          </cell>
          <cell r="AA987">
            <v>0</v>
          </cell>
          <cell r="AB987">
            <v>0</v>
          </cell>
          <cell r="AC987">
            <v>0</v>
          </cell>
          <cell r="AD987">
            <v>0</v>
          </cell>
          <cell r="AE987">
            <v>0</v>
          </cell>
          <cell r="AF987">
            <v>0</v>
          </cell>
          <cell r="AG987">
            <v>16446</v>
          </cell>
          <cell r="AH987">
            <v>0</v>
          </cell>
          <cell r="AI987">
            <v>16446</v>
          </cell>
          <cell r="AJ987">
            <v>0</v>
          </cell>
          <cell r="AK987">
            <v>16446</v>
          </cell>
          <cell r="AL987">
            <v>0</v>
          </cell>
          <cell r="AM987">
            <v>16446</v>
          </cell>
          <cell r="AN987">
            <v>0</v>
          </cell>
          <cell r="AO987">
            <v>0</v>
          </cell>
          <cell r="AP987">
            <v>0</v>
          </cell>
          <cell r="AQ987">
            <v>0</v>
          </cell>
          <cell r="AR987">
            <v>0</v>
          </cell>
          <cell r="AS987">
            <v>0</v>
          </cell>
          <cell r="AT987">
            <v>0</v>
          </cell>
          <cell r="AU987">
            <v>0</v>
          </cell>
          <cell r="AV987">
            <v>259152</v>
          </cell>
          <cell r="AW987">
            <v>16446</v>
          </cell>
          <cell r="AX987">
            <v>0</v>
          </cell>
          <cell r="AY987">
            <v>275598</v>
          </cell>
          <cell r="AZ987">
            <v>0</v>
          </cell>
          <cell r="BA987">
            <v>0</v>
          </cell>
          <cell r="BB987">
            <v>0</v>
          </cell>
          <cell r="BC987">
            <v>0</v>
          </cell>
          <cell r="BD987">
            <v>0</v>
          </cell>
          <cell r="BE987">
            <v>0</v>
          </cell>
          <cell r="BF987">
            <v>0</v>
          </cell>
          <cell r="BG987">
            <v>0</v>
          </cell>
          <cell r="BH987">
            <v>0</v>
          </cell>
          <cell r="BI987">
            <v>12170</v>
          </cell>
          <cell r="BJ987">
            <v>0</v>
          </cell>
          <cell r="BK987">
            <v>12170</v>
          </cell>
          <cell r="BL987">
            <v>259152</v>
          </cell>
          <cell r="BM987">
            <v>28616</v>
          </cell>
          <cell r="BN987">
            <v>0</v>
          </cell>
          <cell r="BO987">
            <v>287768</v>
          </cell>
          <cell r="BP987">
            <v>518304</v>
          </cell>
          <cell r="BQ987">
            <v>65784</v>
          </cell>
          <cell r="BR987">
            <v>0</v>
          </cell>
          <cell r="BS987">
            <v>584088</v>
          </cell>
        </row>
        <row r="988">
          <cell r="B988" t="str">
            <v>431945</v>
          </cell>
          <cell r="C988" t="str">
            <v>REP. INDONESIA</v>
          </cell>
          <cell r="D988" t="str">
            <v>DRESDNER (SEA), SINGAPORE</v>
          </cell>
          <cell r="E988" t="str">
            <v>6</v>
          </cell>
          <cell r="F988" t="str">
            <v>FEDERAL REPUBLIC OF GERMANY</v>
          </cell>
          <cell r="G988" t="str">
            <v>USD</v>
          </cell>
          <cell r="H988">
            <v>0</v>
          </cell>
          <cell r="I988">
            <v>0</v>
          </cell>
          <cell r="J988">
            <v>0</v>
          </cell>
          <cell r="K988">
            <v>0</v>
          </cell>
          <cell r="L988">
            <v>0</v>
          </cell>
          <cell r="M988">
            <v>0</v>
          </cell>
          <cell r="N988">
            <v>0</v>
          </cell>
          <cell r="O988">
            <v>0</v>
          </cell>
          <cell r="P988">
            <v>291283</v>
          </cell>
          <cell r="Q988">
            <v>24031</v>
          </cell>
          <cell r="R988">
            <v>0</v>
          </cell>
          <cell r="S988">
            <v>315314</v>
          </cell>
          <cell r="T988">
            <v>291283</v>
          </cell>
          <cell r="U988">
            <v>24031</v>
          </cell>
          <cell r="V988">
            <v>0</v>
          </cell>
          <cell r="W988">
            <v>315314</v>
          </cell>
          <cell r="X988">
            <v>0</v>
          </cell>
          <cell r="Y988">
            <v>0</v>
          </cell>
          <cell r="Z988">
            <v>0</v>
          </cell>
          <cell r="AA988">
            <v>0</v>
          </cell>
          <cell r="AB988">
            <v>0</v>
          </cell>
          <cell r="AC988">
            <v>0</v>
          </cell>
          <cell r="AD988">
            <v>0</v>
          </cell>
          <cell r="AE988">
            <v>0</v>
          </cell>
          <cell r="AF988">
            <v>0</v>
          </cell>
          <cell r="AG988">
            <v>19225</v>
          </cell>
          <cell r="AH988">
            <v>0</v>
          </cell>
          <cell r="AI988">
            <v>19225</v>
          </cell>
          <cell r="AJ988">
            <v>0</v>
          </cell>
          <cell r="AK988">
            <v>19225</v>
          </cell>
          <cell r="AL988">
            <v>0</v>
          </cell>
          <cell r="AM988">
            <v>19225</v>
          </cell>
          <cell r="AN988">
            <v>0</v>
          </cell>
          <cell r="AO988">
            <v>0</v>
          </cell>
          <cell r="AP988">
            <v>0</v>
          </cell>
          <cell r="AQ988">
            <v>0</v>
          </cell>
          <cell r="AR988">
            <v>0</v>
          </cell>
          <cell r="AS988">
            <v>0</v>
          </cell>
          <cell r="AT988">
            <v>0</v>
          </cell>
          <cell r="AU988">
            <v>0</v>
          </cell>
          <cell r="AV988">
            <v>291283</v>
          </cell>
          <cell r="AW988">
            <v>19225</v>
          </cell>
          <cell r="AX988">
            <v>0</v>
          </cell>
          <cell r="AY988">
            <v>310508</v>
          </cell>
          <cell r="AZ988">
            <v>0</v>
          </cell>
          <cell r="BA988">
            <v>0</v>
          </cell>
          <cell r="BB988">
            <v>0</v>
          </cell>
          <cell r="BC988">
            <v>0</v>
          </cell>
          <cell r="BD988">
            <v>0</v>
          </cell>
          <cell r="BE988">
            <v>0</v>
          </cell>
          <cell r="BF988">
            <v>0</v>
          </cell>
          <cell r="BG988">
            <v>0</v>
          </cell>
          <cell r="BH988">
            <v>0</v>
          </cell>
          <cell r="BI988">
            <v>14419</v>
          </cell>
          <cell r="BJ988">
            <v>0</v>
          </cell>
          <cell r="BK988">
            <v>14419</v>
          </cell>
          <cell r="BL988">
            <v>291283</v>
          </cell>
          <cell r="BM988">
            <v>33644</v>
          </cell>
          <cell r="BN988">
            <v>0</v>
          </cell>
          <cell r="BO988">
            <v>324927</v>
          </cell>
          <cell r="BP988">
            <v>582566</v>
          </cell>
          <cell r="BQ988">
            <v>76900</v>
          </cell>
          <cell r="BR988">
            <v>0</v>
          </cell>
          <cell r="BS988">
            <v>659466</v>
          </cell>
        </row>
        <row r="989">
          <cell r="B989" t="str">
            <v>432015</v>
          </cell>
          <cell r="C989" t="str">
            <v>REP. INDONESIA</v>
          </cell>
          <cell r="D989" t="str">
            <v>DRESDNER BANK AG, FRANKFURT</v>
          </cell>
          <cell r="E989" t="str">
            <v>6</v>
          </cell>
          <cell r="F989" t="str">
            <v>FEDERAL REPUBLIC OF GERMANY</v>
          </cell>
          <cell r="G989" t="str">
            <v>DEM</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129661</v>
          </cell>
          <cell r="Y989">
            <v>25958</v>
          </cell>
          <cell r="Z989">
            <v>0</v>
          </cell>
          <cell r="AA989">
            <v>155619</v>
          </cell>
          <cell r="AB989">
            <v>0</v>
          </cell>
          <cell r="AC989">
            <v>0</v>
          </cell>
          <cell r="AD989">
            <v>0</v>
          </cell>
          <cell r="AE989">
            <v>0</v>
          </cell>
          <cell r="AF989">
            <v>0</v>
          </cell>
          <cell r="AG989">
            <v>0</v>
          </cell>
          <cell r="AH989">
            <v>0</v>
          </cell>
          <cell r="AI989">
            <v>0</v>
          </cell>
          <cell r="AJ989">
            <v>129661</v>
          </cell>
          <cell r="AK989">
            <v>25958</v>
          </cell>
          <cell r="AL989">
            <v>0</v>
          </cell>
          <cell r="AM989">
            <v>155619</v>
          </cell>
          <cell r="AN989">
            <v>0</v>
          </cell>
          <cell r="AO989">
            <v>0</v>
          </cell>
          <cell r="AP989">
            <v>0</v>
          </cell>
          <cell r="AQ989">
            <v>0</v>
          </cell>
          <cell r="AR989">
            <v>0</v>
          </cell>
          <cell r="AS989">
            <v>0</v>
          </cell>
          <cell r="AT989">
            <v>0</v>
          </cell>
          <cell r="AU989">
            <v>0</v>
          </cell>
          <cell r="AV989">
            <v>0</v>
          </cell>
          <cell r="AW989">
            <v>0</v>
          </cell>
          <cell r="AX989">
            <v>0</v>
          </cell>
          <cell r="AY989">
            <v>0</v>
          </cell>
          <cell r="AZ989">
            <v>129661</v>
          </cell>
          <cell r="BA989">
            <v>21156</v>
          </cell>
          <cell r="BB989">
            <v>0</v>
          </cell>
          <cell r="BC989">
            <v>150817</v>
          </cell>
          <cell r="BD989">
            <v>0</v>
          </cell>
          <cell r="BE989">
            <v>0</v>
          </cell>
          <cell r="BF989">
            <v>0</v>
          </cell>
          <cell r="BG989">
            <v>0</v>
          </cell>
          <cell r="BH989">
            <v>0</v>
          </cell>
          <cell r="BI989">
            <v>0</v>
          </cell>
          <cell r="BJ989">
            <v>0</v>
          </cell>
          <cell r="BK989">
            <v>0</v>
          </cell>
          <cell r="BL989">
            <v>129661</v>
          </cell>
          <cell r="BM989">
            <v>21156</v>
          </cell>
          <cell r="BN989">
            <v>0</v>
          </cell>
          <cell r="BO989">
            <v>150817</v>
          </cell>
          <cell r="BP989">
            <v>259322</v>
          </cell>
          <cell r="BQ989">
            <v>47114</v>
          </cell>
          <cell r="BR989">
            <v>0</v>
          </cell>
          <cell r="BS989">
            <v>306436</v>
          </cell>
        </row>
        <row r="990">
          <cell r="B990" t="str">
            <v>431977</v>
          </cell>
          <cell r="C990" t="str">
            <v>REP. INDONESIA</v>
          </cell>
          <cell r="D990" t="str">
            <v>DRESDNER BANK, SINGAPORE</v>
          </cell>
          <cell r="E990" t="str">
            <v>6</v>
          </cell>
          <cell r="F990" t="str">
            <v>FEDERAL REPUBLIC OF GERMANY</v>
          </cell>
          <cell r="G990" t="str">
            <v>DEM</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110723</v>
          </cell>
          <cell r="AC990">
            <v>29556</v>
          </cell>
          <cell r="AD990">
            <v>0</v>
          </cell>
          <cell r="AE990">
            <v>140279</v>
          </cell>
          <cell r="AF990">
            <v>0</v>
          </cell>
          <cell r="AG990">
            <v>0</v>
          </cell>
          <cell r="AH990">
            <v>0</v>
          </cell>
          <cell r="AI990">
            <v>0</v>
          </cell>
          <cell r="AJ990">
            <v>110723</v>
          </cell>
          <cell r="AK990">
            <v>29556</v>
          </cell>
          <cell r="AL990">
            <v>0</v>
          </cell>
          <cell r="AM990">
            <v>140279</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110723</v>
          </cell>
          <cell r="BE990">
            <v>25861</v>
          </cell>
          <cell r="BF990">
            <v>0</v>
          </cell>
          <cell r="BG990">
            <v>136584</v>
          </cell>
          <cell r="BH990">
            <v>0</v>
          </cell>
          <cell r="BI990">
            <v>0</v>
          </cell>
          <cell r="BJ990">
            <v>0</v>
          </cell>
          <cell r="BK990">
            <v>0</v>
          </cell>
          <cell r="BL990">
            <v>110723</v>
          </cell>
          <cell r="BM990">
            <v>25861</v>
          </cell>
          <cell r="BN990">
            <v>0</v>
          </cell>
          <cell r="BO990">
            <v>136584</v>
          </cell>
          <cell r="BP990">
            <v>221446</v>
          </cell>
          <cell r="BQ990">
            <v>55417</v>
          </cell>
          <cell r="BR990">
            <v>0</v>
          </cell>
          <cell r="BS990">
            <v>276863</v>
          </cell>
        </row>
        <row r="991">
          <cell r="B991" t="str">
            <v>431956</v>
          </cell>
          <cell r="C991" t="str">
            <v>REP. INDONESIA</v>
          </cell>
          <cell r="D991" t="str">
            <v>DRESDNER BANK, SINGAPORE</v>
          </cell>
          <cell r="E991" t="str">
            <v>6</v>
          </cell>
          <cell r="F991" t="str">
            <v>FEDERAL REPUBLIC OF GERMANY</v>
          </cell>
          <cell r="G991" t="str">
            <v>DEM</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245627</v>
          </cell>
          <cell r="AC991">
            <v>56740</v>
          </cell>
          <cell r="AD991">
            <v>0</v>
          </cell>
          <cell r="AE991">
            <v>302367</v>
          </cell>
          <cell r="AF991">
            <v>0</v>
          </cell>
          <cell r="AG991">
            <v>0</v>
          </cell>
          <cell r="AH991">
            <v>0</v>
          </cell>
          <cell r="AI991">
            <v>0</v>
          </cell>
          <cell r="AJ991">
            <v>245627</v>
          </cell>
          <cell r="AK991">
            <v>56740</v>
          </cell>
          <cell r="AL991">
            <v>0</v>
          </cell>
          <cell r="AM991">
            <v>302367</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245627</v>
          </cell>
          <cell r="BE991">
            <v>48634</v>
          </cell>
          <cell r="BF991">
            <v>0</v>
          </cell>
          <cell r="BG991">
            <v>294261</v>
          </cell>
          <cell r="BH991">
            <v>0</v>
          </cell>
          <cell r="BI991">
            <v>0</v>
          </cell>
          <cell r="BJ991">
            <v>0</v>
          </cell>
          <cell r="BK991">
            <v>0</v>
          </cell>
          <cell r="BL991">
            <v>245627</v>
          </cell>
          <cell r="BM991">
            <v>48634</v>
          </cell>
          <cell r="BN991">
            <v>0</v>
          </cell>
          <cell r="BO991">
            <v>294261</v>
          </cell>
          <cell r="BP991">
            <v>491254</v>
          </cell>
          <cell r="BQ991">
            <v>105374</v>
          </cell>
          <cell r="BR991">
            <v>0</v>
          </cell>
          <cell r="BS991">
            <v>596628</v>
          </cell>
        </row>
        <row r="992">
          <cell r="B992" t="str">
            <v>431973</v>
          </cell>
          <cell r="C992" t="str">
            <v>REP. INDONESIA</v>
          </cell>
          <cell r="D992" t="str">
            <v>DRESDNER BANK, SINGAPORE</v>
          </cell>
          <cell r="E992" t="str">
            <v>6</v>
          </cell>
          <cell r="F992" t="str">
            <v>FEDERAL REPUBLIC OF GERMANY</v>
          </cell>
          <cell r="G992" t="str">
            <v>USD</v>
          </cell>
          <cell r="H992">
            <v>0</v>
          </cell>
          <cell r="I992">
            <v>0</v>
          </cell>
          <cell r="J992">
            <v>0</v>
          </cell>
          <cell r="K992">
            <v>0</v>
          </cell>
          <cell r="L992">
            <v>0</v>
          </cell>
          <cell r="M992">
            <v>0</v>
          </cell>
          <cell r="N992">
            <v>0</v>
          </cell>
          <cell r="O992">
            <v>0</v>
          </cell>
          <cell r="P992">
            <v>253818</v>
          </cell>
          <cell r="Q992">
            <v>44270</v>
          </cell>
          <cell r="R992">
            <v>0</v>
          </cell>
          <cell r="S992">
            <v>298088</v>
          </cell>
          <cell r="T992">
            <v>253818</v>
          </cell>
          <cell r="U992">
            <v>44270</v>
          </cell>
          <cell r="V992">
            <v>0</v>
          </cell>
          <cell r="W992">
            <v>298088</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253818</v>
          </cell>
          <cell r="AW992">
            <v>35805</v>
          </cell>
          <cell r="AX992">
            <v>0</v>
          </cell>
          <cell r="AY992">
            <v>289623</v>
          </cell>
          <cell r="AZ992">
            <v>0</v>
          </cell>
          <cell r="BA992">
            <v>0</v>
          </cell>
          <cell r="BB992">
            <v>0</v>
          </cell>
          <cell r="BC992">
            <v>0</v>
          </cell>
          <cell r="BD992">
            <v>0</v>
          </cell>
          <cell r="BE992">
            <v>0</v>
          </cell>
          <cell r="BF992">
            <v>0</v>
          </cell>
          <cell r="BG992">
            <v>0</v>
          </cell>
          <cell r="BH992">
            <v>0</v>
          </cell>
          <cell r="BI992">
            <v>0</v>
          </cell>
          <cell r="BJ992">
            <v>0</v>
          </cell>
          <cell r="BK992">
            <v>0</v>
          </cell>
          <cell r="BL992">
            <v>253818</v>
          </cell>
          <cell r="BM992">
            <v>35805</v>
          </cell>
          <cell r="BN992">
            <v>0</v>
          </cell>
          <cell r="BO992">
            <v>289623</v>
          </cell>
          <cell r="BP992">
            <v>507636</v>
          </cell>
          <cell r="BQ992">
            <v>80075</v>
          </cell>
          <cell r="BR992">
            <v>0</v>
          </cell>
          <cell r="BS992">
            <v>587711</v>
          </cell>
        </row>
        <row r="993">
          <cell r="B993" t="str">
            <v>425700</v>
          </cell>
          <cell r="C993" t="str">
            <v>REP. INDONESIA</v>
          </cell>
          <cell r="D993" t="str">
            <v>K.F.W., FRANKFURT</v>
          </cell>
          <cell r="E993" t="str">
            <v>6</v>
          </cell>
          <cell r="F993" t="str">
            <v>FEDERAL REPUBLIC OF GERMANY</v>
          </cell>
          <cell r="G993" t="str">
            <v>DEM</v>
          </cell>
          <cell r="H993">
            <v>0</v>
          </cell>
          <cell r="I993">
            <v>0</v>
          </cell>
          <cell r="J993">
            <v>0</v>
          </cell>
          <cell r="K993">
            <v>0</v>
          </cell>
          <cell r="L993">
            <v>135</v>
          </cell>
          <cell r="M993">
            <v>4</v>
          </cell>
          <cell r="N993">
            <v>0</v>
          </cell>
          <cell r="O993">
            <v>139</v>
          </cell>
          <cell r="P993">
            <v>0</v>
          </cell>
          <cell r="Q993">
            <v>0</v>
          </cell>
          <cell r="R993">
            <v>0</v>
          </cell>
          <cell r="S993">
            <v>0</v>
          </cell>
          <cell r="T993">
            <v>135</v>
          </cell>
          <cell r="U993">
            <v>4</v>
          </cell>
          <cell r="V993">
            <v>0</v>
          </cell>
          <cell r="W993">
            <v>139</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cell r="AO993">
            <v>0</v>
          </cell>
          <cell r="AP993">
            <v>0</v>
          </cell>
          <cell r="AQ993">
            <v>0</v>
          </cell>
          <cell r="AR993">
            <v>0</v>
          </cell>
          <cell r="AS993">
            <v>0</v>
          </cell>
          <cell r="AT993">
            <v>0</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v>0</v>
          </cell>
          <cell r="BK993">
            <v>0</v>
          </cell>
          <cell r="BL993">
            <v>0</v>
          </cell>
          <cell r="BM993">
            <v>0</v>
          </cell>
          <cell r="BN993">
            <v>0</v>
          </cell>
          <cell r="BO993">
            <v>0</v>
          </cell>
          <cell r="BP993">
            <v>135</v>
          </cell>
          <cell r="BQ993">
            <v>4</v>
          </cell>
          <cell r="BR993">
            <v>0</v>
          </cell>
          <cell r="BS993">
            <v>139</v>
          </cell>
        </row>
        <row r="994">
          <cell r="B994" t="str">
            <v>425900</v>
          </cell>
          <cell r="C994" t="str">
            <v>REP. INDONESIA</v>
          </cell>
          <cell r="D994" t="str">
            <v>K.F.W., FRANKFURT</v>
          </cell>
          <cell r="E994" t="str">
            <v>6</v>
          </cell>
          <cell r="F994" t="str">
            <v>FEDERAL REPUBLIC OF GERMANY</v>
          </cell>
          <cell r="G994" t="str">
            <v>DEM</v>
          </cell>
          <cell r="H994">
            <v>0</v>
          </cell>
          <cell r="I994">
            <v>0</v>
          </cell>
          <cell r="J994">
            <v>0</v>
          </cell>
          <cell r="K994">
            <v>0</v>
          </cell>
          <cell r="L994">
            <v>0</v>
          </cell>
          <cell r="M994">
            <v>0</v>
          </cell>
          <cell r="N994">
            <v>0</v>
          </cell>
          <cell r="O994">
            <v>0</v>
          </cell>
          <cell r="P994">
            <v>2918</v>
          </cell>
          <cell r="Q994">
            <v>94</v>
          </cell>
          <cell r="R994">
            <v>0</v>
          </cell>
          <cell r="S994">
            <v>3012</v>
          </cell>
          <cell r="T994">
            <v>2918</v>
          </cell>
          <cell r="U994">
            <v>94</v>
          </cell>
          <cell r="V994">
            <v>0</v>
          </cell>
          <cell r="W994">
            <v>3012</v>
          </cell>
          <cell r="X994">
            <v>0</v>
          </cell>
          <cell r="Y994">
            <v>0</v>
          </cell>
          <cell r="Z994">
            <v>0</v>
          </cell>
          <cell r="AA994">
            <v>0</v>
          </cell>
          <cell r="AB994">
            <v>0</v>
          </cell>
          <cell r="AC994">
            <v>0</v>
          </cell>
          <cell r="AD994">
            <v>0</v>
          </cell>
          <cell r="AE994">
            <v>0</v>
          </cell>
          <cell r="AF994">
            <v>10138</v>
          </cell>
          <cell r="AG994">
            <v>651</v>
          </cell>
          <cell r="AH994">
            <v>0</v>
          </cell>
          <cell r="AI994">
            <v>10789</v>
          </cell>
          <cell r="AJ994">
            <v>10138</v>
          </cell>
          <cell r="AK994">
            <v>651</v>
          </cell>
          <cell r="AL994">
            <v>0</v>
          </cell>
          <cell r="AM994">
            <v>10789</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10096</v>
          </cell>
          <cell r="BI994">
            <v>325</v>
          </cell>
          <cell r="BJ994">
            <v>0</v>
          </cell>
          <cell r="BK994">
            <v>10421</v>
          </cell>
          <cell r="BL994">
            <v>10096</v>
          </cell>
          <cell r="BM994">
            <v>325</v>
          </cell>
          <cell r="BN994">
            <v>0</v>
          </cell>
          <cell r="BO994">
            <v>10421</v>
          </cell>
          <cell r="BP994">
            <v>23152</v>
          </cell>
          <cell r="BQ994">
            <v>1070</v>
          </cell>
          <cell r="BR994">
            <v>0</v>
          </cell>
          <cell r="BS994">
            <v>24222</v>
          </cell>
        </row>
        <row r="995">
          <cell r="B995" t="str">
            <v>431633</v>
          </cell>
          <cell r="C995" t="str">
            <v>REP. INDONESIA</v>
          </cell>
          <cell r="D995" t="str">
            <v>K.F.W., FRANKFURT</v>
          </cell>
          <cell r="E995" t="str">
            <v>6</v>
          </cell>
          <cell r="F995" t="str">
            <v>FEDERAL REPUBLIC OF GERMANY</v>
          </cell>
          <cell r="G995" t="str">
            <v>DEM</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129358</v>
          </cell>
          <cell r="AC995">
            <v>26842</v>
          </cell>
          <cell r="AD995">
            <v>0</v>
          </cell>
          <cell r="AE995">
            <v>156200</v>
          </cell>
          <cell r="AF995">
            <v>0</v>
          </cell>
          <cell r="AG995">
            <v>0</v>
          </cell>
          <cell r="AH995">
            <v>0</v>
          </cell>
          <cell r="AI995">
            <v>0</v>
          </cell>
          <cell r="AJ995">
            <v>129358</v>
          </cell>
          <cell r="AK995">
            <v>26842</v>
          </cell>
          <cell r="AL995">
            <v>0</v>
          </cell>
          <cell r="AM995">
            <v>156200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D995">
            <v>129358</v>
          </cell>
          <cell r="BE995">
            <v>21473</v>
          </cell>
          <cell r="BF995">
            <v>0</v>
          </cell>
          <cell r="BG995">
            <v>150831</v>
          </cell>
          <cell r="BH995">
            <v>0</v>
          </cell>
          <cell r="BI995">
            <v>0</v>
          </cell>
          <cell r="BJ995">
            <v>0</v>
          </cell>
          <cell r="BK995">
            <v>0</v>
          </cell>
          <cell r="BL995">
            <v>129358</v>
          </cell>
          <cell r="BM995">
            <v>21473</v>
          </cell>
          <cell r="BN995">
            <v>0</v>
          </cell>
          <cell r="BO995">
            <v>150831</v>
          </cell>
          <cell r="BP995">
            <v>258716</v>
          </cell>
          <cell r="BQ995">
            <v>48315</v>
          </cell>
          <cell r="BR995">
            <v>0</v>
          </cell>
          <cell r="BS995">
            <v>307031</v>
          </cell>
        </row>
        <row r="996">
          <cell r="B996" t="str">
            <v>428500</v>
          </cell>
          <cell r="C996" t="str">
            <v>REP. INDONESIA</v>
          </cell>
          <cell r="D996" t="str">
            <v>K.F.W., FRANKFURT</v>
          </cell>
          <cell r="E996" t="str">
            <v>6</v>
          </cell>
          <cell r="F996" t="str">
            <v>FEDERAL REPUBLIC OF GERMANY</v>
          </cell>
          <cell r="G996" t="str">
            <v>DEM</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174215</v>
          </cell>
          <cell r="Y996">
            <v>17175</v>
          </cell>
          <cell r="Z996">
            <v>0</v>
          </cell>
          <cell r="AA996">
            <v>191390</v>
          </cell>
          <cell r="AB996">
            <v>0</v>
          </cell>
          <cell r="AC996">
            <v>0</v>
          </cell>
          <cell r="AD996">
            <v>0</v>
          </cell>
          <cell r="AE996">
            <v>0</v>
          </cell>
          <cell r="AF996">
            <v>0</v>
          </cell>
          <cell r="AG996">
            <v>0</v>
          </cell>
          <cell r="AH996">
            <v>0</v>
          </cell>
          <cell r="AI996">
            <v>0</v>
          </cell>
          <cell r="AJ996">
            <v>174215</v>
          </cell>
          <cell r="AK996">
            <v>17175</v>
          </cell>
          <cell r="AL996">
            <v>0</v>
          </cell>
          <cell r="AM996">
            <v>191390</v>
          </cell>
          <cell r="AN996">
            <v>0</v>
          </cell>
          <cell r="AO996">
            <v>0</v>
          </cell>
          <cell r="AP996">
            <v>0</v>
          </cell>
          <cell r="AQ996">
            <v>0</v>
          </cell>
          <cell r="AR996">
            <v>0</v>
          </cell>
          <cell r="AS996">
            <v>0</v>
          </cell>
          <cell r="AT996">
            <v>0</v>
          </cell>
          <cell r="AU996">
            <v>0</v>
          </cell>
          <cell r="AV996">
            <v>0</v>
          </cell>
          <cell r="AW996">
            <v>0</v>
          </cell>
          <cell r="AX996">
            <v>0</v>
          </cell>
          <cell r="AY996">
            <v>0</v>
          </cell>
          <cell r="AZ996">
            <v>174215</v>
          </cell>
          <cell r="BA996">
            <v>11576</v>
          </cell>
          <cell r="BB996">
            <v>0</v>
          </cell>
          <cell r="BC996">
            <v>185791</v>
          </cell>
          <cell r="BD996">
            <v>0</v>
          </cell>
          <cell r="BE996">
            <v>0</v>
          </cell>
          <cell r="BF996">
            <v>0</v>
          </cell>
          <cell r="BG996">
            <v>0</v>
          </cell>
          <cell r="BH996">
            <v>0</v>
          </cell>
          <cell r="BI996">
            <v>0</v>
          </cell>
          <cell r="BJ996">
            <v>0</v>
          </cell>
          <cell r="BK996">
            <v>0</v>
          </cell>
          <cell r="BL996">
            <v>174215</v>
          </cell>
          <cell r="BM996">
            <v>11576</v>
          </cell>
          <cell r="BN996">
            <v>0</v>
          </cell>
          <cell r="BO996">
            <v>185791</v>
          </cell>
          <cell r="BP996">
            <v>348430</v>
          </cell>
          <cell r="BQ996">
            <v>28751</v>
          </cell>
          <cell r="BR996">
            <v>0</v>
          </cell>
          <cell r="BS996">
            <v>377181</v>
          </cell>
        </row>
        <row r="997">
          <cell r="B997" t="str">
            <v>432032</v>
          </cell>
          <cell r="C997" t="str">
            <v>REP. INDONESIA</v>
          </cell>
          <cell r="D997" t="str">
            <v>K.F.W., FRANKFURT</v>
          </cell>
          <cell r="E997" t="str">
            <v>6</v>
          </cell>
          <cell r="F997" t="str">
            <v>FEDERAL REPUBLIC OF GERMANY</v>
          </cell>
          <cell r="G997" t="str">
            <v>DEM</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273916</v>
          </cell>
          <cell r="AC997">
            <v>55544</v>
          </cell>
          <cell r="AD997">
            <v>0</v>
          </cell>
          <cell r="AE997">
            <v>329460</v>
          </cell>
          <cell r="AF997">
            <v>0</v>
          </cell>
          <cell r="AG997">
            <v>0</v>
          </cell>
          <cell r="AH997">
            <v>0</v>
          </cell>
          <cell r="AI997">
            <v>0</v>
          </cell>
          <cell r="AJ997">
            <v>273916</v>
          </cell>
          <cell r="AK997">
            <v>55544</v>
          </cell>
          <cell r="AL997">
            <v>0</v>
          </cell>
          <cell r="AM997">
            <v>329460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273916</v>
          </cell>
          <cell r="BE997">
            <v>48133</v>
          </cell>
          <cell r="BF997">
            <v>0</v>
          </cell>
          <cell r="BG997">
            <v>322049</v>
          </cell>
          <cell r="BH997">
            <v>0</v>
          </cell>
          <cell r="BI997">
            <v>0</v>
          </cell>
          <cell r="BJ997">
            <v>0</v>
          </cell>
          <cell r="BK997">
            <v>0</v>
          </cell>
          <cell r="BL997">
            <v>273916</v>
          </cell>
          <cell r="BM997">
            <v>48133</v>
          </cell>
          <cell r="BN997">
            <v>0</v>
          </cell>
          <cell r="BO997">
            <v>322049</v>
          </cell>
          <cell r="BP997">
            <v>547832</v>
          </cell>
          <cell r="BQ997">
            <v>103677</v>
          </cell>
          <cell r="BR997">
            <v>0</v>
          </cell>
          <cell r="BS997">
            <v>651509</v>
          </cell>
        </row>
        <row r="998">
          <cell r="B998" t="str">
            <v>431641</v>
          </cell>
          <cell r="C998" t="str">
            <v>REP. INDONESIA</v>
          </cell>
          <cell r="D998" t="str">
            <v>K.F.W., FRANKFURT</v>
          </cell>
          <cell r="E998" t="str">
            <v>6</v>
          </cell>
          <cell r="F998" t="str">
            <v>FEDERAL REPUBLIC OF GERMANY</v>
          </cell>
          <cell r="G998" t="str">
            <v>DEM</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280016</v>
          </cell>
          <cell r="AG998">
            <v>60088</v>
          </cell>
          <cell r="AH998">
            <v>0</v>
          </cell>
          <cell r="AI998">
            <v>340104</v>
          </cell>
          <cell r="AJ998">
            <v>280016</v>
          </cell>
          <cell r="AK998">
            <v>60088</v>
          </cell>
          <cell r="AL998">
            <v>0</v>
          </cell>
          <cell r="AM998">
            <v>340104</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280016</v>
          </cell>
          <cell r="BI998">
            <v>47195</v>
          </cell>
          <cell r="BJ998">
            <v>0</v>
          </cell>
          <cell r="BK998">
            <v>327211</v>
          </cell>
          <cell r="BL998">
            <v>280016</v>
          </cell>
          <cell r="BM998">
            <v>47195</v>
          </cell>
          <cell r="BN998">
            <v>0</v>
          </cell>
          <cell r="BO998">
            <v>327211</v>
          </cell>
          <cell r="BP998">
            <v>560032</v>
          </cell>
          <cell r="BQ998">
            <v>107283</v>
          </cell>
          <cell r="BR998">
            <v>0</v>
          </cell>
          <cell r="BS998">
            <v>667315</v>
          </cell>
        </row>
        <row r="999">
          <cell r="B999" t="str">
            <v>431631</v>
          </cell>
          <cell r="C999" t="str">
            <v>REP. INDONESIA</v>
          </cell>
          <cell r="D999" t="str">
            <v>K.F.W., FRANKFURT</v>
          </cell>
          <cell r="E999" t="str">
            <v>6</v>
          </cell>
          <cell r="F999" t="str">
            <v>FEDERAL REPUBLIC OF GERMANY</v>
          </cell>
          <cell r="G999" t="str">
            <v>DEM</v>
          </cell>
          <cell r="H999">
            <v>318208</v>
          </cell>
          <cell r="I999">
            <v>81982</v>
          </cell>
          <cell r="J999">
            <v>0</v>
          </cell>
          <cell r="K999">
            <v>400190</v>
          </cell>
          <cell r="L999">
            <v>0</v>
          </cell>
          <cell r="M999">
            <v>0</v>
          </cell>
          <cell r="N999">
            <v>0</v>
          </cell>
          <cell r="O999">
            <v>0</v>
          </cell>
          <cell r="P999">
            <v>0</v>
          </cell>
          <cell r="Q999">
            <v>0</v>
          </cell>
          <cell r="R999">
            <v>0</v>
          </cell>
          <cell r="S999">
            <v>0</v>
          </cell>
          <cell r="T999">
            <v>318208</v>
          </cell>
          <cell r="U999">
            <v>81982</v>
          </cell>
          <cell r="V999">
            <v>0</v>
          </cell>
          <cell r="W999">
            <v>400190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318208</v>
          </cell>
          <cell r="AO999">
            <v>66377</v>
          </cell>
          <cell r="AP999">
            <v>0</v>
          </cell>
          <cell r="AQ999">
            <v>384585</v>
          </cell>
          <cell r="AR999">
            <v>0</v>
          </cell>
          <cell r="AS999">
            <v>0</v>
          </cell>
          <cell r="AT999">
            <v>0</v>
          </cell>
          <cell r="AU999">
            <v>0</v>
          </cell>
          <cell r="AV999">
            <v>0</v>
          </cell>
          <cell r="AW999">
            <v>0</v>
          </cell>
          <cell r="AX999">
            <v>0</v>
          </cell>
          <cell r="AY999">
            <v>0</v>
          </cell>
          <cell r="AZ999">
            <v>0</v>
          </cell>
          <cell r="BA999">
            <v>0</v>
          </cell>
          <cell r="BB999">
            <v>0</v>
          </cell>
          <cell r="BC999">
            <v>0</v>
          </cell>
          <cell r="BD999">
            <v>0</v>
          </cell>
          <cell r="BE999">
            <v>0</v>
          </cell>
          <cell r="BF999">
            <v>0</v>
          </cell>
          <cell r="BG999">
            <v>0</v>
          </cell>
          <cell r="BH999">
            <v>0</v>
          </cell>
          <cell r="BI999">
            <v>0</v>
          </cell>
          <cell r="BJ999">
            <v>0</v>
          </cell>
          <cell r="BK999">
            <v>0</v>
          </cell>
          <cell r="BL999">
            <v>318208</v>
          </cell>
          <cell r="BM999">
            <v>66377</v>
          </cell>
          <cell r="BN999">
            <v>0</v>
          </cell>
          <cell r="BO999">
            <v>384585</v>
          </cell>
          <cell r="BP999">
            <v>636416</v>
          </cell>
          <cell r="BQ999">
            <v>148359</v>
          </cell>
          <cell r="BR999">
            <v>0</v>
          </cell>
          <cell r="BS999">
            <v>784775</v>
          </cell>
        </row>
        <row r="1000">
          <cell r="B1000" t="str">
            <v>431906</v>
          </cell>
          <cell r="C1000" t="str">
            <v>REP. INDONESIA</v>
          </cell>
          <cell r="D1000" t="str">
            <v>K.F.W., FRANKFURT</v>
          </cell>
          <cell r="E1000" t="str">
            <v>6</v>
          </cell>
          <cell r="F1000" t="str">
            <v>FEDERAL REPUBLIC OF GERMANY</v>
          </cell>
          <cell r="G1000" t="str">
            <v>DEM</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269974</v>
          </cell>
          <cell r="AG1000">
            <v>141683</v>
          </cell>
          <cell r="AH1000">
            <v>0</v>
          </cell>
          <cell r="AI1000">
            <v>411657</v>
          </cell>
          <cell r="AJ1000">
            <v>269974</v>
          </cell>
          <cell r="AK1000">
            <v>141683</v>
          </cell>
          <cell r="AL1000">
            <v>0</v>
          </cell>
          <cell r="AM1000">
            <v>411657</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269974</v>
          </cell>
          <cell r="BI1000">
            <v>132827</v>
          </cell>
          <cell r="BJ1000">
            <v>0</v>
          </cell>
          <cell r="BK1000">
            <v>402801</v>
          </cell>
          <cell r="BL1000">
            <v>269974</v>
          </cell>
          <cell r="BM1000">
            <v>132827</v>
          </cell>
          <cell r="BN1000">
            <v>0</v>
          </cell>
          <cell r="BO1000">
            <v>402801</v>
          </cell>
          <cell r="BP1000">
            <v>539948</v>
          </cell>
          <cell r="BQ1000">
            <v>274510</v>
          </cell>
          <cell r="BR1000">
            <v>0</v>
          </cell>
          <cell r="BS1000">
            <v>814458</v>
          </cell>
        </row>
        <row r="1001">
          <cell r="B1001" t="str">
            <v>431630</v>
          </cell>
          <cell r="C1001" t="str">
            <v>REP. INDONESIA</v>
          </cell>
          <cell r="D1001" t="str">
            <v>K.F.W., FRANKFURT</v>
          </cell>
          <cell r="E1001" t="str">
            <v>6</v>
          </cell>
          <cell r="F1001" t="str">
            <v>FEDERAL REPUBLIC OF GERMANY</v>
          </cell>
          <cell r="G1001" t="str">
            <v>DEM</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481020</v>
          </cell>
          <cell r="AG1001">
            <v>98534</v>
          </cell>
          <cell r="AH1001">
            <v>0</v>
          </cell>
          <cell r="AI1001">
            <v>579554</v>
          </cell>
          <cell r="AJ1001">
            <v>481020</v>
          </cell>
          <cell r="AK1001">
            <v>98534</v>
          </cell>
          <cell r="AL1001">
            <v>0</v>
          </cell>
          <cell r="AM1001">
            <v>579554</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481020</v>
          </cell>
          <cell r="BI1001">
            <v>76855</v>
          </cell>
          <cell r="BJ1001">
            <v>0</v>
          </cell>
          <cell r="BK1001">
            <v>557875</v>
          </cell>
          <cell r="BL1001">
            <v>481020</v>
          </cell>
          <cell r="BM1001">
            <v>76855</v>
          </cell>
          <cell r="BN1001">
            <v>0</v>
          </cell>
          <cell r="BO1001">
            <v>557875</v>
          </cell>
          <cell r="BP1001">
            <v>962040</v>
          </cell>
          <cell r="BQ1001">
            <v>175389</v>
          </cell>
          <cell r="BR1001">
            <v>0</v>
          </cell>
          <cell r="BS1001">
            <v>1137429</v>
          </cell>
        </row>
        <row r="1002">
          <cell r="B1002" t="str">
            <v>431609</v>
          </cell>
          <cell r="C1002" t="str">
            <v>REP. INDONESIA</v>
          </cell>
          <cell r="D1002" t="str">
            <v>K.F.W., FRANKFURT</v>
          </cell>
          <cell r="E1002" t="str">
            <v>6</v>
          </cell>
          <cell r="F1002" t="str">
            <v>FEDERAL REPUBLIC OF GERMANY</v>
          </cell>
          <cell r="G1002" t="str">
            <v>DEM</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496915</v>
          </cell>
          <cell r="AG1002">
            <v>89395</v>
          </cell>
          <cell r="AH1002">
            <v>0</v>
          </cell>
          <cell r="AI1002">
            <v>586310</v>
          </cell>
          <cell r="AJ1002">
            <v>496915</v>
          </cell>
          <cell r="AK1002">
            <v>89395</v>
          </cell>
          <cell r="AL1002">
            <v>0</v>
          </cell>
          <cell r="AM1002">
            <v>586310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496915</v>
          </cell>
          <cell r="BI1002">
            <v>65861</v>
          </cell>
          <cell r="BJ1002">
            <v>0</v>
          </cell>
          <cell r="BK1002">
            <v>562776</v>
          </cell>
          <cell r="BL1002">
            <v>496915</v>
          </cell>
          <cell r="BM1002">
            <v>65861</v>
          </cell>
          <cell r="BN1002">
            <v>0</v>
          </cell>
          <cell r="BO1002">
            <v>562776</v>
          </cell>
          <cell r="BP1002">
            <v>993830</v>
          </cell>
          <cell r="BQ1002">
            <v>155256</v>
          </cell>
          <cell r="BR1002">
            <v>0</v>
          </cell>
          <cell r="BS1002">
            <v>1149086</v>
          </cell>
        </row>
        <row r="1003">
          <cell r="B1003" t="str">
            <v>431615</v>
          </cell>
          <cell r="C1003" t="str">
            <v>REP. INDONESIA</v>
          </cell>
          <cell r="D1003" t="str">
            <v>K.F.W., FRANKFURT</v>
          </cell>
          <cell r="E1003" t="str">
            <v>6</v>
          </cell>
          <cell r="F1003" t="str">
            <v>FEDERAL REPUBLIC OF GERMANY</v>
          </cell>
          <cell r="G1003" t="str">
            <v>DEM</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553681</v>
          </cell>
          <cell r="AG1003">
            <v>68914</v>
          </cell>
          <cell r="AH1003">
            <v>0</v>
          </cell>
          <cell r="AI1003">
            <v>622595</v>
          </cell>
          <cell r="AJ1003">
            <v>553681</v>
          </cell>
          <cell r="AK1003">
            <v>68914</v>
          </cell>
          <cell r="AL1003">
            <v>0</v>
          </cell>
          <cell r="AM1003">
            <v>622595</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553681</v>
          </cell>
          <cell r="BI1003">
            <v>45936</v>
          </cell>
          <cell r="BJ1003">
            <v>0</v>
          </cell>
          <cell r="BK1003">
            <v>599617</v>
          </cell>
          <cell r="BL1003">
            <v>553681</v>
          </cell>
          <cell r="BM1003">
            <v>45936</v>
          </cell>
          <cell r="BN1003">
            <v>0</v>
          </cell>
          <cell r="BO1003">
            <v>599617</v>
          </cell>
          <cell r="BP1003">
            <v>1107362</v>
          </cell>
          <cell r="BQ1003">
            <v>114850</v>
          </cell>
          <cell r="BR1003">
            <v>0</v>
          </cell>
          <cell r="BS1003">
            <v>1222212</v>
          </cell>
        </row>
        <row r="1004">
          <cell r="B1004" t="str">
            <v>431648</v>
          </cell>
          <cell r="C1004" t="str">
            <v>REP. INDONESIA</v>
          </cell>
          <cell r="D1004" t="str">
            <v>K.F.W., FRANKFURT</v>
          </cell>
          <cell r="E1004" t="str">
            <v>6</v>
          </cell>
          <cell r="F1004" t="str">
            <v>FEDERAL REPUBLIC OF GERMANY</v>
          </cell>
          <cell r="G1004" t="str">
            <v>DEM</v>
          </cell>
          <cell r="H1004">
            <v>507558</v>
          </cell>
          <cell r="I1004">
            <v>128412</v>
          </cell>
          <cell r="J1004">
            <v>0</v>
          </cell>
          <cell r="K1004">
            <v>635970</v>
          </cell>
          <cell r="L1004">
            <v>0</v>
          </cell>
          <cell r="M1004">
            <v>0</v>
          </cell>
          <cell r="N1004">
            <v>0</v>
          </cell>
          <cell r="O1004">
            <v>0</v>
          </cell>
          <cell r="P1004">
            <v>0</v>
          </cell>
          <cell r="Q1004">
            <v>0</v>
          </cell>
          <cell r="R1004">
            <v>0</v>
          </cell>
          <cell r="S1004">
            <v>0</v>
          </cell>
          <cell r="T1004">
            <v>507558</v>
          </cell>
          <cell r="U1004">
            <v>128412</v>
          </cell>
          <cell r="V1004">
            <v>0</v>
          </cell>
          <cell r="W1004">
            <v>635970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507558</v>
          </cell>
          <cell r="AO1004">
            <v>105064</v>
          </cell>
          <cell r="AP1004">
            <v>0</v>
          </cell>
          <cell r="AQ1004">
            <v>612622</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G1004">
            <v>0</v>
          </cell>
          <cell r="BH1004">
            <v>0</v>
          </cell>
          <cell r="BI1004">
            <v>0</v>
          </cell>
          <cell r="BJ1004">
            <v>0</v>
          </cell>
          <cell r="BK1004">
            <v>0</v>
          </cell>
          <cell r="BL1004">
            <v>507558</v>
          </cell>
          <cell r="BM1004">
            <v>105064</v>
          </cell>
          <cell r="BN1004">
            <v>0</v>
          </cell>
          <cell r="BO1004">
            <v>612622</v>
          </cell>
          <cell r="BP1004">
            <v>1015116</v>
          </cell>
          <cell r="BQ1004">
            <v>233476</v>
          </cell>
          <cell r="BR1004">
            <v>0</v>
          </cell>
          <cell r="BS1004">
            <v>1248592</v>
          </cell>
        </row>
        <row r="1005">
          <cell r="B1005" t="str">
            <v>428200</v>
          </cell>
          <cell r="C1005" t="str">
            <v>REP. INDONESIA</v>
          </cell>
          <cell r="D1005" t="str">
            <v>K.F.W., FRANKFURT</v>
          </cell>
          <cell r="E1005" t="str">
            <v>6</v>
          </cell>
          <cell r="F1005" t="str">
            <v>FEDERAL REPUBLIC OF GERMANY</v>
          </cell>
          <cell r="G1005" t="str">
            <v>DEM</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1234612</v>
          </cell>
          <cell r="AG1005">
            <v>41453</v>
          </cell>
          <cell r="AH1005">
            <v>0</v>
          </cell>
          <cell r="AI1005">
            <v>1276065</v>
          </cell>
          <cell r="AJ1005">
            <v>1234612</v>
          </cell>
          <cell r="AK1005">
            <v>41453</v>
          </cell>
          <cell r="AL1005">
            <v>0</v>
          </cell>
          <cell r="AM1005">
            <v>1276065</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0</v>
          </cell>
          <cell r="BJ1005">
            <v>0</v>
          </cell>
          <cell r="BK1005">
            <v>0</v>
          </cell>
          <cell r="BL1005">
            <v>0</v>
          </cell>
          <cell r="BM1005">
            <v>0</v>
          </cell>
          <cell r="BN1005">
            <v>0</v>
          </cell>
          <cell r="BO1005">
            <v>0</v>
          </cell>
          <cell r="BP1005">
            <v>1234612</v>
          </cell>
          <cell r="BQ1005">
            <v>41453</v>
          </cell>
          <cell r="BR1005">
            <v>0</v>
          </cell>
          <cell r="BS1005">
            <v>1276065</v>
          </cell>
        </row>
        <row r="1006">
          <cell r="B1006" t="str">
            <v>431743</v>
          </cell>
          <cell r="C1006" t="str">
            <v>REP. INDONESIA</v>
          </cell>
          <cell r="D1006" t="str">
            <v>K.F.W., FRANKFURT</v>
          </cell>
          <cell r="E1006" t="str">
            <v>6</v>
          </cell>
          <cell r="F1006" t="str">
            <v>FEDERAL REPUBLIC OF GERMANY</v>
          </cell>
          <cell r="G1006" t="str">
            <v>DEM</v>
          </cell>
          <cell r="H1006">
            <v>0</v>
          </cell>
          <cell r="I1006">
            <v>0</v>
          </cell>
          <cell r="J1006">
            <v>0</v>
          </cell>
          <cell r="K1006">
            <v>0</v>
          </cell>
          <cell r="L1006">
            <v>0</v>
          </cell>
          <cell r="M1006">
            <v>0</v>
          </cell>
          <cell r="N1006">
            <v>0</v>
          </cell>
          <cell r="O1006">
            <v>0</v>
          </cell>
          <cell r="P1006">
            <v>531268</v>
          </cell>
          <cell r="Q1006">
            <v>198947</v>
          </cell>
          <cell r="R1006">
            <v>0</v>
          </cell>
          <cell r="S1006">
            <v>730215</v>
          </cell>
          <cell r="T1006">
            <v>531268</v>
          </cell>
          <cell r="U1006">
            <v>198947</v>
          </cell>
          <cell r="V1006">
            <v>0</v>
          </cell>
          <cell r="W1006">
            <v>730215</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531268</v>
          </cell>
          <cell r="AW1006">
            <v>179052</v>
          </cell>
          <cell r="AX1006">
            <v>0</v>
          </cell>
          <cell r="AY1006">
            <v>710320</v>
          </cell>
          <cell r="AZ1006">
            <v>0</v>
          </cell>
          <cell r="BA1006">
            <v>0</v>
          </cell>
          <cell r="BB1006">
            <v>0</v>
          </cell>
          <cell r="BC1006">
            <v>0</v>
          </cell>
          <cell r="BD1006">
            <v>0</v>
          </cell>
          <cell r="BE1006">
            <v>0</v>
          </cell>
          <cell r="BF1006">
            <v>0</v>
          </cell>
          <cell r="BG1006">
            <v>0</v>
          </cell>
          <cell r="BH1006">
            <v>0</v>
          </cell>
          <cell r="BI1006">
            <v>0</v>
          </cell>
          <cell r="BJ1006">
            <v>0</v>
          </cell>
          <cell r="BK1006">
            <v>0</v>
          </cell>
          <cell r="BL1006">
            <v>531268</v>
          </cell>
          <cell r="BM1006">
            <v>179052</v>
          </cell>
          <cell r="BN1006">
            <v>0</v>
          </cell>
          <cell r="BO1006">
            <v>710320</v>
          </cell>
          <cell r="BP1006">
            <v>1062536</v>
          </cell>
          <cell r="BQ1006">
            <v>377999</v>
          </cell>
          <cell r="BR1006">
            <v>0</v>
          </cell>
          <cell r="BS1006">
            <v>1440535</v>
          </cell>
        </row>
        <row r="1007">
          <cell r="B1007" t="str">
            <v>431796</v>
          </cell>
          <cell r="C1007" t="str">
            <v>REP. INDONESIA</v>
          </cell>
          <cell r="D1007" t="str">
            <v>K.F.W., FRANKFURT</v>
          </cell>
          <cell r="E1007" t="str">
            <v>6</v>
          </cell>
          <cell r="F1007" t="str">
            <v>FEDERAL REPUBLIC OF GERMANY</v>
          </cell>
          <cell r="G1007" t="str">
            <v>DEM</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509132</v>
          </cell>
          <cell r="AG1007">
            <v>231672</v>
          </cell>
          <cell r="AH1007">
            <v>0</v>
          </cell>
          <cell r="AI1007">
            <v>740804</v>
          </cell>
          <cell r="AJ1007">
            <v>509132</v>
          </cell>
          <cell r="AK1007">
            <v>231672</v>
          </cell>
          <cell r="AL1007">
            <v>0</v>
          </cell>
          <cell r="AM1007">
            <v>740804</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509132</v>
          </cell>
          <cell r="BI1007">
            <v>212366</v>
          </cell>
          <cell r="BJ1007">
            <v>0</v>
          </cell>
          <cell r="BK1007">
            <v>721498</v>
          </cell>
          <cell r="BL1007">
            <v>509132</v>
          </cell>
          <cell r="BM1007">
            <v>212366</v>
          </cell>
          <cell r="BN1007">
            <v>0</v>
          </cell>
          <cell r="BO1007">
            <v>721498</v>
          </cell>
          <cell r="BP1007">
            <v>1018264</v>
          </cell>
          <cell r="BQ1007">
            <v>444038</v>
          </cell>
          <cell r="BR1007">
            <v>0</v>
          </cell>
          <cell r="BS1007">
            <v>1462302</v>
          </cell>
        </row>
        <row r="1008">
          <cell r="B1008" t="str">
            <v>431680</v>
          </cell>
          <cell r="C1008" t="str">
            <v>REP. INDONESIA</v>
          </cell>
          <cell r="D1008" t="str">
            <v>K.F.W., FRANKFURT</v>
          </cell>
          <cell r="E1008" t="str">
            <v>6</v>
          </cell>
          <cell r="F1008" t="str">
            <v>FEDERAL REPUBLIC OF GERMANY</v>
          </cell>
          <cell r="G1008" t="str">
            <v>DEM</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581075</v>
          </cell>
          <cell r="Y1008">
            <v>205470</v>
          </cell>
          <cell r="Z1008">
            <v>0</v>
          </cell>
          <cell r="AA1008">
            <v>786545</v>
          </cell>
          <cell r="AB1008">
            <v>0</v>
          </cell>
          <cell r="AC1008">
            <v>0</v>
          </cell>
          <cell r="AD1008">
            <v>0</v>
          </cell>
          <cell r="AE1008">
            <v>0</v>
          </cell>
          <cell r="AF1008">
            <v>0</v>
          </cell>
          <cell r="AG1008">
            <v>0</v>
          </cell>
          <cell r="AH1008">
            <v>0</v>
          </cell>
          <cell r="AI1008">
            <v>0</v>
          </cell>
          <cell r="AJ1008">
            <v>581075</v>
          </cell>
          <cell r="AK1008">
            <v>205470</v>
          </cell>
          <cell r="AL1008">
            <v>0</v>
          </cell>
          <cell r="AM1008">
            <v>786545</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581075</v>
          </cell>
          <cell r="BA1008">
            <v>179787</v>
          </cell>
          <cell r="BB1008">
            <v>0</v>
          </cell>
          <cell r="BC1008">
            <v>760862</v>
          </cell>
          <cell r="BD1008">
            <v>0</v>
          </cell>
          <cell r="BE1008">
            <v>0</v>
          </cell>
          <cell r="BF1008">
            <v>0</v>
          </cell>
          <cell r="BG1008">
            <v>0</v>
          </cell>
          <cell r="BH1008">
            <v>0</v>
          </cell>
          <cell r="BI1008">
            <v>0</v>
          </cell>
          <cell r="BJ1008">
            <v>0</v>
          </cell>
          <cell r="BK1008">
            <v>0</v>
          </cell>
          <cell r="BL1008">
            <v>581075</v>
          </cell>
          <cell r="BM1008">
            <v>179787</v>
          </cell>
          <cell r="BN1008">
            <v>0</v>
          </cell>
          <cell r="BO1008">
            <v>760862</v>
          </cell>
          <cell r="BP1008">
            <v>1162150</v>
          </cell>
          <cell r="BQ1008">
            <v>385257</v>
          </cell>
          <cell r="BR1008">
            <v>0</v>
          </cell>
          <cell r="BS1008">
            <v>1547407</v>
          </cell>
        </row>
        <row r="1009">
          <cell r="B1009" t="str">
            <v>431907</v>
          </cell>
          <cell r="C1009" t="str">
            <v>REP. INDONESIA</v>
          </cell>
          <cell r="D1009" t="str">
            <v>K.F.W., FRANKFURT</v>
          </cell>
          <cell r="E1009" t="str">
            <v>6</v>
          </cell>
          <cell r="F1009" t="str">
            <v>FEDERAL REPUBLIC OF GERMANY</v>
          </cell>
          <cell r="G1009" t="str">
            <v>DEM</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579022</v>
          </cell>
          <cell r="AG1009">
            <v>220394</v>
          </cell>
          <cell r="AH1009">
            <v>0</v>
          </cell>
          <cell r="AI1009">
            <v>799416</v>
          </cell>
          <cell r="AJ1009">
            <v>579022</v>
          </cell>
          <cell r="AK1009">
            <v>220394</v>
          </cell>
          <cell r="AL1009">
            <v>0</v>
          </cell>
          <cell r="AM1009">
            <v>799416</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579022</v>
          </cell>
          <cell r="BI1009">
            <v>204673</v>
          </cell>
          <cell r="BJ1009">
            <v>0</v>
          </cell>
          <cell r="BK1009">
            <v>783695</v>
          </cell>
          <cell r="BL1009">
            <v>579022</v>
          </cell>
          <cell r="BM1009">
            <v>204673</v>
          </cell>
          <cell r="BN1009">
            <v>0</v>
          </cell>
          <cell r="BO1009">
            <v>783695</v>
          </cell>
          <cell r="BP1009">
            <v>1158044</v>
          </cell>
          <cell r="BQ1009">
            <v>425067</v>
          </cell>
          <cell r="BR1009">
            <v>0</v>
          </cell>
          <cell r="BS1009">
            <v>1583111</v>
          </cell>
        </row>
        <row r="1010">
          <cell r="B1010" t="str">
            <v>431682</v>
          </cell>
          <cell r="C1010" t="str">
            <v>REP. INDONESIA</v>
          </cell>
          <cell r="D1010" t="str">
            <v>K.F.W., FRANKFURT</v>
          </cell>
          <cell r="E1010" t="str">
            <v>6</v>
          </cell>
          <cell r="F1010" t="str">
            <v>FEDERAL REPUBLIC OF GERMANY</v>
          </cell>
          <cell r="G1010" t="str">
            <v>DEM</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648598</v>
          </cell>
          <cell r="AG1010">
            <v>189131</v>
          </cell>
          <cell r="AH1010">
            <v>0</v>
          </cell>
          <cell r="AI1010">
            <v>837729</v>
          </cell>
          <cell r="AJ1010">
            <v>648598</v>
          </cell>
          <cell r="AK1010">
            <v>189131</v>
          </cell>
          <cell r="AL1010">
            <v>0</v>
          </cell>
          <cell r="AM1010">
            <v>837729</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648598</v>
          </cell>
          <cell r="BI1010">
            <v>157609</v>
          </cell>
          <cell r="BJ1010">
            <v>0</v>
          </cell>
          <cell r="BK1010">
            <v>806207</v>
          </cell>
          <cell r="BL1010">
            <v>648598</v>
          </cell>
          <cell r="BM1010">
            <v>157609</v>
          </cell>
          <cell r="BN1010">
            <v>0</v>
          </cell>
          <cell r="BO1010">
            <v>806207</v>
          </cell>
          <cell r="BP1010">
            <v>1297196</v>
          </cell>
          <cell r="BQ1010">
            <v>346740</v>
          </cell>
          <cell r="BR1010">
            <v>0</v>
          </cell>
          <cell r="BS1010">
            <v>1643936</v>
          </cell>
        </row>
        <row r="1011">
          <cell r="B1011" t="str">
            <v>431300</v>
          </cell>
          <cell r="C1011" t="str">
            <v>REP. INDONESIA</v>
          </cell>
          <cell r="D1011" t="str">
            <v>K.F.W., FRANKFURT</v>
          </cell>
          <cell r="E1011" t="str">
            <v>6</v>
          </cell>
          <cell r="F1011" t="str">
            <v>FEDERAL REPUBLIC OF GERMANY</v>
          </cell>
          <cell r="G1011" t="str">
            <v>DEM</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760931</v>
          </cell>
          <cell r="AG1011">
            <v>106175</v>
          </cell>
          <cell r="AH1011">
            <v>0</v>
          </cell>
          <cell r="AI1011">
            <v>867106</v>
          </cell>
          <cell r="AJ1011">
            <v>760931</v>
          </cell>
          <cell r="AK1011">
            <v>106175</v>
          </cell>
          <cell r="AL1011">
            <v>0</v>
          </cell>
          <cell r="AM1011">
            <v>867106</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760931</v>
          </cell>
          <cell r="BI1011">
            <v>71561</v>
          </cell>
          <cell r="BJ1011">
            <v>0</v>
          </cell>
          <cell r="BK1011">
            <v>832492</v>
          </cell>
          <cell r="BL1011">
            <v>760931</v>
          </cell>
          <cell r="BM1011">
            <v>71561</v>
          </cell>
          <cell r="BN1011">
            <v>0</v>
          </cell>
          <cell r="BO1011">
            <v>832492</v>
          </cell>
          <cell r="BP1011">
            <v>1521862</v>
          </cell>
          <cell r="BQ1011">
            <v>177736</v>
          </cell>
          <cell r="BR1011">
            <v>0</v>
          </cell>
          <cell r="BS1011">
            <v>1699598</v>
          </cell>
        </row>
        <row r="1012">
          <cell r="B1012" t="str">
            <v>431100</v>
          </cell>
          <cell r="C1012" t="str">
            <v>REP. INDONESIA</v>
          </cell>
          <cell r="D1012" t="str">
            <v>K.F.W., FRANKFURT</v>
          </cell>
          <cell r="E1012" t="str">
            <v>6</v>
          </cell>
          <cell r="F1012" t="str">
            <v>FEDERAL REPUBLIC OF GERMANY</v>
          </cell>
          <cell r="G1012" t="str">
            <v>DEM</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841713</v>
          </cell>
          <cell r="AC1012">
            <v>189545</v>
          </cell>
          <cell r="AD1012">
            <v>0</v>
          </cell>
          <cell r="AE1012">
            <v>1031258</v>
          </cell>
          <cell r="AF1012">
            <v>0</v>
          </cell>
          <cell r="AG1012">
            <v>0</v>
          </cell>
          <cell r="AH1012">
            <v>0</v>
          </cell>
          <cell r="AI1012">
            <v>0</v>
          </cell>
          <cell r="AJ1012">
            <v>841713</v>
          </cell>
          <cell r="AK1012">
            <v>189545</v>
          </cell>
          <cell r="AL1012">
            <v>0</v>
          </cell>
          <cell r="AM1012">
            <v>1031258</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841713</v>
          </cell>
          <cell r="BE1012">
            <v>151636</v>
          </cell>
          <cell r="BF1012">
            <v>0</v>
          </cell>
          <cell r="BG1012">
            <v>993349</v>
          </cell>
          <cell r="BH1012">
            <v>0</v>
          </cell>
          <cell r="BI1012">
            <v>0</v>
          </cell>
          <cell r="BJ1012">
            <v>0</v>
          </cell>
          <cell r="BK1012">
            <v>0</v>
          </cell>
          <cell r="BL1012">
            <v>841713</v>
          </cell>
          <cell r="BM1012">
            <v>151636</v>
          </cell>
          <cell r="BN1012">
            <v>0</v>
          </cell>
          <cell r="BO1012">
            <v>993349</v>
          </cell>
          <cell r="BP1012">
            <v>1683426</v>
          </cell>
          <cell r="BQ1012">
            <v>341181</v>
          </cell>
          <cell r="BR1012">
            <v>0</v>
          </cell>
          <cell r="BS1012">
            <v>2024607</v>
          </cell>
        </row>
        <row r="1013">
          <cell r="B1013" t="str">
            <v>414400</v>
          </cell>
          <cell r="C1013" t="str">
            <v>REP. INDONESIA</v>
          </cell>
          <cell r="D1013" t="str">
            <v>K.F.W., FRANKFURT</v>
          </cell>
          <cell r="E1013" t="str">
            <v>6</v>
          </cell>
          <cell r="F1013" t="str">
            <v>FEDERAL REPUBLIC OF GERMANY</v>
          </cell>
          <cell r="G1013" t="str">
            <v>DEM</v>
          </cell>
          <cell r="H1013">
            <v>0</v>
          </cell>
          <cell r="I1013">
            <v>0</v>
          </cell>
          <cell r="J1013">
            <v>0</v>
          </cell>
          <cell r="K1013">
            <v>0</v>
          </cell>
          <cell r="L1013">
            <v>0</v>
          </cell>
          <cell r="M1013">
            <v>0</v>
          </cell>
          <cell r="N1013">
            <v>0</v>
          </cell>
          <cell r="O1013">
            <v>0</v>
          </cell>
          <cell r="P1013">
            <v>2116772</v>
          </cell>
          <cell r="Q1013">
            <v>89222</v>
          </cell>
          <cell r="R1013">
            <v>0</v>
          </cell>
          <cell r="S1013">
            <v>2205994</v>
          </cell>
          <cell r="T1013">
            <v>2116772</v>
          </cell>
          <cell r="U1013">
            <v>89222</v>
          </cell>
          <cell r="V1013">
            <v>0</v>
          </cell>
          <cell r="W1013">
            <v>2205994</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D1013">
            <v>0</v>
          </cell>
          <cell r="BE1013">
            <v>0</v>
          </cell>
          <cell r="BF1013">
            <v>0</v>
          </cell>
          <cell r="BG1013">
            <v>0</v>
          </cell>
          <cell r="BH1013">
            <v>0</v>
          </cell>
          <cell r="BI1013">
            <v>0</v>
          </cell>
          <cell r="BJ1013">
            <v>0</v>
          </cell>
          <cell r="BK1013">
            <v>0</v>
          </cell>
          <cell r="BL1013">
            <v>0</v>
          </cell>
          <cell r="BM1013">
            <v>0</v>
          </cell>
          <cell r="BN1013">
            <v>0</v>
          </cell>
          <cell r="BO1013">
            <v>0</v>
          </cell>
          <cell r="BP1013">
            <v>2116772</v>
          </cell>
          <cell r="BQ1013">
            <v>89222</v>
          </cell>
          <cell r="BR1013">
            <v>0</v>
          </cell>
          <cell r="BS1013">
            <v>2205994</v>
          </cell>
        </row>
        <row r="1014">
          <cell r="B1014" t="str">
            <v>431650</v>
          </cell>
          <cell r="C1014" t="str">
            <v>REP. INDONESIA</v>
          </cell>
          <cell r="D1014" t="str">
            <v>K.F.W., FRANKFURT</v>
          </cell>
          <cell r="E1014" t="str">
            <v>6</v>
          </cell>
          <cell r="F1014" t="str">
            <v>FEDERAL REPUBLIC OF GERMANY</v>
          </cell>
          <cell r="G1014" t="str">
            <v>DEM</v>
          </cell>
          <cell r="H1014">
            <v>0</v>
          </cell>
          <cell r="I1014">
            <v>0</v>
          </cell>
          <cell r="J1014">
            <v>0</v>
          </cell>
          <cell r="K1014">
            <v>0</v>
          </cell>
          <cell r="L1014">
            <v>0</v>
          </cell>
          <cell r="M1014">
            <v>0</v>
          </cell>
          <cell r="N1014">
            <v>0</v>
          </cell>
          <cell r="O1014">
            <v>0</v>
          </cell>
          <cell r="P1014">
            <v>829727</v>
          </cell>
          <cell r="Q1014">
            <v>343507</v>
          </cell>
          <cell r="R1014">
            <v>0</v>
          </cell>
          <cell r="S1014">
            <v>1173234</v>
          </cell>
          <cell r="T1014">
            <v>829727</v>
          </cell>
          <cell r="U1014">
            <v>343507</v>
          </cell>
          <cell r="V1014">
            <v>0</v>
          </cell>
          <cell r="W1014">
            <v>1173234</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cell r="AO1014">
            <v>0</v>
          </cell>
          <cell r="AP1014">
            <v>0</v>
          </cell>
          <cell r="AQ1014">
            <v>0</v>
          </cell>
          <cell r="AR1014">
            <v>0</v>
          </cell>
          <cell r="AS1014">
            <v>0</v>
          </cell>
          <cell r="AT1014">
            <v>0</v>
          </cell>
          <cell r="AU1014">
            <v>0</v>
          </cell>
          <cell r="AV1014">
            <v>829727</v>
          </cell>
          <cell r="AW1014">
            <v>305340</v>
          </cell>
          <cell r="AX1014">
            <v>0</v>
          </cell>
          <cell r="AY1014">
            <v>1135067</v>
          </cell>
          <cell r="AZ1014">
            <v>0</v>
          </cell>
          <cell r="BA1014">
            <v>0</v>
          </cell>
          <cell r="BB1014">
            <v>0</v>
          </cell>
          <cell r="BC1014">
            <v>0</v>
          </cell>
          <cell r="BD1014">
            <v>0</v>
          </cell>
          <cell r="BE1014">
            <v>0</v>
          </cell>
          <cell r="BF1014">
            <v>0</v>
          </cell>
          <cell r="BG1014">
            <v>0</v>
          </cell>
          <cell r="BH1014">
            <v>0</v>
          </cell>
          <cell r="BI1014">
            <v>0</v>
          </cell>
          <cell r="BJ1014">
            <v>0</v>
          </cell>
          <cell r="BK1014">
            <v>0</v>
          </cell>
          <cell r="BL1014">
            <v>829727</v>
          </cell>
          <cell r="BM1014">
            <v>305340</v>
          </cell>
          <cell r="BN1014">
            <v>0</v>
          </cell>
          <cell r="BO1014">
            <v>1135067</v>
          </cell>
          <cell r="BP1014">
            <v>1659454</v>
          </cell>
          <cell r="BQ1014">
            <v>648847</v>
          </cell>
          <cell r="BR1014">
            <v>0</v>
          </cell>
          <cell r="BS1014">
            <v>2308301</v>
          </cell>
        </row>
        <row r="1015">
          <cell r="B1015" t="str">
            <v>431841</v>
          </cell>
          <cell r="C1015" t="str">
            <v>REP. INDONESIA</v>
          </cell>
          <cell r="D1015" t="str">
            <v>K.F.W., FRANKFURT</v>
          </cell>
          <cell r="E1015" t="str">
            <v>6</v>
          </cell>
          <cell r="F1015" t="str">
            <v>FEDERAL REPUBLIC OF GERMANY</v>
          </cell>
          <cell r="G1015" t="str">
            <v>DEM</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813499</v>
          </cell>
          <cell r="AG1015">
            <v>360996</v>
          </cell>
          <cell r="AH1015">
            <v>0</v>
          </cell>
          <cell r="AI1015">
            <v>1174495</v>
          </cell>
          <cell r="AJ1015">
            <v>813499</v>
          </cell>
          <cell r="AK1015">
            <v>360996</v>
          </cell>
          <cell r="AL1015">
            <v>0</v>
          </cell>
          <cell r="AM1015">
            <v>1174495</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813499</v>
          </cell>
          <cell r="BI1015">
            <v>336795</v>
          </cell>
          <cell r="BJ1015">
            <v>0</v>
          </cell>
          <cell r="BK1015">
            <v>1150294</v>
          </cell>
          <cell r="BL1015">
            <v>813499</v>
          </cell>
          <cell r="BM1015">
            <v>336795</v>
          </cell>
          <cell r="BN1015">
            <v>0</v>
          </cell>
          <cell r="BO1015">
            <v>1150294</v>
          </cell>
          <cell r="BP1015">
            <v>1626998</v>
          </cell>
          <cell r="BQ1015">
            <v>697791</v>
          </cell>
          <cell r="BR1015">
            <v>0</v>
          </cell>
          <cell r="BS1015">
            <v>2324789</v>
          </cell>
        </row>
        <row r="1016">
          <cell r="B1016" t="str">
            <v>430400</v>
          </cell>
          <cell r="C1016" t="str">
            <v>REP. INDONESIA</v>
          </cell>
          <cell r="D1016" t="str">
            <v>K.F.W., FRANKFURT</v>
          </cell>
          <cell r="E1016" t="str">
            <v>6</v>
          </cell>
          <cell r="F1016" t="str">
            <v>FEDERAL REPUBLIC OF GERMANY</v>
          </cell>
          <cell r="G1016" t="str">
            <v>DEM</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1092798</v>
          </cell>
          <cell r="AG1016">
            <v>143546</v>
          </cell>
          <cell r="AH1016">
            <v>0</v>
          </cell>
          <cell r="AI1016">
            <v>1236344</v>
          </cell>
          <cell r="AJ1016">
            <v>1092798</v>
          </cell>
          <cell r="AK1016">
            <v>143546</v>
          </cell>
          <cell r="AL1016">
            <v>0</v>
          </cell>
          <cell r="AM1016">
            <v>1236344</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D1016">
            <v>0</v>
          </cell>
          <cell r="BE1016">
            <v>0</v>
          </cell>
          <cell r="BF1016">
            <v>0</v>
          </cell>
          <cell r="BG1016">
            <v>0</v>
          </cell>
          <cell r="BH1016">
            <v>1092798</v>
          </cell>
          <cell r="BI1016">
            <v>95492</v>
          </cell>
          <cell r="BJ1016">
            <v>0</v>
          </cell>
          <cell r="BK1016">
            <v>1188290</v>
          </cell>
          <cell r="BL1016">
            <v>1092798</v>
          </cell>
          <cell r="BM1016">
            <v>95492</v>
          </cell>
          <cell r="BN1016">
            <v>0</v>
          </cell>
          <cell r="BO1016">
            <v>1188290</v>
          </cell>
          <cell r="BP1016">
            <v>2185596</v>
          </cell>
          <cell r="BQ1016">
            <v>239038</v>
          </cell>
          <cell r="BR1016">
            <v>0</v>
          </cell>
          <cell r="BS1016">
            <v>2424634</v>
          </cell>
        </row>
        <row r="1017">
          <cell r="B1017" t="str">
            <v>431868</v>
          </cell>
          <cell r="C1017" t="str">
            <v>REP. INDONESIA</v>
          </cell>
          <cell r="D1017" t="str">
            <v>K.F.W., FRANKFURT</v>
          </cell>
          <cell r="E1017" t="str">
            <v>6</v>
          </cell>
          <cell r="F1017" t="str">
            <v>FEDERAL REPUBLIC OF GERMANY</v>
          </cell>
          <cell r="G1017" t="str">
            <v>DEM</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817498</v>
          </cell>
          <cell r="AC1017">
            <v>418583</v>
          </cell>
          <cell r="AD1017">
            <v>0</v>
          </cell>
          <cell r="AE1017">
            <v>1236081</v>
          </cell>
          <cell r="AF1017">
            <v>0</v>
          </cell>
          <cell r="AG1017">
            <v>0</v>
          </cell>
          <cell r="AH1017">
            <v>0</v>
          </cell>
          <cell r="AI1017">
            <v>0</v>
          </cell>
          <cell r="AJ1017">
            <v>817498</v>
          </cell>
          <cell r="AK1017">
            <v>418583</v>
          </cell>
          <cell r="AL1017">
            <v>0</v>
          </cell>
          <cell r="AM1017">
            <v>1236081</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817498</v>
          </cell>
          <cell r="BE1017">
            <v>388540</v>
          </cell>
          <cell r="BF1017">
            <v>0</v>
          </cell>
          <cell r="BG1017">
            <v>1206038</v>
          </cell>
          <cell r="BH1017">
            <v>0</v>
          </cell>
          <cell r="BI1017">
            <v>0</v>
          </cell>
          <cell r="BJ1017">
            <v>0</v>
          </cell>
          <cell r="BK1017">
            <v>0</v>
          </cell>
          <cell r="BL1017">
            <v>817498</v>
          </cell>
          <cell r="BM1017">
            <v>388540</v>
          </cell>
          <cell r="BN1017">
            <v>0</v>
          </cell>
          <cell r="BO1017">
            <v>1206038</v>
          </cell>
          <cell r="BP1017">
            <v>1634996</v>
          </cell>
          <cell r="BQ1017">
            <v>807123</v>
          </cell>
          <cell r="BR1017">
            <v>0</v>
          </cell>
          <cell r="BS1017">
            <v>2442119</v>
          </cell>
        </row>
        <row r="1018">
          <cell r="B1018" t="str">
            <v>431748</v>
          </cell>
          <cell r="C1018" t="str">
            <v>REP. INDONESIA</v>
          </cell>
          <cell r="D1018" t="str">
            <v>K.F.W., FRANKFURT</v>
          </cell>
          <cell r="E1018" t="str">
            <v>6</v>
          </cell>
          <cell r="F1018" t="str">
            <v>FEDERAL REPUBLIC OF GERMANY</v>
          </cell>
          <cell r="G1018" t="str">
            <v>DEM</v>
          </cell>
          <cell r="H1018">
            <v>1039161</v>
          </cell>
          <cell r="I1018">
            <v>214147</v>
          </cell>
          <cell r="J1018">
            <v>0</v>
          </cell>
          <cell r="K1018">
            <v>1253308</v>
          </cell>
          <cell r="L1018">
            <v>0</v>
          </cell>
          <cell r="M1018">
            <v>0</v>
          </cell>
          <cell r="N1018">
            <v>0</v>
          </cell>
          <cell r="O1018">
            <v>0</v>
          </cell>
          <cell r="P1018">
            <v>0</v>
          </cell>
          <cell r="Q1018">
            <v>0</v>
          </cell>
          <cell r="R1018">
            <v>0</v>
          </cell>
          <cell r="S1018">
            <v>0</v>
          </cell>
          <cell r="T1018">
            <v>1039161</v>
          </cell>
          <cell r="U1018">
            <v>214147</v>
          </cell>
          <cell r="V1018">
            <v>0</v>
          </cell>
          <cell r="W1018">
            <v>1253308</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1039161</v>
          </cell>
          <cell r="AO1018">
            <v>172061</v>
          </cell>
          <cell r="AP1018">
            <v>0</v>
          </cell>
          <cell r="AQ1018">
            <v>1211222</v>
          </cell>
          <cell r="AR1018">
            <v>0</v>
          </cell>
          <cell r="AS1018">
            <v>0</v>
          </cell>
          <cell r="AT1018">
            <v>0</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v>0</v>
          </cell>
          <cell r="BK1018">
            <v>0</v>
          </cell>
          <cell r="BL1018">
            <v>1039161</v>
          </cell>
          <cell r="BM1018">
            <v>172061</v>
          </cell>
          <cell r="BN1018">
            <v>0</v>
          </cell>
          <cell r="BO1018">
            <v>1211222</v>
          </cell>
          <cell r="BP1018">
            <v>2078322</v>
          </cell>
          <cell r="BQ1018">
            <v>386208</v>
          </cell>
          <cell r="BR1018">
            <v>0</v>
          </cell>
          <cell r="BS1018">
            <v>2464530</v>
          </cell>
        </row>
        <row r="1019">
          <cell r="B1019" t="str">
            <v>431737</v>
          </cell>
          <cell r="C1019" t="str">
            <v>REP. INDONESIA</v>
          </cell>
          <cell r="D1019" t="str">
            <v>K.F.W., FRANKFURT</v>
          </cell>
          <cell r="E1019" t="str">
            <v>6</v>
          </cell>
          <cell r="F1019" t="str">
            <v>FEDERAL REPUBLIC OF GERMANY</v>
          </cell>
          <cell r="G1019" t="str">
            <v>DEM</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1023798</v>
          </cell>
          <cell r="AG1019">
            <v>285202</v>
          </cell>
          <cell r="AH1019">
            <v>0</v>
          </cell>
          <cell r="AI1019">
            <v>1309000</v>
          </cell>
          <cell r="AJ1019">
            <v>1023798</v>
          </cell>
          <cell r="AK1019">
            <v>285202</v>
          </cell>
          <cell r="AL1019">
            <v>0</v>
          </cell>
          <cell r="AM1019">
            <v>1309000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1023798</v>
          </cell>
          <cell r="BI1019">
            <v>245822</v>
          </cell>
          <cell r="BJ1019">
            <v>0</v>
          </cell>
          <cell r="BK1019">
            <v>1269620</v>
          </cell>
          <cell r="BL1019">
            <v>1023798</v>
          </cell>
          <cell r="BM1019">
            <v>245822</v>
          </cell>
          <cell r="BN1019">
            <v>0</v>
          </cell>
          <cell r="BO1019">
            <v>1269620</v>
          </cell>
          <cell r="BP1019">
            <v>2047596</v>
          </cell>
          <cell r="BQ1019">
            <v>531024</v>
          </cell>
          <cell r="BR1019">
            <v>0</v>
          </cell>
          <cell r="BS1019">
            <v>2578620</v>
          </cell>
        </row>
        <row r="1020">
          <cell r="B1020" t="str">
            <v>431732</v>
          </cell>
          <cell r="C1020" t="str">
            <v>REP. INDONESIA</v>
          </cell>
          <cell r="D1020" t="str">
            <v>K.F.W., FRANKFURT</v>
          </cell>
          <cell r="E1020" t="str">
            <v>6</v>
          </cell>
          <cell r="F1020" t="str">
            <v>FEDERAL REPUBLIC OF GERMANY</v>
          </cell>
          <cell r="G1020" t="str">
            <v>DEM</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1058386</v>
          </cell>
          <cell r="AG1020">
            <v>366127</v>
          </cell>
          <cell r="AH1020">
            <v>0</v>
          </cell>
          <cell r="AI1020">
            <v>1424513</v>
          </cell>
          <cell r="AJ1020">
            <v>1058386</v>
          </cell>
          <cell r="AK1020">
            <v>366127</v>
          </cell>
          <cell r="AL1020">
            <v>0</v>
          </cell>
          <cell r="AM1020">
            <v>1424513</v>
          </cell>
          <cell r="AN1020">
            <v>0</v>
          </cell>
          <cell r="AO1020">
            <v>0</v>
          </cell>
          <cell r="AP1020">
            <v>0</v>
          </cell>
          <cell r="AQ1020">
            <v>0</v>
          </cell>
          <cell r="AR1020">
            <v>0</v>
          </cell>
          <cell r="AS1020">
            <v>0</v>
          </cell>
          <cell r="AT1020">
            <v>0</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1058386</v>
          </cell>
          <cell r="BI1020">
            <v>323263</v>
          </cell>
          <cell r="BJ1020">
            <v>0</v>
          </cell>
          <cell r="BK1020">
            <v>1381649</v>
          </cell>
          <cell r="BL1020">
            <v>1058386</v>
          </cell>
          <cell r="BM1020">
            <v>323263</v>
          </cell>
          <cell r="BN1020">
            <v>0</v>
          </cell>
          <cell r="BO1020">
            <v>1381649</v>
          </cell>
          <cell r="BP1020">
            <v>2116772</v>
          </cell>
          <cell r="BQ1020">
            <v>689390</v>
          </cell>
          <cell r="BR1020">
            <v>0</v>
          </cell>
          <cell r="BS1020">
            <v>2806162</v>
          </cell>
        </row>
        <row r="1021">
          <cell r="B1021" t="str">
            <v>431778</v>
          </cell>
          <cell r="C1021" t="str">
            <v>REP. INDONESIA</v>
          </cell>
          <cell r="D1021" t="str">
            <v>K.F.W., FRANKFURT</v>
          </cell>
          <cell r="E1021" t="str">
            <v>6</v>
          </cell>
          <cell r="F1021" t="str">
            <v>FEDERAL REPUBLIC OF GERMANY</v>
          </cell>
          <cell r="G1021" t="str">
            <v>DEM</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1079138</v>
          </cell>
          <cell r="AG1021">
            <v>466717</v>
          </cell>
          <cell r="AH1021">
            <v>0</v>
          </cell>
          <cell r="AI1021">
            <v>1545855</v>
          </cell>
          <cell r="AJ1021">
            <v>1079138</v>
          </cell>
          <cell r="AK1021">
            <v>466717</v>
          </cell>
          <cell r="AL1021">
            <v>0</v>
          </cell>
          <cell r="AM1021">
            <v>1545855</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1079138</v>
          </cell>
          <cell r="BI1021">
            <v>417076</v>
          </cell>
          <cell r="BJ1021">
            <v>0</v>
          </cell>
          <cell r="BK1021">
            <v>1496214</v>
          </cell>
          <cell r="BL1021">
            <v>1079138</v>
          </cell>
          <cell r="BM1021">
            <v>417076</v>
          </cell>
          <cell r="BN1021">
            <v>0</v>
          </cell>
          <cell r="BO1021">
            <v>1496214</v>
          </cell>
          <cell r="BP1021">
            <v>2158276</v>
          </cell>
          <cell r="BQ1021">
            <v>883793</v>
          </cell>
          <cell r="BR1021">
            <v>0</v>
          </cell>
          <cell r="BS1021">
            <v>3042069</v>
          </cell>
        </row>
        <row r="1022">
          <cell r="B1022" t="str">
            <v>431776</v>
          </cell>
          <cell r="C1022" t="str">
            <v>REP. INDONESIA</v>
          </cell>
          <cell r="D1022" t="str">
            <v>K.F.W., FRANKFURT</v>
          </cell>
          <cell r="E1022" t="str">
            <v>6</v>
          </cell>
          <cell r="F1022" t="str">
            <v>FEDERAL REPUBLIC OF GERMANY</v>
          </cell>
          <cell r="G1022" t="str">
            <v>DEM</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1216463</v>
          </cell>
          <cell r="AG1022">
            <v>347254</v>
          </cell>
          <cell r="AH1022">
            <v>0</v>
          </cell>
          <cell r="AI1022">
            <v>1563717</v>
          </cell>
          <cell r="AJ1022">
            <v>1216463</v>
          </cell>
          <cell r="AK1022">
            <v>347254</v>
          </cell>
          <cell r="AL1022">
            <v>0</v>
          </cell>
          <cell r="AM1022">
            <v>1563717</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1216463</v>
          </cell>
          <cell r="BI1022">
            <v>302549</v>
          </cell>
          <cell r="BJ1022">
            <v>0</v>
          </cell>
          <cell r="BK1022">
            <v>1519012</v>
          </cell>
          <cell r="BL1022">
            <v>1216463</v>
          </cell>
          <cell r="BM1022">
            <v>302549</v>
          </cell>
          <cell r="BN1022">
            <v>0</v>
          </cell>
          <cell r="BO1022">
            <v>1519012</v>
          </cell>
          <cell r="BP1022">
            <v>2432926</v>
          </cell>
          <cell r="BQ1022">
            <v>649803</v>
          </cell>
          <cell r="BR1022">
            <v>0</v>
          </cell>
          <cell r="BS1022">
            <v>3082729</v>
          </cell>
        </row>
        <row r="1023">
          <cell r="B1023" t="str">
            <v>431921</v>
          </cell>
          <cell r="C1023" t="str">
            <v>REP. INDONESIA</v>
          </cell>
          <cell r="D1023" t="str">
            <v>K.F.W., FRANKFURT</v>
          </cell>
          <cell r="E1023" t="str">
            <v>6</v>
          </cell>
          <cell r="F1023" t="str">
            <v>FEDERAL REPUBLIC OF GERMANY</v>
          </cell>
          <cell r="G1023" t="str">
            <v>DEM</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763705</v>
          </cell>
          <cell r="AG1023">
            <v>824801</v>
          </cell>
          <cell r="AH1023">
            <v>0</v>
          </cell>
          <cell r="AI1023">
            <v>1588506</v>
          </cell>
          <cell r="AJ1023">
            <v>763705</v>
          </cell>
          <cell r="AK1023">
            <v>824801</v>
          </cell>
          <cell r="AL1023">
            <v>0</v>
          </cell>
          <cell r="AM1023">
            <v>1588506</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763705</v>
          </cell>
          <cell r="BI1023">
            <v>778979</v>
          </cell>
          <cell r="BJ1023">
            <v>0</v>
          </cell>
          <cell r="BK1023">
            <v>1542684</v>
          </cell>
          <cell r="BL1023">
            <v>763705</v>
          </cell>
          <cell r="BM1023">
            <v>778979</v>
          </cell>
          <cell r="BN1023">
            <v>0</v>
          </cell>
          <cell r="BO1023">
            <v>1542684</v>
          </cell>
          <cell r="BP1023">
            <v>1527410</v>
          </cell>
          <cell r="BQ1023">
            <v>1603780</v>
          </cell>
          <cell r="BR1023">
            <v>0</v>
          </cell>
          <cell r="BS1023">
            <v>3131190</v>
          </cell>
        </row>
        <row r="1024">
          <cell r="B1024" t="str">
            <v>431649</v>
          </cell>
          <cell r="C1024" t="str">
            <v>REP. INDONESIA</v>
          </cell>
          <cell r="D1024" t="str">
            <v>K.F.W., FRANKFURT</v>
          </cell>
          <cell r="E1024" t="str">
            <v>6</v>
          </cell>
          <cell r="F1024" t="str">
            <v>FEDERAL REPUBLIC OF GERMANY</v>
          </cell>
          <cell r="G1024" t="str">
            <v>DEM</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1206442</v>
          </cell>
          <cell r="Y1024">
            <v>444095</v>
          </cell>
          <cell r="Z1024">
            <v>0</v>
          </cell>
          <cell r="AA1024">
            <v>1650537</v>
          </cell>
          <cell r="AB1024">
            <v>0</v>
          </cell>
          <cell r="AC1024">
            <v>0</v>
          </cell>
          <cell r="AD1024">
            <v>0</v>
          </cell>
          <cell r="AE1024">
            <v>0</v>
          </cell>
          <cell r="AF1024">
            <v>0</v>
          </cell>
          <cell r="AG1024">
            <v>0</v>
          </cell>
          <cell r="AH1024">
            <v>0</v>
          </cell>
          <cell r="AI1024">
            <v>0</v>
          </cell>
          <cell r="AJ1024">
            <v>1206442</v>
          </cell>
          <cell r="AK1024">
            <v>444095</v>
          </cell>
          <cell r="AL1024">
            <v>0</v>
          </cell>
          <cell r="AM1024">
            <v>1650537</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1206442</v>
          </cell>
          <cell r="BA1024">
            <v>388692</v>
          </cell>
          <cell r="BB1024">
            <v>0</v>
          </cell>
          <cell r="BC1024">
            <v>1595134</v>
          </cell>
          <cell r="BD1024">
            <v>0</v>
          </cell>
          <cell r="BE1024">
            <v>0</v>
          </cell>
          <cell r="BF1024">
            <v>0</v>
          </cell>
          <cell r="BG1024">
            <v>0</v>
          </cell>
          <cell r="BH1024">
            <v>0</v>
          </cell>
          <cell r="BI1024">
            <v>0</v>
          </cell>
          <cell r="BJ1024">
            <v>0</v>
          </cell>
          <cell r="BK1024">
            <v>0</v>
          </cell>
          <cell r="BL1024">
            <v>1206442</v>
          </cell>
          <cell r="BM1024">
            <v>388692</v>
          </cell>
          <cell r="BN1024">
            <v>0</v>
          </cell>
          <cell r="BO1024">
            <v>1595134</v>
          </cell>
          <cell r="BP1024">
            <v>2412884</v>
          </cell>
          <cell r="BQ1024">
            <v>832787</v>
          </cell>
          <cell r="BR1024">
            <v>0</v>
          </cell>
          <cell r="BS1024">
            <v>3245671</v>
          </cell>
        </row>
        <row r="1025">
          <cell r="B1025" t="str">
            <v>431801</v>
          </cell>
          <cell r="C1025" t="str">
            <v>REP. INDONESIA</v>
          </cell>
          <cell r="D1025" t="str">
            <v>K.F.W., FRANKFURT</v>
          </cell>
          <cell r="E1025" t="str">
            <v>6</v>
          </cell>
          <cell r="F1025" t="str">
            <v>FEDERAL REPUBLIC OF GERMANY</v>
          </cell>
          <cell r="G1025" t="str">
            <v>DEM</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1159468</v>
          </cell>
          <cell r="AG1025">
            <v>585094</v>
          </cell>
          <cell r="AH1025">
            <v>0</v>
          </cell>
          <cell r="AI1025">
            <v>1744562</v>
          </cell>
          <cell r="AJ1025">
            <v>1159468</v>
          </cell>
          <cell r="AK1025">
            <v>585094</v>
          </cell>
          <cell r="AL1025">
            <v>0</v>
          </cell>
          <cell r="AM1025">
            <v>1744562</v>
          </cell>
          <cell r="AN1025">
            <v>0</v>
          </cell>
          <cell r="AO1025">
            <v>0</v>
          </cell>
          <cell r="AP1025">
            <v>0</v>
          </cell>
          <cell r="AQ1025">
            <v>0</v>
          </cell>
          <cell r="AR1025">
            <v>0</v>
          </cell>
          <cell r="AS1025">
            <v>0</v>
          </cell>
          <cell r="AT1025">
            <v>0</v>
          </cell>
          <cell r="AU1025">
            <v>0</v>
          </cell>
          <cell r="AV1025">
            <v>0</v>
          </cell>
          <cell r="AW1025">
            <v>0</v>
          </cell>
          <cell r="AX1025">
            <v>0</v>
          </cell>
          <cell r="AY1025">
            <v>0</v>
          </cell>
          <cell r="AZ1025">
            <v>0</v>
          </cell>
          <cell r="BA1025">
            <v>0</v>
          </cell>
          <cell r="BB1025">
            <v>0</v>
          </cell>
          <cell r="BC1025">
            <v>0</v>
          </cell>
          <cell r="BD1025">
            <v>0</v>
          </cell>
          <cell r="BE1025">
            <v>0</v>
          </cell>
          <cell r="BF1025">
            <v>0</v>
          </cell>
          <cell r="BG1025">
            <v>0</v>
          </cell>
          <cell r="BH1025">
            <v>1159468</v>
          </cell>
          <cell r="BI1025">
            <v>531063</v>
          </cell>
          <cell r="BJ1025">
            <v>0</v>
          </cell>
          <cell r="BK1025">
            <v>1690531</v>
          </cell>
          <cell r="BL1025">
            <v>1159468</v>
          </cell>
          <cell r="BM1025">
            <v>531063</v>
          </cell>
          <cell r="BN1025">
            <v>0</v>
          </cell>
          <cell r="BO1025">
            <v>1690531</v>
          </cell>
          <cell r="BP1025">
            <v>2318936</v>
          </cell>
          <cell r="BQ1025">
            <v>1116157</v>
          </cell>
          <cell r="BR1025">
            <v>0</v>
          </cell>
          <cell r="BS1025">
            <v>3435093</v>
          </cell>
        </row>
        <row r="1026">
          <cell r="B1026" t="str">
            <v>431673</v>
          </cell>
          <cell r="C1026" t="str">
            <v>REP. INDONESIA</v>
          </cell>
          <cell r="D1026" t="str">
            <v>K.F.W., FRANKFURT</v>
          </cell>
          <cell r="E1026" t="str">
            <v>6</v>
          </cell>
          <cell r="F1026" t="str">
            <v>FEDERAL REPUBLIC OF GERMANY</v>
          </cell>
          <cell r="G1026" t="str">
            <v>DEM</v>
          </cell>
          <cell r="H1026">
            <v>828935</v>
          </cell>
          <cell r="I1026">
            <v>304934</v>
          </cell>
          <cell r="J1026">
            <v>0</v>
          </cell>
          <cell r="K1026">
            <v>1133869</v>
          </cell>
          <cell r="L1026">
            <v>0</v>
          </cell>
          <cell r="M1026">
            <v>0</v>
          </cell>
          <cell r="N1026">
            <v>0</v>
          </cell>
          <cell r="O1026">
            <v>0</v>
          </cell>
          <cell r="P1026">
            <v>0</v>
          </cell>
          <cell r="Q1026">
            <v>0</v>
          </cell>
          <cell r="R1026">
            <v>0</v>
          </cell>
          <cell r="S1026">
            <v>0</v>
          </cell>
          <cell r="T1026">
            <v>828935</v>
          </cell>
          <cell r="U1026">
            <v>304934</v>
          </cell>
          <cell r="V1026">
            <v>0</v>
          </cell>
          <cell r="W1026">
            <v>1133869</v>
          </cell>
          <cell r="X1026">
            <v>0</v>
          </cell>
          <cell r="Y1026">
            <v>0</v>
          </cell>
          <cell r="Z1026">
            <v>0</v>
          </cell>
          <cell r="AA1026">
            <v>0</v>
          </cell>
          <cell r="AB1026">
            <v>102511</v>
          </cell>
          <cell r="AC1026">
            <v>27797</v>
          </cell>
          <cell r="AD1026">
            <v>0</v>
          </cell>
          <cell r="AE1026">
            <v>130308</v>
          </cell>
          <cell r="AF1026">
            <v>385541</v>
          </cell>
          <cell r="AG1026">
            <v>124130</v>
          </cell>
          <cell r="AH1026">
            <v>0</v>
          </cell>
          <cell r="AI1026">
            <v>509671</v>
          </cell>
          <cell r="AJ1026">
            <v>488052</v>
          </cell>
          <cell r="AK1026">
            <v>151927</v>
          </cell>
          <cell r="AL1026">
            <v>0</v>
          </cell>
          <cell r="AM1026">
            <v>639979</v>
          </cell>
          <cell r="AN1026">
            <v>828935</v>
          </cell>
          <cell r="AO1026">
            <v>266803</v>
          </cell>
          <cell r="AP1026">
            <v>0</v>
          </cell>
          <cell r="AQ1026">
            <v>1095738</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102511</v>
          </cell>
          <cell r="BE1026">
            <v>23081</v>
          </cell>
          <cell r="BF1026">
            <v>0</v>
          </cell>
          <cell r="BG1026">
            <v>125592</v>
          </cell>
          <cell r="BH1026">
            <v>385541</v>
          </cell>
          <cell r="BI1026">
            <v>106395</v>
          </cell>
          <cell r="BJ1026">
            <v>0</v>
          </cell>
          <cell r="BK1026">
            <v>491936</v>
          </cell>
          <cell r="BL1026">
            <v>1316987</v>
          </cell>
          <cell r="BM1026">
            <v>396279</v>
          </cell>
          <cell r="BN1026">
            <v>0</v>
          </cell>
          <cell r="BO1026">
            <v>1713266</v>
          </cell>
          <cell r="BP1026">
            <v>2633974</v>
          </cell>
          <cell r="BQ1026">
            <v>853140</v>
          </cell>
          <cell r="BR1026">
            <v>0</v>
          </cell>
          <cell r="BS1026">
            <v>3487114</v>
          </cell>
        </row>
        <row r="1027">
          <cell r="B1027" t="str">
            <v>432017</v>
          </cell>
          <cell r="C1027" t="str">
            <v>REP. INDONESIA</v>
          </cell>
          <cell r="D1027" t="str">
            <v>K.F.W., FRANKFURT</v>
          </cell>
          <cell r="E1027" t="str">
            <v>6</v>
          </cell>
          <cell r="F1027" t="str">
            <v>FEDERAL REPUBLIC OF GERMANY</v>
          </cell>
          <cell r="G1027" t="str">
            <v>DEM</v>
          </cell>
          <cell r="H1027">
            <v>0</v>
          </cell>
          <cell r="I1027">
            <v>0</v>
          </cell>
          <cell r="J1027">
            <v>0</v>
          </cell>
          <cell r="K1027">
            <v>0</v>
          </cell>
          <cell r="L1027">
            <v>0</v>
          </cell>
          <cell r="M1027">
            <v>0</v>
          </cell>
          <cell r="N1027">
            <v>0</v>
          </cell>
          <cell r="O1027">
            <v>0</v>
          </cell>
          <cell r="P1027">
            <v>3849478</v>
          </cell>
          <cell r="Q1027">
            <v>20498</v>
          </cell>
          <cell r="R1027">
            <v>0</v>
          </cell>
          <cell r="S1027">
            <v>3869976</v>
          </cell>
          <cell r="T1027">
            <v>3849478</v>
          </cell>
          <cell r="U1027">
            <v>20498</v>
          </cell>
          <cell r="V1027">
            <v>0</v>
          </cell>
          <cell r="W1027">
            <v>3869976</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G1027">
            <v>0</v>
          </cell>
          <cell r="BH1027">
            <v>0</v>
          </cell>
          <cell r="BI1027">
            <v>0</v>
          </cell>
          <cell r="BJ1027">
            <v>0</v>
          </cell>
          <cell r="BK1027">
            <v>0</v>
          </cell>
          <cell r="BL1027">
            <v>0</v>
          </cell>
          <cell r="BM1027">
            <v>0</v>
          </cell>
          <cell r="BN1027">
            <v>0</v>
          </cell>
          <cell r="BO1027">
            <v>0</v>
          </cell>
          <cell r="BP1027">
            <v>3849478</v>
          </cell>
          <cell r="BQ1027">
            <v>20498</v>
          </cell>
          <cell r="BR1027">
            <v>0</v>
          </cell>
          <cell r="BS1027">
            <v>3869976</v>
          </cell>
        </row>
        <row r="1028">
          <cell r="B1028" t="str">
            <v>431816</v>
          </cell>
          <cell r="C1028" t="str">
            <v>REP. INDONESIA</v>
          </cell>
          <cell r="D1028" t="str">
            <v>K.F.W., FRANKFURT</v>
          </cell>
          <cell r="E1028" t="str">
            <v>6</v>
          </cell>
          <cell r="F1028" t="str">
            <v>FEDERAL REPUBLIC OF GERMANY</v>
          </cell>
          <cell r="G1028" t="str">
            <v>DEM</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1851032</v>
          </cell>
          <cell r="AG1028">
            <v>485896</v>
          </cell>
          <cell r="AH1028">
            <v>0</v>
          </cell>
          <cell r="AI1028">
            <v>2336928</v>
          </cell>
          <cell r="AJ1028">
            <v>1851032</v>
          </cell>
          <cell r="AK1028">
            <v>485896</v>
          </cell>
          <cell r="AL1028">
            <v>0</v>
          </cell>
          <cell r="AM1028">
            <v>2336928</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1851032</v>
          </cell>
          <cell r="BI1028">
            <v>453503</v>
          </cell>
          <cell r="BJ1028">
            <v>0</v>
          </cell>
          <cell r="BK1028">
            <v>2304535</v>
          </cell>
          <cell r="BL1028">
            <v>1851032</v>
          </cell>
          <cell r="BM1028">
            <v>453503</v>
          </cell>
          <cell r="BN1028">
            <v>0</v>
          </cell>
          <cell r="BO1028">
            <v>2304535</v>
          </cell>
          <cell r="BP1028">
            <v>3702064</v>
          </cell>
          <cell r="BQ1028">
            <v>939399</v>
          </cell>
          <cell r="BR1028">
            <v>0</v>
          </cell>
          <cell r="BS1028">
            <v>4641463</v>
          </cell>
        </row>
        <row r="1029">
          <cell r="B1029" t="str">
            <v>431200</v>
          </cell>
          <cell r="C1029" t="str">
            <v>REP. INDONESIA</v>
          </cell>
          <cell r="D1029" t="str">
            <v>K.F.W., FRANKFURT</v>
          </cell>
          <cell r="E1029" t="str">
            <v>6</v>
          </cell>
          <cell r="F1029" t="str">
            <v>FEDERAL REPUBLIC OF GERMANY</v>
          </cell>
          <cell r="G1029" t="str">
            <v>DEM</v>
          </cell>
          <cell r="H1029">
            <v>543218</v>
          </cell>
          <cell r="I1029">
            <v>86263</v>
          </cell>
          <cell r="J1029">
            <v>0</v>
          </cell>
          <cell r="K1029">
            <v>629481</v>
          </cell>
          <cell r="L1029">
            <v>0</v>
          </cell>
          <cell r="M1029">
            <v>0</v>
          </cell>
          <cell r="N1029">
            <v>0</v>
          </cell>
          <cell r="O1029">
            <v>0</v>
          </cell>
          <cell r="P1029">
            <v>292944</v>
          </cell>
          <cell r="Q1029">
            <v>34890</v>
          </cell>
          <cell r="R1029">
            <v>0</v>
          </cell>
          <cell r="S1029">
            <v>327834</v>
          </cell>
          <cell r="T1029">
            <v>836162</v>
          </cell>
          <cell r="U1029">
            <v>121153</v>
          </cell>
          <cell r="V1029">
            <v>0</v>
          </cell>
          <cell r="W1029">
            <v>957315</v>
          </cell>
          <cell r="X1029">
            <v>0</v>
          </cell>
          <cell r="Y1029">
            <v>0</v>
          </cell>
          <cell r="Z1029">
            <v>0</v>
          </cell>
          <cell r="AA1029">
            <v>0</v>
          </cell>
          <cell r="AB1029">
            <v>0</v>
          </cell>
          <cell r="AC1029">
            <v>0</v>
          </cell>
          <cell r="AD1029">
            <v>0</v>
          </cell>
          <cell r="AE1029">
            <v>0</v>
          </cell>
          <cell r="AF1029">
            <v>1325216</v>
          </cell>
          <cell r="AG1029">
            <v>263055</v>
          </cell>
          <cell r="AH1029">
            <v>0</v>
          </cell>
          <cell r="AI1029">
            <v>1588271</v>
          </cell>
          <cell r="AJ1029">
            <v>1325216</v>
          </cell>
          <cell r="AK1029">
            <v>263055</v>
          </cell>
          <cell r="AL1029">
            <v>0</v>
          </cell>
          <cell r="AM1029">
            <v>1588271</v>
          </cell>
          <cell r="AN1029">
            <v>543218</v>
          </cell>
          <cell r="AO1029">
            <v>64697</v>
          </cell>
          <cell r="AP1029">
            <v>0</v>
          </cell>
          <cell r="AQ1029">
            <v>607915</v>
          </cell>
          <cell r="AR1029">
            <v>0</v>
          </cell>
          <cell r="AS1029">
            <v>0</v>
          </cell>
          <cell r="AT1029">
            <v>0</v>
          </cell>
          <cell r="AU1029">
            <v>0</v>
          </cell>
          <cell r="AV1029">
            <v>292945</v>
          </cell>
          <cell r="AW1029">
            <v>23260</v>
          </cell>
          <cell r="AX1029">
            <v>0</v>
          </cell>
          <cell r="AY1029">
            <v>316205</v>
          </cell>
          <cell r="AZ1029">
            <v>0</v>
          </cell>
          <cell r="BA1029">
            <v>0</v>
          </cell>
          <cell r="BB1029">
            <v>0</v>
          </cell>
          <cell r="BC1029">
            <v>0</v>
          </cell>
          <cell r="BD1029">
            <v>0</v>
          </cell>
          <cell r="BE1029">
            <v>0</v>
          </cell>
          <cell r="BF1029">
            <v>0</v>
          </cell>
          <cell r="BG1029">
            <v>0</v>
          </cell>
          <cell r="BH1029">
            <v>1325216</v>
          </cell>
          <cell r="BI1029">
            <v>210444</v>
          </cell>
          <cell r="BJ1029">
            <v>0</v>
          </cell>
          <cell r="BK1029">
            <v>1535660</v>
          </cell>
          <cell r="BL1029">
            <v>2161379</v>
          </cell>
          <cell r="BM1029">
            <v>298401</v>
          </cell>
          <cell r="BN1029">
            <v>0</v>
          </cell>
          <cell r="BO1029">
            <v>2459780</v>
          </cell>
          <cell r="BP1029">
            <v>4322757</v>
          </cell>
          <cell r="BQ1029">
            <v>682609</v>
          </cell>
          <cell r="BR1029">
            <v>0</v>
          </cell>
          <cell r="BS1029">
            <v>5005366</v>
          </cell>
        </row>
        <row r="1030">
          <cell r="B1030" t="str">
            <v>425500</v>
          </cell>
          <cell r="C1030" t="str">
            <v>REP. INDONESIA</v>
          </cell>
          <cell r="D1030" t="str">
            <v>K.F.W., FRANKFURT</v>
          </cell>
          <cell r="E1030" t="str">
            <v>6</v>
          </cell>
          <cell r="F1030" t="str">
            <v>FEDERAL REPUBLIC OF GERMANY</v>
          </cell>
          <cell r="G1030" t="str">
            <v>DEM</v>
          </cell>
          <cell r="H1030">
            <v>0</v>
          </cell>
          <cell r="I1030">
            <v>0</v>
          </cell>
          <cell r="J1030">
            <v>0</v>
          </cell>
          <cell r="K1030">
            <v>0</v>
          </cell>
          <cell r="L1030">
            <v>0</v>
          </cell>
          <cell r="M1030">
            <v>0</v>
          </cell>
          <cell r="N1030">
            <v>0</v>
          </cell>
          <cell r="O1030">
            <v>0</v>
          </cell>
          <cell r="P1030">
            <v>2029149</v>
          </cell>
          <cell r="Q1030">
            <v>497142</v>
          </cell>
          <cell r="R1030">
            <v>0</v>
          </cell>
          <cell r="S1030">
            <v>2526291</v>
          </cell>
          <cell r="T1030">
            <v>2029149</v>
          </cell>
          <cell r="U1030">
            <v>497142</v>
          </cell>
          <cell r="V1030">
            <v>0</v>
          </cell>
          <cell r="W1030">
            <v>2526291</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2029149</v>
          </cell>
          <cell r="AW1030">
            <v>461631</v>
          </cell>
          <cell r="AX1030">
            <v>0</v>
          </cell>
          <cell r="AY1030">
            <v>2490780</v>
          </cell>
          <cell r="AZ1030">
            <v>0</v>
          </cell>
          <cell r="BA1030">
            <v>0</v>
          </cell>
          <cell r="BB1030">
            <v>0</v>
          </cell>
          <cell r="BC1030">
            <v>0</v>
          </cell>
          <cell r="BD1030">
            <v>0</v>
          </cell>
          <cell r="BE1030">
            <v>0</v>
          </cell>
          <cell r="BF1030">
            <v>0</v>
          </cell>
          <cell r="BG1030">
            <v>0</v>
          </cell>
          <cell r="BH1030">
            <v>0</v>
          </cell>
          <cell r="BI1030">
            <v>0</v>
          </cell>
          <cell r="BJ1030">
            <v>0</v>
          </cell>
          <cell r="BK1030">
            <v>0</v>
          </cell>
          <cell r="BL1030">
            <v>2029149</v>
          </cell>
          <cell r="BM1030">
            <v>461631</v>
          </cell>
          <cell r="BN1030">
            <v>0</v>
          </cell>
          <cell r="BO1030">
            <v>2490780</v>
          </cell>
          <cell r="BP1030">
            <v>4058298</v>
          </cell>
          <cell r="BQ1030">
            <v>958773</v>
          </cell>
          <cell r="BR1030">
            <v>0</v>
          </cell>
          <cell r="BS1030">
            <v>5017071</v>
          </cell>
        </row>
        <row r="1031">
          <cell r="B1031" t="str">
            <v>431924</v>
          </cell>
          <cell r="C1031" t="str">
            <v>REP. INDONESIA</v>
          </cell>
          <cell r="D1031" t="str">
            <v>K.F.W., FRANKFURT</v>
          </cell>
          <cell r="E1031" t="str">
            <v>6</v>
          </cell>
          <cell r="F1031" t="str">
            <v>FEDERAL REPUBLIC OF GERMANY</v>
          </cell>
          <cell r="G1031" t="str">
            <v>DEM</v>
          </cell>
          <cell r="H1031">
            <v>0</v>
          </cell>
          <cell r="I1031">
            <v>0</v>
          </cell>
          <cell r="J1031">
            <v>0</v>
          </cell>
          <cell r="K1031">
            <v>0</v>
          </cell>
          <cell r="L1031">
            <v>0</v>
          </cell>
          <cell r="M1031">
            <v>0</v>
          </cell>
          <cell r="N1031">
            <v>0</v>
          </cell>
          <cell r="O1031">
            <v>0</v>
          </cell>
          <cell r="P1031">
            <v>1449727</v>
          </cell>
          <cell r="Q1031">
            <v>287529</v>
          </cell>
          <cell r="R1031">
            <v>0</v>
          </cell>
          <cell r="S1031">
            <v>1737256</v>
          </cell>
          <cell r="T1031">
            <v>1449727</v>
          </cell>
          <cell r="U1031">
            <v>287529</v>
          </cell>
          <cell r="V1031">
            <v>0</v>
          </cell>
          <cell r="W1031">
            <v>1737256</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1449727</v>
          </cell>
          <cell r="AW1031">
            <v>482034</v>
          </cell>
          <cell r="AX1031">
            <v>0</v>
          </cell>
          <cell r="AY1031">
            <v>1931761</v>
          </cell>
          <cell r="AZ1031">
            <v>0</v>
          </cell>
          <cell r="BA1031">
            <v>0</v>
          </cell>
          <cell r="BB1031">
            <v>0</v>
          </cell>
          <cell r="BC1031">
            <v>0</v>
          </cell>
          <cell r="BD1031">
            <v>0</v>
          </cell>
          <cell r="BE1031">
            <v>0</v>
          </cell>
          <cell r="BF1031">
            <v>0</v>
          </cell>
          <cell r="BG1031">
            <v>0</v>
          </cell>
          <cell r="BH1031">
            <v>1449727</v>
          </cell>
          <cell r="BI1031">
            <v>197888</v>
          </cell>
          <cell r="BJ1031">
            <v>0</v>
          </cell>
          <cell r="BK1031">
            <v>1647615</v>
          </cell>
          <cell r="BL1031">
            <v>2899454</v>
          </cell>
          <cell r="BM1031">
            <v>679922</v>
          </cell>
          <cell r="BN1031">
            <v>0</v>
          </cell>
          <cell r="BO1031">
            <v>3579376</v>
          </cell>
          <cell r="BP1031">
            <v>4349181</v>
          </cell>
          <cell r="BQ1031">
            <v>967451</v>
          </cell>
          <cell r="BR1031">
            <v>0</v>
          </cell>
          <cell r="BS1031">
            <v>5316632</v>
          </cell>
        </row>
        <row r="1032">
          <cell r="B1032" t="str">
            <v>431802</v>
          </cell>
          <cell r="C1032" t="str">
            <v>REP. INDONESIA</v>
          </cell>
          <cell r="D1032" t="str">
            <v>K.F.W., FRANKFURT</v>
          </cell>
          <cell r="E1032" t="str">
            <v>6</v>
          </cell>
          <cell r="F1032" t="str">
            <v>FEDERAL REPUBLIC OF GERMANY</v>
          </cell>
          <cell r="G1032" t="str">
            <v>DEM</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1825282</v>
          </cell>
          <cell r="AG1032">
            <v>1020698</v>
          </cell>
          <cell r="AH1032">
            <v>0</v>
          </cell>
          <cell r="AI1032">
            <v>2845980</v>
          </cell>
          <cell r="AJ1032">
            <v>1825282</v>
          </cell>
          <cell r="AK1032">
            <v>1020698</v>
          </cell>
          <cell r="AL1032">
            <v>0</v>
          </cell>
          <cell r="AM1032">
            <v>2845980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D1032">
            <v>0</v>
          </cell>
          <cell r="BE1032">
            <v>0</v>
          </cell>
          <cell r="BF1032">
            <v>0</v>
          </cell>
          <cell r="BG1032">
            <v>0</v>
          </cell>
          <cell r="BH1032">
            <v>1825282</v>
          </cell>
          <cell r="BI1032">
            <v>935639</v>
          </cell>
          <cell r="BJ1032">
            <v>0</v>
          </cell>
          <cell r="BK1032">
            <v>2760921</v>
          </cell>
          <cell r="BL1032">
            <v>1825282</v>
          </cell>
          <cell r="BM1032">
            <v>935639</v>
          </cell>
          <cell r="BN1032">
            <v>0</v>
          </cell>
          <cell r="BO1032">
            <v>2760921</v>
          </cell>
          <cell r="BP1032">
            <v>3650564</v>
          </cell>
          <cell r="BQ1032">
            <v>1956337</v>
          </cell>
          <cell r="BR1032">
            <v>0</v>
          </cell>
          <cell r="BS1032">
            <v>5606901</v>
          </cell>
        </row>
        <row r="1033">
          <cell r="B1033" t="str">
            <v>431990</v>
          </cell>
          <cell r="C1033" t="str">
            <v>REP. INDONESIA</v>
          </cell>
          <cell r="D1033" t="str">
            <v>K.F.W., FRANKFURT</v>
          </cell>
          <cell r="E1033" t="str">
            <v>6</v>
          </cell>
          <cell r="F1033" t="str">
            <v>FEDERAL REPUBLIC OF GERMANY</v>
          </cell>
          <cell r="G1033" t="str">
            <v>DEM</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2448203</v>
          </cell>
          <cell r="AC1033">
            <v>1361691</v>
          </cell>
          <cell r="AD1033">
            <v>0</v>
          </cell>
          <cell r="AE1033">
            <v>3809894</v>
          </cell>
          <cell r="AF1033">
            <v>0</v>
          </cell>
          <cell r="AG1033">
            <v>321510</v>
          </cell>
          <cell r="AH1033">
            <v>0</v>
          </cell>
          <cell r="AI1033">
            <v>321510</v>
          </cell>
          <cell r="AJ1033">
            <v>2448203</v>
          </cell>
          <cell r="AK1033">
            <v>1683201</v>
          </cell>
          <cell r="AL1033">
            <v>0</v>
          </cell>
          <cell r="AM1033">
            <v>4131404</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2448203</v>
          </cell>
          <cell r="BE1033">
            <v>964531</v>
          </cell>
          <cell r="BF1033">
            <v>0</v>
          </cell>
          <cell r="BG1033">
            <v>3412734</v>
          </cell>
          <cell r="BH1033">
            <v>0</v>
          </cell>
          <cell r="BI1033">
            <v>0</v>
          </cell>
          <cell r="BJ1033">
            <v>0</v>
          </cell>
          <cell r="BK1033">
            <v>0</v>
          </cell>
          <cell r="BL1033">
            <v>2448203</v>
          </cell>
          <cell r="BM1033">
            <v>964531</v>
          </cell>
          <cell r="BN1033">
            <v>0</v>
          </cell>
          <cell r="BO1033">
            <v>3412734</v>
          </cell>
          <cell r="BP1033">
            <v>4896406</v>
          </cell>
          <cell r="BQ1033">
            <v>2647732</v>
          </cell>
          <cell r="BR1033">
            <v>0</v>
          </cell>
          <cell r="BS1033">
            <v>7544138</v>
          </cell>
        </row>
        <row r="1034">
          <cell r="B1034" t="str">
            <v>431770</v>
          </cell>
          <cell r="C1034" t="str">
            <v>REP. INDONESIA</v>
          </cell>
          <cell r="D1034" t="str">
            <v>K.F.W., FRANKFURT</v>
          </cell>
          <cell r="E1034" t="str">
            <v>6</v>
          </cell>
          <cell r="F1034" t="str">
            <v>FEDERAL REPUBLIC OF GERMANY</v>
          </cell>
          <cell r="G1034" t="str">
            <v>DEM</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2686594</v>
          </cell>
          <cell r="AG1034">
            <v>1193235</v>
          </cell>
          <cell r="AH1034">
            <v>0</v>
          </cell>
          <cell r="AI1034">
            <v>3879829</v>
          </cell>
          <cell r="AJ1034">
            <v>2686594</v>
          </cell>
          <cell r="AK1034">
            <v>1193235</v>
          </cell>
          <cell r="AL1034">
            <v>0</v>
          </cell>
          <cell r="AM1034">
            <v>3879829</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G1034">
            <v>0</v>
          </cell>
          <cell r="BH1034">
            <v>2686594</v>
          </cell>
          <cell r="BI1034">
            <v>1096786</v>
          </cell>
          <cell r="BJ1034">
            <v>0</v>
          </cell>
          <cell r="BK1034">
            <v>3783380</v>
          </cell>
          <cell r="BL1034">
            <v>2686594</v>
          </cell>
          <cell r="BM1034">
            <v>1096786</v>
          </cell>
          <cell r="BN1034">
            <v>0</v>
          </cell>
          <cell r="BO1034">
            <v>3783380</v>
          </cell>
          <cell r="BP1034">
            <v>5373188</v>
          </cell>
          <cell r="BQ1034">
            <v>2290021</v>
          </cell>
          <cell r="BR1034">
            <v>0</v>
          </cell>
          <cell r="BS1034">
            <v>7663209</v>
          </cell>
        </row>
        <row r="1035">
          <cell r="B1035" t="str">
            <v>431873</v>
          </cell>
          <cell r="C1035" t="str">
            <v>REP. INDONESIA</v>
          </cell>
          <cell r="D1035" t="str">
            <v>K.F.W., FRANKFURT</v>
          </cell>
          <cell r="E1035" t="str">
            <v>6</v>
          </cell>
          <cell r="F1035" t="str">
            <v>FEDERAL REPUBLIC OF GERMANY</v>
          </cell>
          <cell r="G1035" t="str">
            <v>DEM</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3334375</v>
          </cell>
          <cell r="Y1035">
            <v>1050328</v>
          </cell>
          <cell r="Z1035">
            <v>0</v>
          </cell>
          <cell r="AA1035">
            <v>4384703</v>
          </cell>
          <cell r="AB1035">
            <v>0</v>
          </cell>
          <cell r="AC1035">
            <v>0</v>
          </cell>
          <cell r="AD1035">
            <v>0</v>
          </cell>
          <cell r="AE1035">
            <v>0</v>
          </cell>
          <cell r="AF1035">
            <v>0</v>
          </cell>
          <cell r="AG1035">
            <v>0</v>
          </cell>
          <cell r="AH1035">
            <v>0</v>
          </cell>
          <cell r="AI1035">
            <v>0</v>
          </cell>
          <cell r="AJ1035">
            <v>3334375</v>
          </cell>
          <cell r="AK1035">
            <v>1050328</v>
          </cell>
          <cell r="AL1035">
            <v>0</v>
          </cell>
          <cell r="AM1035">
            <v>4384703</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3334375</v>
          </cell>
          <cell r="BA1035">
            <v>991977</v>
          </cell>
          <cell r="BB1035">
            <v>0</v>
          </cell>
          <cell r="BC1035">
            <v>4326352</v>
          </cell>
          <cell r="BD1035">
            <v>0</v>
          </cell>
          <cell r="BE1035">
            <v>0</v>
          </cell>
          <cell r="BF1035">
            <v>0</v>
          </cell>
          <cell r="BG1035">
            <v>0</v>
          </cell>
          <cell r="BH1035">
            <v>0</v>
          </cell>
          <cell r="BI1035">
            <v>0</v>
          </cell>
          <cell r="BJ1035">
            <v>0</v>
          </cell>
          <cell r="BK1035">
            <v>0</v>
          </cell>
          <cell r="BL1035">
            <v>3334375</v>
          </cell>
          <cell r="BM1035">
            <v>991977</v>
          </cell>
          <cell r="BN1035">
            <v>0</v>
          </cell>
          <cell r="BO1035">
            <v>4326352</v>
          </cell>
          <cell r="BP1035">
            <v>6668750</v>
          </cell>
          <cell r="BQ1035">
            <v>2042305</v>
          </cell>
          <cell r="BR1035">
            <v>0</v>
          </cell>
          <cell r="BS1035">
            <v>8711055</v>
          </cell>
        </row>
        <row r="1036">
          <cell r="B1036" t="str">
            <v>431901</v>
          </cell>
          <cell r="C1036" t="str">
            <v>REP. INDONESIA</v>
          </cell>
          <cell r="D1036" t="str">
            <v>K.F.W., FRANKFURT</v>
          </cell>
          <cell r="E1036" t="str">
            <v>6</v>
          </cell>
          <cell r="F1036" t="str">
            <v>FEDERAL REPUBLIC OF GERMANY</v>
          </cell>
          <cell r="G1036" t="str">
            <v>DEM</v>
          </cell>
          <cell r="H1036">
            <v>0</v>
          </cell>
          <cell r="I1036">
            <v>0</v>
          </cell>
          <cell r="J1036">
            <v>0</v>
          </cell>
          <cell r="K1036">
            <v>0</v>
          </cell>
          <cell r="L1036">
            <v>3326682</v>
          </cell>
          <cell r="M1036">
            <v>1164339</v>
          </cell>
          <cell r="N1036">
            <v>0</v>
          </cell>
          <cell r="O1036">
            <v>4491021</v>
          </cell>
          <cell r="P1036">
            <v>0</v>
          </cell>
          <cell r="Q1036">
            <v>0</v>
          </cell>
          <cell r="R1036">
            <v>0</v>
          </cell>
          <cell r="S1036">
            <v>0</v>
          </cell>
          <cell r="T1036">
            <v>3326682</v>
          </cell>
          <cell r="U1036">
            <v>1164339</v>
          </cell>
          <cell r="V1036">
            <v>0</v>
          </cell>
          <cell r="W1036">
            <v>4491021</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3326682</v>
          </cell>
          <cell r="AS1036">
            <v>1106122</v>
          </cell>
          <cell r="AT1036">
            <v>0</v>
          </cell>
          <cell r="AU1036">
            <v>4432804</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cell r="BL1036">
            <v>3326682</v>
          </cell>
          <cell r="BM1036">
            <v>1106122</v>
          </cell>
          <cell r="BN1036">
            <v>0</v>
          </cell>
          <cell r="BO1036">
            <v>4432804</v>
          </cell>
          <cell r="BP1036">
            <v>6653364</v>
          </cell>
          <cell r="BQ1036">
            <v>2270461</v>
          </cell>
          <cell r="BR1036">
            <v>0</v>
          </cell>
          <cell r="BS1036">
            <v>8923825</v>
          </cell>
        </row>
        <row r="1037">
          <cell r="B1037" t="str">
            <v>431703</v>
          </cell>
          <cell r="C1037" t="str">
            <v>REP. INDONESIA</v>
          </cell>
          <cell r="D1037" t="str">
            <v>K.F.W., FRANKFURT</v>
          </cell>
          <cell r="E1037" t="str">
            <v>6</v>
          </cell>
          <cell r="F1037" t="str">
            <v>FEDERAL REPUBLIC OF GERMANY</v>
          </cell>
          <cell r="G1037" t="str">
            <v>DEM</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3179308</v>
          </cell>
          <cell r="AG1037">
            <v>1383190</v>
          </cell>
          <cell r="AH1037">
            <v>0</v>
          </cell>
          <cell r="AI1037">
            <v>4562498</v>
          </cell>
          <cell r="AJ1037">
            <v>3179308</v>
          </cell>
          <cell r="AK1037">
            <v>1383190</v>
          </cell>
          <cell r="AL1037">
            <v>0</v>
          </cell>
          <cell r="AM1037">
            <v>4562498</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3179308</v>
          </cell>
          <cell r="BI1037">
            <v>1243300</v>
          </cell>
          <cell r="BJ1037">
            <v>0</v>
          </cell>
          <cell r="BK1037">
            <v>4422608</v>
          </cell>
          <cell r="BL1037">
            <v>3179308</v>
          </cell>
          <cell r="BM1037">
            <v>1243300</v>
          </cell>
          <cell r="BN1037">
            <v>0</v>
          </cell>
          <cell r="BO1037">
            <v>4422608</v>
          </cell>
          <cell r="BP1037">
            <v>6358616</v>
          </cell>
          <cell r="BQ1037">
            <v>2626490</v>
          </cell>
          <cell r="BR1037">
            <v>0</v>
          </cell>
          <cell r="BS1037">
            <v>8985106</v>
          </cell>
        </row>
        <row r="1038">
          <cell r="B1038" t="str">
            <v>431678</v>
          </cell>
          <cell r="C1038" t="str">
            <v>REP. INDONESIA</v>
          </cell>
          <cell r="D1038" t="str">
            <v>K.F.W., FRANKFURT</v>
          </cell>
          <cell r="E1038" t="str">
            <v>6</v>
          </cell>
          <cell r="F1038" t="str">
            <v>FEDERAL REPUBLIC OF GERMANY</v>
          </cell>
          <cell r="G1038" t="str">
            <v>DEM</v>
          </cell>
          <cell r="H1038">
            <v>1857348</v>
          </cell>
          <cell r="I1038">
            <v>455050</v>
          </cell>
          <cell r="J1038">
            <v>0</v>
          </cell>
          <cell r="K1038">
            <v>2312398</v>
          </cell>
          <cell r="L1038">
            <v>0</v>
          </cell>
          <cell r="M1038">
            <v>0</v>
          </cell>
          <cell r="N1038">
            <v>0</v>
          </cell>
          <cell r="O1038">
            <v>0</v>
          </cell>
          <cell r="P1038">
            <v>0</v>
          </cell>
          <cell r="Q1038">
            <v>0</v>
          </cell>
          <cell r="R1038">
            <v>0</v>
          </cell>
          <cell r="S1038">
            <v>0</v>
          </cell>
          <cell r="T1038">
            <v>1857348</v>
          </cell>
          <cell r="U1038">
            <v>455050</v>
          </cell>
          <cell r="V1038">
            <v>0</v>
          </cell>
          <cell r="W1038">
            <v>2312398</v>
          </cell>
          <cell r="X1038">
            <v>1857348</v>
          </cell>
          <cell r="Y1038">
            <v>422547</v>
          </cell>
          <cell r="Z1038">
            <v>0</v>
          </cell>
          <cell r="AA1038">
            <v>2279895</v>
          </cell>
          <cell r="AB1038">
            <v>0</v>
          </cell>
          <cell r="AC1038">
            <v>0</v>
          </cell>
          <cell r="AD1038">
            <v>0</v>
          </cell>
          <cell r="AE1038">
            <v>0</v>
          </cell>
          <cell r="AF1038">
            <v>0</v>
          </cell>
          <cell r="AG1038">
            <v>0</v>
          </cell>
          <cell r="AH1038">
            <v>0</v>
          </cell>
          <cell r="AI1038">
            <v>0</v>
          </cell>
          <cell r="AJ1038">
            <v>1857348</v>
          </cell>
          <cell r="AK1038">
            <v>422547</v>
          </cell>
          <cell r="AL1038">
            <v>0</v>
          </cell>
          <cell r="AM1038">
            <v>2279895</v>
          </cell>
          <cell r="AN1038">
            <v>1857348</v>
          </cell>
          <cell r="AO1038">
            <v>422547</v>
          </cell>
          <cell r="AP1038">
            <v>0</v>
          </cell>
          <cell r="AQ1038">
            <v>2279895</v>
          </cell>
          <cell r="AR1038">
            <v>0</v>
          </cell>
          <cell r="AS1038">
            <v>0</v>
          </cell>
          <cell r="AT1038">
            <v>0</v>
          </cell>
          <cell r="AU1038">
            <v>0</v>
          </cell>
          <cell r="AV1038">
            <v>0</v>
          </cell>
          <cell r="AW1038">
            <v>0</v>
          </cell>
          <cell r="AX1038">
            <v>0</v>
          </cell>
          <cell r="AY1038">
            <v>0</v>
          </cell>
          <cell r="AZ1038">
            <v>1857348</v>
          </cell>
          <cell r="BA1038">
            <v>390043</v>
          </cell>
          <cell r="BB1038">
            <v>0</v>
          </cell>
          <cell r="BC1038">
            <v>2247391</v>
          </cell>
          <cell r="BD1038">
            <v>0</v>
          </cell>
          <cell r="BE1038">
            <v>0</v>
          </cell>
          <cell r="BF1038">
            <v>0</v>
          </cell>
          <cell r="BG1038">
            <v>0</v>
          </cell>
          <cell r="BH1038">
            <v>0</v>
          </cell>
          <cell r="BI1038">
            <v>0</v>
          </cell>
          <cell r="BJ1038">
            <v>0</v>
          </cell>
          <cell r="BK1038">
            <v>0</v>
          </cell>
          <cell r="BL1038">
            <v>3714696</v>
          </cell>
          <cell r="BM1038">
            <v>812590</v>
          </cell>
          <cell r="BN1038">
            <v>0</v>
          </cell>
          <cell r="BO1038">
            <v>4527286</v>
          </cell>
          <cell r="BP1038">
            <v>7429392</v>
          </cell>
          <cell r="BQ1038">
            <v>1690187</v>
          </cell>
          <cell r="BR1038">
            <v>0</v>
          </cell>
          <cell r="BS1038">
            <v>9119579</v>
          </cell>
        </row>
        <row r="1039">
          <cell r="B1039" t="str">
            <v>431915</v>
          </cell>
          <cell r="C1039" t="str">
            <v>REP. INDONESIA</v>
          </cell>
          <cell r="D1039" t="str">
            <v>K.F.W., FRANKFURT</v>
          </cell>
          <cell r="E1039" t="str">
            <v>6</v>
          </cell>
          <cell r="F1039" t="str">
            <v>FEDERAL REPUBLIC OF GERMANY</v>
          </cell>
          <cell r="G1039" t="str">
            <v>DEM</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3518052</v>
          </cell>
          <cell r="AG1039">
            <v>1251840</v>
          </cell>
          <cell r="AH1039">
            <v>0</v>
          </cell>
          <cell r="AI1039">
            <v>4769892</v>
          </cell>
          <cell r="AJ1039">
            <v>3518052</v>
          </cell>
          <cell r="AK1039">
            <v>1251840</v>
          </cell>
          <cell r="AL1039">
            <v>0</v>
          </cell>
          <cell r="AM1039">
            <v>4769892</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3518052</v>
          </cell>
          <cell r="BI1039">
            <v>1189248</v>
          </cell>
          <cell r="BJ1039">
            <v>0</v>
          </cell>
          <cell r="BK1039">
            <v>4707300</v>
          </cell>
          <cell r="BL1039">
            <v>3518052</v>
          </cell>
          <cell r="BM1039">
            <v>1189248</v>
          </cell>
          <cell r="BN1039">
            <v>0</v>
          </cell>
          <cell r="BO1039">
            <v>4707300</v>
          </cell>
          <cell r="BP1039">
            <v>7036104</v>
          </cell>
          <cell r="BQ1039">
            <v>2441088</v>
          </cell>
          <cell r="BR1039">
            <v>0</v>
          </cell>
          <cell r="BS1039">
            <v>9477192</v>
          </cell>
        </row>
        <row r="1040">
          <cell r="B1040" t="str">
            <v>431603</v>
          </cell>
          <cell r="C1040" t="str">
            <v>REP. INDONESIA</v>
          </cell>
          <cell r="D1040" t="str">
            <v>K.F.W., FRANKFURT</v>
          </cell>
          <cell r="E1040" t="str">
            <v>6</v>
          </cell>
          <cell r="F1040" t="str">
            <v>FEDERAL REPUBLIC OF GERMANY</v>
          </cell>
          <cell r="G1040" t="str">
            <v>DEM</v>
          </cell>
          <cell r="H1040">
            <v>0</v>
          </cell>
          <cell r="I1040">
            <v>0</v>
          </cell>
          <cell r="J1040">
            <v>0</v>
          </cell>
          <cell r="K1040">
            <v>0</v>
          </cell>
          <cell r="L1040">
            <v>0</v>
          </cell>
          <cell r="M1040">
            <v>0</v>
          </cell>
          <cell r="N1040">
            <v>0</v>
          </cell>
          <cell r="O1040">
            <v>0</v>
          </cell>
          <cell r="P1040">
            <v>1261651</v>
          </cell>
          <cell r="Q1040">
            <v>419499</v>
          </cell>
          <cell r="R1040">
            <v>0</v>
          </cell>
          <cell r="S1040">
            <v>1681150</v>
          </cell>
          <cell r="T1040">
            <v>1261651</v>
          </cell>
          <cell r="U1040">
            <v>419499</v>
          </cell>
          <cell r="V1040">
            <v>0</v>
          </cell>
          <cell r="W1040">
            <v>1681150</v>
          </cell>
          <cell r="X1040">
            <v>0</v>
          </cell>
          <cell r="Y1040">
            <v>0</v>
          </cell>
          <cell r="Z1040">
            <v>0</v>
          </cell>
          <cell r="AA1040">
            <v>0</v>
          </cell>
          <cell r="AB1040">
            <v>1261651</v>
          </cell>
          <cell r="AC1040">
            <v>397420</v>
          </cell>
          <cell r="AD1040">
            <v>0</v>
          </cell>
          <cell r="AE1040">
            <v>1659071</v>
          </cell>
          <cell r="AF1040">
            <v>1261651</v>
          </cell>
          <cell r="AG1040">
            <v>441578</v>
          </cell>
          <cell r="AH1040">
            <v>0</v>
          </cell>
          <cell r="AI1040">
            <v>1703229</v>
          </cell>
          <cell r="AJ1040">
            <v>2523302</v>
          </cell>
          <cell r="AK1040">
            <v>838998</v>
          </cell>
          <cell r="AL1040">
            <v>0</v>
          </cell>
          <cell r="AM1040">
            <v>3362300</v>
          </cell>
          <cell r="AN1040">
            <v>0</v>
          </cell>
          <cell r="AO1040">
            <v>0</v>
          </cell>
          <cell r="AP1040">
            <v>0</v>
          </cell>
          <cell r="AQ1040">
            <v>0</v>
          </cell>
          <cell r="AR1040">
            <v>0</v>
          </cell>
          <cell r="AS1040">
            <v>0</v>
          </cell>
          <cell r="AT1040">
            <v>0</v>
          </cell>
          <cell r="AU1040">
            <v>0</v>
          </cell>
          <cell r="AV1040">
            <v>1261651</v>
          </cell>
          <cell r="AW1040">
            <v>397420</v>
          </cell>
          <cell r="AX1040">
            <v>0</v>
          </cell>
          <cell r="AY1040">
            <v>1659071</v>
          </cell>
          <cell r="AZ1040">
            <v>0</v>
          </cell>
          <cell r="BA1040">
            <v>0</v>
          </cell>
          <cell r="BB1040">
            <v>0</v>
          </cell>
          <cell r="BC1040">
            <v>0</v>
          </cell>
          <cell r="BD1040">
            <v>1261651</v>
          </cell>
          <cell r="BE1040">
            <v>375341</v>
          </cell>
          <cell r="BF1040">
            <v>0</v>
          </cell>
          <cell r="BG1040">
            <v>1636992</v>
          </cell>
          <cell r="BH1040">
            <v>1261651</v>
          </cell>
          <cell r="BI1040">
            <v>419499</v>
          </cell>
          <cell r="BJ1040">
            <v>0</v>
          </cell>
          <cell r="BK1040">
            <v>1681150</v>
          </cell>
          <cell r="BL1040">
            <v>3784953</v>
          </cell>
          <cell r="BM1040">
            <v>1192260</v>
          </cell>
          <cell r="BN1040">
            <v>0</v>
          </cell>
          <cell r="BO1040">
            <v>4977213</v>
          </cell>
          <cell r="BP1040">
            <v>7569906</v>
          </cell>
          <cell r="BQ1040">
            <v>2450757</v>
          </cell>
          <cell r="BR1040">
            <v>0</v>
          </cell>
          <cell r="BS1040">
            <v>10020663</v>
          </cell>
        </row>
        <row r="1041">
          <cell r="B1041" t="str">
            <v>431997</v>
          </cell>
          <cell r="C1041" t="str">
            <v>REP. INDONESIA</v>
          </cell>
          <cell r="D1041" t="str">
            <v>K.F.W., FRANKFURT</v>
          </cell>
          <cell r="E1041" t="str">
            <v>6</v>
          </cell>
          <cell r="F1041" t="str">
            <v>FEDERAL REPUBLIC OF GERMANY</v>
          </cell>
          <cell r="G1041" t="str">
            <v>DEM</v>
          </cell>
          <cell r="H1041">
            <v>3767688</v>
          </cell>
          <cell r="I1041">
            <v>490156</v>
          </cell>
          <cell r="J1041">
            <v>0</v>
          </cell>
          <cell r="K1041">
            <v>4257844</v>
          </cell>
          <cell r="L1041">
            <v>0</v>
          </cell>
          <cell r="M1041">
            <v>0</v>
          </cell>
          <cell r="N1041">
            <v>0</v>
          </cell>
          <cell r="O1041">
            <v>0</v>
          </cell>
          <cell r="P1041">
            <v>0</v>
          </cell>
          <cell r="Q1041">
            <v>0</v>
          </cell>
          <cell r="R1041">
            <v>0</v>
          </cell>
          <cell r="S1041">
            <v>0</v>
          </cell>
          <cell r="T1041">
            <v>3767688</v>
          </cell>
          <cell r="U1041">
            <v>490156</v>
          </cell>
          <cell r="V1041">
            <v>0</v>
          </cell>
          <cell r="W1041">
            <v>4257844</v>
          </cell>
          <cell r="X1041">
            <v>776232</v>
          </cell>
          <cell r="Y1041">
            <v>72345</v>
          </cell>
          <cell r="Z1041">
            <v>0</v>
          </cell>
          <cell r="AA1041">
            <v>848577</v>
          </cell>
          <cell r="AB1041">
            <v>280803</v>
          </cell>
          <cell r="AC1041">
            <v>13958</v>
          </cell>
          <cell r="AD1041">
            <v>0</v>
          </cell>
          <cell r="AE1041">
            <v>294761</v>
          </cell>
          <cell r="AF1041">
            <v>0</v>
          </cell>
          <cell r="AG1041">
            <v>0</v>
          </cell>
          <cell r="AH1041">
            <v>0</v>
          </cell>
          <cell r="AI1041">
            <v>0</v>
          </cell>
          <cell r="AJ1041">
            <v>1057035</v>
          </cell>
          <cell r="AK1041">
            <v>86303</v>
          </cell>
          <cell r="AL1041">
            <v>0</v>
          </cell>
          <cell r="AM1041">
            <v>1143338</v>
          </cell>
          <cell r="AN1041">
            <v>3767688</v>
          </cell>
          <cell r="AO1041">
            <v>382506</v>
          </cell>
          <cell r="AP1041">
            <v>0</v>
          </cell>
          <cell r="AQ1041">
            <v>4150194</v>
          </cell>
          <cell r="AR1041">
            <v>0</v>
          </cell>
          <cell r="AS1041">
            <v>0</v>
          </cell>
          <cell r="AT1041">
            <v>0</v>
          </cell>
          <cell r="AU1041">
            <v>0</v>
          </cell>
          <cell r="AV1041">
            <v>0</v>
          </cell>
          <cell r="AW1041">
            <v>0</v>
          </cell>
          <cell r="AX1041">
            <v>0</v>
          </cell>
          <cell r="AY1041">
            <v>0</v>
          </cell>
          <cell r="AZ1041">
            <v>776232</v>
          </cell>
          <cell r="BA1041">
            <v>54259</v>
          </cell>
          <cell r="BB1041">
            <v>0</v>
          </cell>
          <cell r="BC1041">
            <v>830491</v>
          </cell>
          <cell r="BD1041">
            <v>0</v>
          </cell>
          <cell r="BE1041">
            <v>0</v>
          </cell>
          <cell r="BF1041">
            <v>0</v>
          </cell>
          <cell r="BG1041">
            <v>0</v>
          </cell>
          <cell r="BH1041">
            <v>0</v>
          </cell>
          <cell r="BI1041">
            <v>0</v>
          </cell>
          <cell r="BJ1041">
            <v>0</v>
          </cell>
          <cell r="BK1041">
            <v>0</v>
          </cell>
          <cell r="BL1041">
            <v>4543920</v>
          </cell>
          <cell r="BM1041">
            <v>436765</v>
          </cell>
          <cell r="BN1041">
            <v>0</v>
          </cell>
          <cell r="BO1041">
            <v>4980685</v>
          </cell>
          <cell r="BP1041">
            <v>9368643</v>
          </cell>
          <cell r="BQ1041">
            <v>1013224</v>
          </cell>
          <cell r="BR1041">
            <v>0</v>
          </cell>
          <cell r="BS1041">
            <v>10381867</v>
          </cell>
        </row>
        <row r="1042">
          <cell r="B1042" t="str">
            <v>431636</v>
          </cell>
          <cell r="C1042" t="str">
            <v>REP. INDONESIA</v>
          </cell>
          <cell r="D1042" t="str">
            <v>K.F.W., FRANKFURT</v>
          </cell>
          <cell r="E1042" t="str">
            <v>6</v>
          </cell>
          <cell r="F1042" t="str">
            <v>FEDERAL REPUBLIC OF GERMANY</v>
          </cell>
          <cell r="G1042" t="str">
            <v>DEM</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3839024</v>
          </cell>
          <cell r="Y1042">
            <v>1589356</v>
          </cell>
          <cell r="Z1042">
            <v>0</v>
          </cell>
          <cell r="AA1042">
            <v>5428380</v>
          </cell>
          <cell r="AB1042">
            <v>0</v>
          </cell>
          <cell r="AC1042">
            <v>0</v>
          </cell>
          <cell r="AD1042">
            <v>0</v>
          </cell>
          <cell r="AE1042">
            <v>0</v>
          </cell>
          <cell r="AF1042">
            <v>0</v>
          </cell>
          <cell r="AG1042">
            <v>0</v>
          </cell>
          <cell r="AH1042">
            <v>0</v>
          </cell>
          <cell r="AI1042">
            <v>0</v>
          </cell>
          <cell r="AJ1042">
            <v>3839024</v>
          </cell>
          <cell r="AK1042">
            <v>1589356</v>
          </cell>
          <cell r="AL1042">
            <v>0</v>
          </cell>
          <cell r="AM1042">
            <v>5428380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3839024</v>
          </cell>
          <cell r="BA1042">
            <v>1412761</v>
          </cell>
          <cell r="BB1042">
            <v>0</v>
          </cell>
          <cell r="BC1042">
            <v>5251785</v>
          </cell>
          <cell r="BD1042">
            <v>0</v>
          </cell>
          <cell r="BE1042">
            <v>0</v>
          </cell>
          <cell r="BF1042">
            <v>0</v>
          </cell>
          <cell r="BG1042">
            <v>0</v>
          </cell>
          <cell r="BH1042">
            <v>0</v>
          </cell>
          <cell r="BI1042">
            <v>0</v>
          </cell>
          <cell r="BJ1042">
            <v>0</v>
          </cell>
          <cell r="BK1042">
            <v>0</v>
          </cell>
          <cell r="BL1042">
            <v>3839024</v>
          </cell>
          <cell r="BM1042">
            <v>1412761</v>
          </cell>
          <cell r="BN1042">
            <v>0</v>
          </cell>
          <cell r="BO1042">
            <v>5251785</v>
          </cell>
          <cell r="BP1042">
            <v>7678048</v>
          </cell>
          <cell r="BQ1042">
            <v>3002117</v>
          </cell>
          <cell r="BR1042">
            <v>0</v>
          </cell>
          <cell r="BS1042">
            <v>10680165</v>
          </cell>
        </row>
        <row r="1043">
          <cell r="B1043" t="str">
            <v>431640</v>
          </cell>
          <cell r="C1043" t="str">
            <v>REP. INDONESIA</v>
          </cell>
          <cell r="D1043" t="str">
            <v>K.F.W., FRANKFURT</v>
          </cell>
          <cell r="E1043" t="str">
            <v>6</v>
          </cell>
          <cell r="F1043" t="str">
            <v>FEDERAL REPUBLIC OF GERMANY</v>
          </cell>
          <cell r="G1043" t="str">
            <v>DEM</v>
          </cell>
          <cell r="H1043">
            <v>4299503</v>
          </cell>
          <cell r="I1043">
            <v>1582217</v>
          </cell>
          <cell r="J1043">
            <v>0</v>
          </cell>
          <cell r="K1043">
            <v>5881720</v>
          </cell>
          <cell r="L1043">
            <v>0</v>
          </cell>
          <cell r="M1043">
            <v>0</v>
          </cell>
          <cell r="N1043">
            <v>0</v>
          </cell>
          <cell r="O1043">
            <v>0</v>
          </cell>
          <cell r="P1043">
            <v>0</v>
          </cell>
          <cell r="Q1043">
            <v>0</v>
          </cell>
          <cell r="R1043">
            <v>0</v>
          </cell>
          <cell r="S1043">
            <v>0</v>
          </cell>
          <cell r="T1043">
            <v>4299503</v>
          </cell>
          <cell r="U1043">
            <v>1582217</v>
          </cell>
          <cell r="V1043">
            <v>0</v>
          </cell>
          <cell r="W1043">
            <v>5881720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4299503</v>
          </cell>
          <cell r="AO1043">
            <v>1384440</v>
          </cell>
          <cell r="AP1043">
            <v>0</v>
          </cell>
          <cell r="AQ1043">
            <v>5683943</v>
          </cell>
          <cell r="AR1043">
            <v>0</v>
          </cell>
          <cell r="AS1043">
            <v>0</v>
          </cell>
          <cell r="AT1043">
            <v>0</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0</v>
          </cell>
          <cell r="BJ1043">
            <v>0</v>
          </cell>
          <cell r="BK1043">
            <v>0</v>
          </cell>
          <cell r="BL1043">
            <v>4299503</v>
          </cell>
          <cell r="BM1043">
            <v>1384440</v>
          </cell>
          <cell r="BN1043">
            <v>0</v>
          </cell>
          <cell r="BO1043">
            <v>5683943</v>
          </cell>
          <cell r="BP1043">
            <v>8599006</v>
          </cell>
          <cell r="BQ1043">
            <v>2966657</v>
          </cell>
          <cell r="BR1043">
            <v>0</v>
          </cell>
          <cell r="BS1043">
            <v>11565663</v>
          </cell>
        </row>
        <row r="1044">
          <cell r="B1044" t="str">
            <v>431862</v>
          </cell>
          <cell r="C1044" t="str">
            <v>REP. INDONESIA</v>
          </cell>
          <cell r="D1044" t="str">
            <v>K.F.W., FRANKFURT</v>
          </cell>
          <cell r="E1044" t="str">
            <v>6</v>
          </cell>
          <cell r="F1044" t="str">
            <v>FEDERAL REPUBLIC OF GERMANY</v>
          </cell>
          <cell r="G1044" t="str">
            <v>DEM</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4003464</v>
          </cell>
          <cell r="AC1044">
            <v>1895812</v>
          </cell>
          <cell r="AD1044">
            <v>0</v>
          </cell>
          <cell r="AE1044">
            <v>5899276</v>
          </cell>
          <cell r="AF1044">
            <v>0</v>
          </cell>
          <cell r="AG1044">
            <v>0</v>
          </cell>
          <cell r="AH1044">
            <v>0</v>
          </cell>
          <cell r="AI1044">
            <v>0</v>
          </cell>
          <cell r="AJ1044">
            <v>4003464</v>
          </cell>
          <cell r="AK1044">
            <v>1895812</v>
          </cell>
          <cell r="AL1044">
            <v>0</v>
          </cell>
          <cell r="AM1044">
            <v>5899276</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D1044">
            <v>4003464</v>
          </cell>
          <cell r="BE1044">
            <v>1748685</v>
          </cell>
          <cell r="BF1044">
            <v>0</v>
          </cell>
          <cell r="BG1044">
            <v>5752149</v>
          </cell>
          <cell r="BH1044">
            <v>0</v>
          </cell>
          <cell r="BI1044">
            <v>0</v>
          </cell>
          <cell r="BJ1044">
            <v>0</v>
          </cell>
          <cell r="BK1044">
            <v>0</v>
          </cell>
          <cell r="BL1044">
            <v>4003464</v>
          </cell>
          <cell r="BM1044">
            <v>1748685</v>
          </cell>
          <cell r="BN1044">
            <v>0</v>
          </cell>
          <cell r="BO1044">
            <v>5752149</v>
          </cell>
          <cell r="BP1044">
            <v>8006928</v>
          </cell>
          <cell r="BQ1044">
            <v>3644497</v>
          </cell>
          <cell r="BR1044">
            <v>0</v>
          </cell>
          <cell r="BS1044">
            <v>11651425</v>
          </cell>
        </row>
        <row r="1045">
          <cell r="B1045" t="str">
            <v>431730</v>
          </cell>
          <cell r="C1045" t="str">
            <v>REP. INDONESIA</v>
          </cell>
          <cell r="D1045" t="str">
            <v>K.F.W., FRANKFURT</v>
          </cell>
          <cell r="E1045" t="str">
            <v>6</v>
          </cell>
          <cell r="F1045" t="str">
            <v>FEDERAL REPUBLIC OF GERMANY</v>
          </cell>
          <cell r="G1045" t="str">
            <v>DEM</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4173675</v>
          </cell>
          <cell r="AC1045">
            <v>1790497</v>
          </cell>
          <cell r="AD1045">
            <v>0</v>
          </cell>
          <cell r="AE1045">
            <v>5964172</v>
          </cell>
          <cell r="AF1045">
            <v>0</v>
          </cell>
          <cell r="AG1045">
            <v>0</v>
          </cell>
          <cell r="AH1045">
            <v>0</v>
          </cell>
          <cell r="AI1045">
            <v>0</v>
          </cell>
          <cell r="AJ1045">
            <v>4173675</v>
          </cell>
          <cell r="AK1045">
            <v>1790497</v>
          </cell>
          <cell r="AL1045">
            <v>0</v>
          </cell>
          <cell r="AM1045">
            <v>5964172</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4173675</v>
          </cell>
          <cell r="BE1045">
            <v>1611446</v>
          </cell>
          <cell r="BF1045">
            <v>0</v>
          </cell>
          <cell r="BG1045">
            <v>5785121</v>
          </cell>
          <cell r="BH1045">
            <v>0</v>
          </cell>
          <cell r="BI1045">
            <v>0</v>
          </cell>
          <cell r="BJ1045">
            <v>0</v>
          </cell>
          <cell r="BK1045">
            <v>0</v>
          </cell>
          <cell r="BL1045">
            <v>4173675</v>
          </cell>
          <cell r="BM1045">
            <v>1611446</v>
          </cell>
          <cell r="BN1045">
            <v>0</v>
          </cell>
          <cell r="BO1045">
            <v>5785121</v>
          </cell>
          <cell r="BP1045">
            <v>8347350</v>
          </cell>
          <cell r="BQ1045">
            <v>3401943</v>
          </cell>
          <cell r="BR1045">
            <v>0</v>
          </cell>
          <cell r="BS1045">
            <v>11749293</v>
          </cell>
        </row>
        <row r="1046">
          <cell r="B1046" t="str">
            <v>431687</v>
          </cell>
          <cell r="C1046" t="str">
            <v>REP. INDONESIA</v>
          </cell>
          <cell r="D1046" t="str">
            <v>K.F.W., FRANKFURT</v>
          </cell>
          <cell r="E1046" t="str">
            <v>6</v>
          </cell>
          <cell r="F1046" t="str">
            <v>FEDERAL REPUBLIC OF GERMANY</v>
          </cell>
          <cell r="G1046" t="str">
            <v>DEM</v>
          </cell>
          <cell r="H1046">
            <v>1247705</v>
          </cell>
          <cell r="I1046">
            <v>357655</v>
          </cell>
          <cell r="J1046">
            <v>0</v>
          </cell>
          <cell r="K1046">
            <v>1605360</v>
          </cell>
          <cell r="L1046">
            <v>0</v>
          </cell>
          <cell r="M1046">
            <v>0</v>
          </cell>
          <cell r="N1046">
            <v>0</v>
          </cell>
          <cell r="O1046">
            <v>0</v>
          </cell>
          <cell r="P1046">
            <v>0</v>
          </cell>
          <cell r="Q1046">
            <v>0</v>
          </cell>
          <cell r="R1046">
            <v>0</v>
          </cell>
          <cell r="S1046">
            <v>0</v>
          </cell>
          <cell r="T1046">
            <v>1247705</v>
          </cell>
          <cell r="U1046">
            <v>357655</v>
          </cell>
          <cell r="V1046">
            <v>0</v>
          </cell>
          <cell r="W1046">
            <v>1605360</v>
          </cell>
          <cell r="X1046">
            <v>2107115</v>
          </cell>
          <cell r="Y1046">
            <v>559650</v>
          </cell>
          <cell r="Z1046">
            <v>0</v>
          </cell>
          <cell r="AA1046">
            <v>2666765</v>
          </cell>
          <cell r="AB1046">
            <v>2107115</v>
          </cell>
          <cell r="AC1046">
            <v>541318</v>
          </cell>
          <cell r="AD1046">
            <v>0</v>
          </cell>
          <cell r="AE1046">
            <v>2648433</v>
          </cell>
          <cell r="AF1046">
            <v>0</v>
          </cell>
          <cell r="AG1046">
            <v>0</v>
          </cell>
          <cell r="AH1046">
            <v>0</v>
          </cell>
          <cell r="AI1046">
            <v>0</v>
          </cell>
          <cell r="AJ1046">
            <v>4214230</v>
          </cell>
          <cell r="AK1046">
            <v>1100968</v>
          </cell>
          <cell r="AL1046">
            <v>0</v>
          </cell>
          <cell r="AM1046">
            <v>5315198</v>
          </cell>
          <cell r="AN1046">
            <v>1247705</v>
          </cell>
          <cell r="AO1046">
            <v>317915</v>
          </cell>
          <cell r="AP1046">
            <v>0</v>
          </cell>
          <cell r="AQ1046">
            <v>1565620</v>
          </cell>
          <cell r="AR1046">
            <v>0</v>
          </cell>
          <cell r="AS1046">
            <v>0</v>
          </cell>
          <cell r="AT1046">
            <v>0</v>
          </cell>
          <cell r="AU1046">
            <v>0</v>
          </cell>
          <cell r="AV1046">
            <v>0</v>
          </cell>
          <cell r="AW1046">
            <v>0</v>
          </cell>
          <cell r="AX1046">
            <v>0</v>
          </cell>
          <cell r="AY1046">
            <v>0</v>
          </cell>
          <cell r="AZ1046">
            <v>2107115</v>
          </cell>
          <cell r="BA1046">
            <v>489693</v>
          </cell>
          <cell r="BB1046">
            <v>0</v>
          </cell>
          <cell r="BC1046">
            <v>2596808</v>
          </cell>
          <cell r="BD1046">
            <v>2107115</v>
          </cell>
          <cell r="BE1046">
            <v>463987</v>
          </cell>
          <cell r="BF1046">
            <v>0</v>
          </cell>
          <cell r="BG1046">
            <v>2571102</v>
          </cell>
          <cell r="BH1046">
            <v>0</v>
          </cell>
          <cell r="BI1046">
            <v>0</v>
          </cell>
          <cell r="BJ1046">
            <v>0</v>
          </cell>
          <cell r="BK1046">
            <v>0</v>
          </cell>
          <cell r="BL1046">
            <v>5461935</v>
          </cell>
          <cell r="BM1046">
            <v>1271595</v>
          </cell>
          <cell r="BN1046">
            <v>0</v>
          </cell>
          <cell r="BO1046">
            <v>6733530</v>
          </cell>
          <cell r="BP1046">
            <v>10923870</v>
          </cell>
          <cell r="BQ1046">
            <v>2730218</v>
          </cell>
          <cell r="BR1046">
            <v>0</v>
          </cell>
          <cell r="BS1046">
            <v>13654088</v>
          </cell>
        </row>
        <row r="1047">
          <cell r="B1047" t="str">
            <v>431861</v>
          </cell>
          <cell r="C1047" t="str">
            <v>REP. INDONESIA</v>
          </cell>
          <cell r="D1047" t="str">
            <v>K.F.W., FRANKFURT</v>
          </cell>
          <cell r="E1047" t="str">
            <v>6</v>
          </cell>
          <cell r="F1047" t="str">
            <v>FEDERAL REPUBLIC OF GERMANY</v>
          </cell>
          <cell r="G1047" t="str">
            <v>DEM</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4840801</v>
          </cell>
          <cell r="Y1047">
            <v>1660395</v>
          </cell>
          <cell r="Z1047">
            <v>0</v>
          </cell>
          <cell r="AA1047">
            <v>6501196</v>
          </cell>
          <cell r="AB1047">
            <v>0</v>
          </cell>
          <cell r="AC1047">
            <v>0</v>
          </cell>
          <cell r="AD1047">
            <v>0</v>
          </cell>
          <cell r="AE1047">
            <v>0</v>
          </cell>
          <cell r="AF1047">
            <v>0</v>
          </cell>
          <cell r="AG1047">
            <v>0</v>
          </cell>
          <cell r="AH1047">
            <v>0</v>
          </cell>
          <cell r="AI1047">
            <v>0</v>
          </cell>
          <cell r="AJ1047">
            <v>4840801</v>
          </cell>
          <cell r="AK1047">
            <v>1660395</v>
          </cell>
          <cell r="AL1047">
            <v>0</v>
          </cell>
          <cell r="AM1047">
            <v>6501196</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4840801</v>
          </cell>
          <cell r="BA1047">
            <v>2312693</v>
          </cell>
          <cell r="BB1047">
            <v>0</v>
          </cell>
          <cell r="BC1047">
            <v>7153494</v>
          </cell>
          <cell r="BD1047">
            <v>0</v>
          </cell>
          <cell r="BE1047">
            <v>0</v>
          </cell>
          <cell r="BF1047">
            <v>0</v>
          </cell>
          <cell r="BG1047">
            <v>0</v>
          </cell>
          <cell r="BH1047">
            <v>0</v>
          </cell>
          <cell r="BI1047">
            <v>711598</v>
          </cell>
          <cell r="BJ1047">
            <v>0</v>
          </cell>
          <cell r="BK1047">
            <v>711598</v>
          </cell>
          <cell r="BL1047">
            <v>4840801</v>
          </cell>
          <cell r="BM1047">
            <v>3024291</v>
          </cell>
          <cell r="BN1047">
            <v>0</v>
          </cell>
          <cell r="BO1047">
            <v>7865092</v>
          </cell>
          <cell r="BP1047">
            <v>9681602</v>
          </cell>
          <cell r="BQ1047">
            <v>4684686</v>
          </cell>
          <cell r="BR1047">
            <v>0</v>
          </cell>
          <cell r="BS1047">
            <v>14366288</v>
          </cell>
        </row>
        <row r="1048">
          <cell r="B1048" t="str">
            <v>431733</v>
          </cell>
          <cell r="C1048" t="str">
            <v>REP. INDONESIA</v>
          </cell>
          <cell r="D1048" t="str">
            <v>K.F.W., FRANKFURT</v>
          </cell>
          <cell r="E1048" t="str">
            <v>6</v>
          </cell>
          <cell r="F1048" t="str">
            <v>FEDERAL REPUBLIC OF GERMANY</v>
          </cell>
          <cell r="G1048" t="str">
            <v>DEM</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4193698</v>
          </cell>
          <cell r="Y1048">
            <v>845990</v>
          </cell>
          <cell r="Z1048">
            <v>0</v>
          </cell>
          <cell r="AA1048">
            <v>5039688</v>
          </cell>
          <cell r="AB1048">
            <v>0</v>
          </cell>
          <cell r="AC1048">
            <v>0</v>
          </cell>
          <cell r="AD1048">
            <v>0</v>
          </cell>
          <cell r="AE1048">
            <v>0</v>
          </cell>
          <cell r="AF1048">
            <v>1982068</v>
          </cell>
          <cell r="AG1048">
            <v>353880</v>
          </cell>
          <cell r="AH1048">
            <v>0</v>
          </cell>
          <cell r="AI1048">
            <v>2335948</v>
          </cell>
          <cell r="AJ1048">
            <v>6175766</v>
          </cell>
          <cell r="AK1048">
            <v>1199870</v>
          </cell>
          <cell r="AL1048">
            <v>0</v>
          </cell>
          <cell r="AM1048">
            <v>7375636</v>
          </cell>
          <cell r="AN1048">
            <v>0</v>
          </cell>
          <cell r="AO1048">
            <v>0</v>
          </cell>
          <cell r="AP1048">
            <v>0</v>
          </cell>
          <cell r="AQ1048">
            <v>0</v>
          </cell>
          <cell r="AR1048">
            <v>0</v>
          </cell>
          <cell r="AS1048">
            <v>0</v>
          </cell>
          <cell r="AT1048">
            <v>0</v>
          </cell>
          <cell r="AU1048">
            <v>0</v>
          </cell>
          <cell r="AV1048">
            <v>0</v>
          </cell>
          <cell r="AW1048">
            <v>0</v>
          </cell>
          <cell r="AX1048">
            <v>0</v>
          </cell>
          <cell r="AY1048">
            <v>0</v>
          </cell>
          <cell r="AZ1048">
            <v>4193698</v>
          </cell>
          <cell r="BA1048">
            <v>772601</v>
          </cell>
          <cell r="BB1048">
            <v>0</v>
          </cell>
          <cell r="BC1048">
            <v>4966299</v>
          </cell>
          <cell r="BD1048">
            <v>0</v>
          </cell>
          <cell r="BE1048">
            <v>0</v>
          </cell>
          <cell r="BF1048">
            <v>0</v>
          </cell>
          <cell r="BG1048">
            <v>0</v>
          </cell>
          <cell r="BH1048">
            <v>1982068</v>
          </cell>
          <cell r="BI1048">
            <v>319194</v>
          </cell>
          <cell r="BJ1048">
            <v>0</v>
          </cell>
          <cell r="BK1048">
            <v>2301262</v>
          </cell>
          <cell r="BL1048">
            <v>6175766</v>
          </cell>
          <cell r="BM1048">
            <v>1091795</v>
          </cell>
          <cell r="BN1048">
            <v>0</v>
          </cell>
          <cell r="BO1048">
            <v>7267561</v>
          </cell>
          <cell r="BP1048">
            <v>12351532</v>
          </cell>
          <cell r="BQ1048">
            <v>2291665</v>
          </cell>
          <cell r="BR1048">
            <v>0</v>
          </cell>
          <cell r="BS1048">
            <v>14643197</v>
          </cell>
        </row>
        <row r="1049">
          <cell r="B1049" t="str">
            <v>431681</v>
          </cell>
          <cell r="C1049" t="str">
            <v>REP. INDONESIA</v>
          </cell>
          <cell r="D1049" t="str">
            <v>K.F.W., FRANKFURT</v>
          </cell>
          <cell r="E1049" t="str">
            <v>6</v>
          </cell>
          <cell r="F1049" t="str">
            <v>FEDERAL REPUBLIC OF GERMANY</v>
          </cell>
          <cell r="G1049" t="str">
            <v>DEM</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5942143</v>
          </cell>
          <cell r="AG1049">
            <v>2186187</v>
          </cell>
          <cell r="AH1049">
            <v>0</v>
          </cell>
          <cell r="AI1049">
            <v>8128330</v>
          </cell>
          <cell r="AJ1049">
            <v>5942143</v>
          </cell>
          <cell r="AK1049">
            <v>2186187</v>
          </cell>
          <cell r="AL1049">
            <v>0</v>
          </cell>
          <cell r="AM1049">
            <v>8128330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5942143</v>
          </cell>
          <cell r="BI1049">
            <v>1912849</v>
          </cell>
          <cell r="BJ1049">
            <v>0</v>
          </cell>
          <cell r="BK1049">
            <v>7854992</v>
          </cell>
          <cell r="BL1049">
            <v>5942143</v>
          </cell>
          <cell r="BM1049">
            <v>1912849</v>
          </cell>
          <cell r="BN1049">
            <v>0</v>
          </cell>
          <cell r="BO1049">
            <v>7854992</v>
          </cell>
          <cell r="BP1049">
            <v>11884286</v>
          </cell>
          <cell r="BQ1049">
            <v>4099036</v>
          </cell>
          <cell r="BR1049">
            <v>0</v>
          </cell>
          <cell r="BS1049">
            <v>15983322</v>
          </cell>
        </row>
        <row r="1050">
          <cell r="B1050" t="str">
            <v>431815</v>
          </cell>
          <cell r="C1050" t="str">
            <v>REP. INDONESIA</v>
          </cell>
          <cell r="D1050" t="str">
            <v>K.F.W., FRANKFURT</v>
          </cell>
          <cell r="E1050" t="str">
            <v>6</v>
          </cell>
          <cell r="F1050" t="str">
            <v>FEDERAL REPUBLIC OF GERMANY</v>
          </cell>
          <cell r="G1050" t="str">
            <v>DEM</v>
          </cell>
          <cell r="H1050">
            <v>6432402</v>
          </cell>
          <cell r="I1050">
            <v>2128707</v>
          </cell>
          <cell r="J1050">
            <v>0</v>
          </cell>
          <cell r="K1050">
            <v>8561109</v>
          </cell>
          <cell r="L1050">
            <v>0</v>
          </cell>
          <cell r="M1050">
            <v>0</v>
          </cell>
          <cell r="N1050">
            <v>0</v>
          </cell>
          <cell r="O1050">
            <v>0</v>
          </cell>
          <cell r="P1050">
            <v>0</v>
          </cell>
          <cell r="Q1050">
            <v>0</v>
          </cell>
          <cell r="R1050">
            <v>0</v>
          </cell>
          <cell r="S1050">
            <v>0</v>
          </cell>
          <cell r="T1050">
            <v>6432402</v>
          </cell>
          <cell r="U1050">
            <v>2128707</v>
          </cell>
          <cell r="V1050">
            <v>0</v>
          </cell>
          <cell r="W1050">
            <v>8561109</v>
          </cell>
          <cell r="X1050">
            <v>0</v>
          </cell>
          <cell r="Y1050">
            <v>0</v>
          </cell>
          <cell r="Z1050">
            <v>0</v>
          </cell>
          <cell r="AA1050">
            <v>0</v>
          </cell>
          <cell r="AB1050">
            <v>0</v>
          </cell>
          <cell r="AC1050">
            <v>0</v>
          </cell>
          <cell r="AD1050">
            <v>0</v>
          </cell>
          <cell r="AE1050">
            <v>0</v>
          </cell>
          <cell r="AF1050">
            <v>2688558</v>
          </cell>
          <cell r="AG1050">
            <v>674595</v>
          </cell>
          <cell r="AH1050">
            <v>0</v>
          </cell>
          <cell r="AI1050">
            <v>3363153</v>
          </cell>
          <cell r="AJ1050">
            <v>2688558</v>
          </cell>
          <cell r="AK1050">
            <v>674595</v>
          </cell>
          <cell r="AL1050">
            <v>0</v>
          </cell>
          <cell r="AM1050">
            <v>3363153</v>
          </cell>
          <cell r="AN1050">
            <v>6432402</v>
          </cell>
          <cell r="AO1050">
            <v>1930267</v>
          </cell>
          <cell r="AP1050">
            <v>0</v>
          </cell>
          <cell r="AQ1050">
            <v>8362669</v>
          </cell>
          <cell r="AR1050">
            <v>0</v>
          </cell>
          <cell r="AS1050">
            <v>0</v>
          </cell>
          <cell r="AT1050">
            <v>0</v>
          </cell>
          <cell r="AU1050">
            <v>0</v>
          </cell>
          <cell r="AV1050">
            <v>0</v>
          </cell>
          <cell r="AW1050">
            <v>0</v>
          </cell>
          <cell r="AX1050">
            <v>0</v>
          </cell>
          <cell r="AY1050">
            <v>0</v>
          </cell>
          <cell r="AZ1050">
            <v>0</v>
          </cell>
          <cell r="BA1050">
            <v>0</v>
          </cell>
          <cell r="BB1050">
            <v>0</v>
          </cell>
          <cell r="BC1050">
            <v>0</v>
          </cell>
          <cell r="BD1050">
            <v>0</v>
          </cell>
          <cell r="BE1050">
            <v>0</v>
          </cell>
          <cell r="BF1050">
            <v>0</v>
          </cell>
          <cell r="BG1050">
            <v>0</v>
          </cell>
          <cell r="BH1050">
            <v>2688558</v>
          </cell>
          <cell r="BI1050">
            <v>590271</v>
          </cell>
          <cell r="BJ1050">
            <v>0</v>
          </cell>
          <cell r="BK1050">
            <v>3278829</v>
          </cell>
          <cell r="BL1050">
            <v>9120960</v>
          </cell>
          <cell r="BM1050">
            <v>2520538</v>
          </cell>
          <cell r="BN1050">
            <v>0</v>
          </cell>
          <cell r="BO1050">
            <v>11641498</v>
          </cell>
          <cell r="BP1050">
            <v>18241920</v>
          </cell>
          <cell r="BQ1050">
            <v>5323840</v>
          </cell>
          <cell r="BR1050">
            <v>0</v>
          </cell>
          <cell r="BS1050">
            <v>23565760</v>
          </cell>
        </row>
        <row r="1051">
          <cell r="B1051" t="str">
            <v>432013</v>
          </cell>
          <cell r="C1051" t="str">
            <v>REP. INDONESIA</v>
          </cell>
          <cell r="D1051" t="str">
            <v>K.F.W., FRANKFURT</v>
          </cell>
          <cell r="E1051" t="str">
            <v>6</v>
          </cell>
          <cell r="F1051" t="str">
            <v>FEDERAL REPUBLIC OF GERMANY</v>
          </cell>
          <cell r="G1051" t="str">
            <v>USD</v>
          </cell>
          <cell r="H1051">
            <v>0</v>
          </cell>
          <cell r="I1051">
            <v>0</v>
          </cell>
          <cell r="J1051">
            <v>0</v>
          </cell>
          <cell r="K1051">
            <v>0</v>
          </cell>
          <cell r="L1051">
            <v>0</v>
          </cell>
          <cell r="M1051">
            <v>0</v>
          </cell>
          <cell r="N1051">
            <v>0</v>
          </cell>
          <cell r="O1051">
            <v>0</v>
          </cell>
          <cell r="P1051">
            <v>0</v>
          </cell>
          <cell r="Q1051">
            <v>0</v>
          </cell>
          <cell r="R1051">
            <v>13385</v>
          </cell>
          <cell r="S1051">
            <v>13385</v>
          </cell>
          <cell r="T1051">
            <v>0</v>
          </cell>
          <cell r="U1051">
            <v>0</v>
          </cell>
          <cell r="V1051">
            <v>13385</v>
          </cell>
          <cell r="W1051">
            <v>13385</v>
          </cell>
          <cell r="X1051">
            <v>0</v>
          </cell>
          <cell r="Y1051">
            <v>0</v>
          </cell>
          <cell r="Z1051">
            <v>0</v>
          </cell>
          <cell r="AA1051">
            <v>0</v>
          </cell>
          <cell r="AB1051">
            <v>0</v>
          </cell>
          <cell r="AC1051">
            <v>0</v>
          </cell>
          <cell r="AD1051">
            <v>0</v>
          </cell>
          <cell r="AE1051">
            <v>0</v>
          </cell>
          <cell r="AF1051">
            <v>0</v>
          </cell>
          <cell r="AG1051">
            <v>0</v>
          </cell>
          <cell r="AH1051">
            <v>13385</v>
          </cell>
          <cell r="AI1051">
            <v>13385</v>
          </cell>
          <cell r="AJ1051">
            <v>0</v>
          </cell>
          <cell r="AK1051">
            <v>0</v>
          </cell>
          <cell r="AL1051">
            <v>13385</v>
          </cell>
          <cell r="AM1051">
            <v>13385</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D1051">
            <v>0</v>
          </cell>
          <cell r="BE1051">
            <v>0</v>
          </cell>
          <cell r="BF1051">
            <v>0</v>
          </cell>
          <cell r="BG1051">
            <v>0</v>
          </cell>
          <cell r="BH1051">
            <v>0</v>
          </cell>
          <cell r="BI1051">
            <v>0</v>
          </cell>
          <cell r="BJ1051">
            <v>27064</v>
          </cell>
          <cell r="BK1051">
            <v>27064</v>
          </cell>
          <cell r="BL1051">
            <v>0</v>
          </cell>
          <cell r="BM1051">
            <v>0</v>
          </cell>
          <cell r="BN1051">
            <v>27064</v>
          </cell>
          <cell r="BO1051">
            <v>27064</v>
          </cell>
          <cell r="BP1051">
            <v>0</v>
          </cell>
          <cell r="BQ1051">
            <v>0</v>
          </cell>
          <cell r="BR1051">
            <v>53834</v>
          </cell>
          <cell r="BS1051">
            <v>53834</v>
          </cell>
        </row>
        <row r="1052">
          <cell r="B1052" t="str">
            <v>431749</v>
          </cell>
          <cell r="C1052" t="str">
            <v>REP. INDONESIA</v>
          </cell>
          <cell r="D1052" t="str">
            <v>K.F.W., FRANKFURT</v>
          </cell>
          <cell r="E1052" t="str">
            <v>6</v>
          </cell>
          <cell r="F1052" t="str">
            <v>FEDERAL REPUBLIC OF GERMANY</v>
          </cell>
          <cell r="G1052" t="str">
            <v>USD</v>
          </cell>
          <cell r="H1052">
            <v>0</v>
          </cell>
          <cell r="I1052">
            <v>0</v>
          </cell>
          <cell r="J1052">
            <v>0</v>
          </cell>
          <cell r="K1052">
            <v>0</v>
          </cell>
          <cell r="L1052">
            <v>348707</v>
          </cell>
          <cell r="M1052">
            <v>95878</v>
          </cell>
          <cell r="N1052">
            <v>0</v>
          </cell>
          <cell r="O1052">
            <v>444585</v>
          </cell>
          <cell r="P1052">
            <v>0</v>
          </cell>
          <cell r="Q1052">
            <v>0</v>
          </cell>
          <cell r="R1052">
            <v>0</v>
          </cell>
          <cell r="S1052">
            <v>0</v>
          </cell>
          <cell r="T1052">
            <v>348707</v>
          </cell>
          <cell r="U1052">
            <v>95878</v>
          </cell>
          <cell r="V1052">
            <v>0</v>
          </cell>
          <cell r="W1052">
            <v>444585</v>
          </cell>
          <cell r="X1052">
            <v>0</v>
          </cell>
          <cell r="Y1052">
            <v>0</v>
          </cell>
          <cell r="Z1052">
            <v>0</v>
          </cell>
          <cell r="AA1052">
            <v>0</v>
          </cell>
          <cell r="AB1052">
            <v>0</v>
          </cell>
          <cell r="AC1052">
            <v>0</v>
          </cell>
          <cell r="AD1052">
            <v>0</v>
          </cell>
          <cell r="AE1052">
            <v>0</v>
          </cell>
          <cell r="AF1052">
            <v>292245</v>
          </cell>
          <cell r="AG1052">
            <v>120157</v>
          </cell>
          <cell r="AH1052">
            <v>0</v>
          </cell>
          <cell r="AI1052">
            <v>412402</v>
          </cell>
          <cell r="AJ1052">
            <v>292245</v>
          </cell>
          <cell r="AK1052">
            <v>120157</v>
          </cell>
          <cell r="AL1052">
            <v>0</v>
          </cell>
          <cell r="AM1052">
            <v>412402</v>
          </cell>
          <cell r="AN1052">
            <v>0</v>
          </cell>
          <cell r="AO1052">
            <v>0</v>
          </cell>
          <cell r="AP1052">
            <v>0</v>
          </cell>
          <cell r="AQ1052">
            <v>0</v>
          </cell>
          <cell r="AR1052">
            <v>348707</v>
          </cell>
          <cell r="AS1052">
            <v>87108</v>
          </cell>
          <cell r="AT1052">
            <v>0</v>
          </cell>
          <cell r="AU1052">
            <v>435815</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292245</v>
          </cell>
          <cell r="BI1052">
            <v>108843</v>
          </cell>
          <cell r="BJ1052">
            <v>0</v>
          </cell>
          <cell r="BK1052">
            <v>401088</v>
          </cell>
          <cell r="BL1052">
            <v>640952</v>
          </cell>
          <cell r="BM1052">
            <v>195951</v>
          </cell>
          <cell r="BN1052">
            <v>0</v>
          </cell>
          <cell r="BO1052">
            <v>836903</v>
          </cell>
          <cell r="BP1052">
            <v>1281904</v>
          </cell>
          <cell r="BQ1052">
            <v>411986</v>
          </cell>
          <cell r="BR1052">
            <v>0</v>
          </cell>
          <cell r="BS1052">
            <v>1693890</v>
          </cell>
        </row>
        <row r="1053">
          <cell r="B1053" t="str">
            <v>431705</v>
          </cell>
          <cell r="C1053" t="str">
            <v>REP. INDONESIA</v>
          </cell>
          <cell r="D1053" t="str">
            <v>K.F.W., FRANKFURT</v>
          </cell>
          <cell r="E1053" t="str">
            <v>6</v>
          </cell>
          <cell r="F1053" t="str">
            <v>FEDERAL REPUBLIC OF GERMANY</v>
          </cell>
          <cell r="G1053" t="str">
            <v>USD</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1051940</v>
          </cell>
          <cell r="AG1053">
            <v>227962</v>
          </cell>
          <cell r="AH1053">
            <v>0</v>
          </cell>
          <cell r="AI1053">
            <v>1279902</v>
          </cell>
          <cell r="AJ1053">
            <v>1051940</v>
          </cell>
          <cell r="AK1053">
            <v>227962</v>
          </cell>
          <cell r="AL1053">
            <v>0</v>
          </cell>
          <cell r="AM1053">
            <v>1279902</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1051940</v>
          </cell>
          <cell r="BI1053">
            <v>189967</v>
          </cell>
          <cell r="BJ1053">
            <v>0</v>
          </cell>
          <cell r="BK1053">
            <v>1241907</v>
          </cell>
          <cell r="BL1053">
            <v>1051940</v>
          </cell>
          <cell r="BM1053">
            <v>189967</v>
          </cell>
          <cell r="BN1053">
            <v>0</v>
          </cell>
          <cell r="BO1053">
            <v>1241907</v>
          </cell>
          <cell r="BP1053">
            <v>2103880</v>
          </cell>
          <cell r="BQ1053">
            <v>417929</v>
          </cell>
          <cell r="BR1053">
            <v>0</v>
          </cell>
          <cell r="BS1053">
            <v>2521809</v>
          </cell>
        </row>
        <row r="1054">
          <cell r="B1054" t="str">
            <v>431850</v>
          </cell>
          <cell r="C1054" t="str">
            <v>REP. INDONESIA</v>
          </cell>
          <cell r="D1054" t="str">
            <v>K.F.W., FRANKFURT</v>
          </cell>
          <cell r="E1054" t="str">
            <v>6</v>
          </cell>
          <cell r="F1054" t="str">
            <v>FEDERAL REPUBLIC OF GERMANY</v>
          </cell>
          <cell r="G1054" t="str">
            <v>USD</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1965625</v>
          </cell>
          <cell r="AG1054">
            <v>650871</v>
          </cell>
          <cell r="AH1054">
            <v>0</v>
          </cell>
          <cell r="AI1054">
            <v>2616496</v>
          </cell>
          <cell r="AJ1054">
            <v>1965625</v>
          </cell>
          <cell r="AK1054">
            <v>650871</v>
          </cell>
          <cell r="AL1054">
            <v>0</v>
          </cell>
          <cell r="AM1054">
            <v>2616496</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D1054">
            <v>0</v>
          </cell>
          <cell r="BE1054">
            <v>0</v>
          </cell>
          <cell r="BF1054">
            <v>0</v>
          </cell>
          <cell r="BG1054">
            <v>0</v>
          </cell>
          <cell r="BH1054">
            <v>1965625</v>
          </cell>
          <cell r="BI1054">
            <v>590673</v>
          </cell>
          <cell r="BJ1054">
            <v>0</v>
          </cell>
          <cell r="BK1054">
            <v>2556298</v>
          </cell>
          <cell r="BL1054">
            <v>1965625</v>
          </cell>
          <cell r="BM1054">
            <v>590673</v>
          </cell>
          <cell r="BN1054">
            <v>0</v>
          </cell>
          <cell r="BO1054">
            <v>2556298</v>
          </cell>
          <cell r="BP1054">
            <v>3931250</v>
          </cell>
          <cell r="BQ1054">
            <v>1241544</v>
          </cell>
          <cell r="BR1054">
            <v>0</v>
          </cell>
          <cell r="BS1054">
            <v>5172794</v>
          </cell>
        </row>
        <row r="1055">
          <cell r="B1055" t="str">
            <v>431969</v>
          </cell>
          <cell r="C1055" t="str">
            <v>REP. INDONESIA</v>
          </cell>
          <cell r="D1055" t="str">
            <v>K.F.W., FRANKFURT</v>
          </cell>
          <cell r="E1055" t="str">
            <v>6</v>
          </cell>
          <cell r="F1055" t="str">
            <v>FEDERAL REPUBLIC OF GERMANY</v>
          </cell>
          <cell r="G1055" t="str">
            <v>USD</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1774929</v>
          </cell>
          <cell r="Y1055">
            <v>852078</v>
          </cell>
          <cell r="Z1055">
            <v>0</v>
          </cell>
          <cell r="AA1055">
            <v>2627007</v>
          </cell>
          <cell r="AB1055">
            <v>0</v>
          </cell>
          <cell r="AC1055">
            <v>0</v>
          </cell>
          <cell r="AD1055">
            <v>0</v>
          </cell>
          <cell r="AE1055">
            <v>0</v>
          </cell>
          <cell r="AF1055">
            <v>0</v>
          </cell>
          <cell r="AG1055">
            <v>0</v>
          </cell>
          <cell r="AH1055">
            <v>0</v>
          </cell>
          <cell r="AI1055">
            <v>0</v>
          </cell>
          <cell r="AJ1055">
            <v>1774929</v>
          </cell>
          <cell r="AK1055">
            <v>852078</v>
          </cell>
          <cell r="AL1055">
            <v>0</v>
          </cell>
          <cell r="AM1055">
            <v>2627007</v>
          </cell>
          <cell r="AN1055">
            <v>0</v>
          </cell>
          <cell r="AO1055">
            <v>392848</v>
          </cell>
          <cell r="AP1055">
            <v>0</v>
          </cell>
          <cell r="AQ1055">
            <v>392848</v>
          </cell>
          <cell r="AR1055">
            <v>0</v>
          </cell>
          <cell r="AS1055">
            <v>0</v>
          </cell>
          <cell r="AT1055">
            <v>0</v>
          </cell>
          <cell r="AU1055">
            <v>0</v>
          </cell>
          <cell r="AV1055">
            <v>0</v>
          </cell>
          <cell r="AW1055">
            <v>0</v>
          </cell>
          <cell r="AX1055">
            <v>0</v>
          </cell>
          <cell r="AY1055">
            <v>0</v>
          </cell>
          <cell r="AZ1055">
            <v>1774929</v>
          </cell>
          <cell r="BA1055">
            <v>392848</v>
          </cell>
          <cell r="BB1055">
            <v>0</v>
          </cell>
          <cell r="BC1055">
            <v>2167777</v>
          </cell>
          <cell r="BD1055">
            <v>0</v>
          </cell>
          <cell r="BE1055">
            <v>0</v>
          </cell>
          <cell r="BF1055">
            <v>0</v>
          </cell>
          <cell r="BG1055">
            <v>0</v>
          </cell>
          <cell r="BH1055">
            <v>0</v>
          </cell>
          <cell r="BI1055">
            <v>0</v>
          </cell>
          <cell r="BJ1055">
            <v>0</v>
          </cell>
          <cell r="BK1055">
            <v>0</v>
          </cell>
          <cell r="BL1055">
            <v>1774929</v>
          </cell>
          <cell r="BM1055">
            <v>785696</v>
          </cell>
          <cell r="BN1055">
            <v>0</v>
          </cell>
          <cell r="BO1055">
            <v>2560625</v>
          </cell>
          <cell r="BP1055">
            <v>3549858</v>
          </cell>
          <cell r="BQ1055">
            <v>1637774</v>
          </cell>
          <cell r="BR1055">
            <v>0</v>
          </cell>
          <cell r="BS1055">
            <v>5187632</v>
          </cell>
        </row>
        <row r="1056">
          <cell r="B1056" t="str">
            <v>431845</v>
          </cell>
          <cell r="C1056" t="str">
            <v>REP. INDONESIA</v>
          </cell>
          <cell r="D1056" t="str">
            <v>K.F.W., FRANKFURT</v>
          </cell>
          <cell r="E1056" t="str">
            <v>6</v>
          </cell>
          <cell r="F1056" t="str">
            <v>FEDERAL REPUBLIC OF GERMANY</v>
          </cell>
          <cell r="G1056" t="str">
            <v>USD</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3133525</v>
          </cell>
          <cell r="AC1056">
            <v>1281461</v>
          </cell>
          <cell r="AD1056">
            <v>0</v>
          </cell>
          <cell r="AE1056">
            <v>4414986</v>
          </cell>
          <cell r="AF1056">
            <v>0</v>
          </cell>
          <cell r="AG1056">
            <v>0</v>
          </cell>
          <cell r="AH1056">
            <v>0</v>
          </cell>
          <cell r="AI1056">
            <v>0</v>
          </cell>
          <cell r="AJ1056">
            <v>3133525</v>
          </cell>
          <cell r="AK1056">
            <v>1281461</v>
          </cell>
          <cell r="AL1056">
            <v>0</v>
          </cell>
          <cell r="AM1056">
            <v>4414986</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3133525</v>
          </cell>
          <cell r="BA1056">
            <v>1188947</v>
          </cell>
          <cell r="BB1056">
            <v>0</v>
          </cell>
          <cell r="BC1056">
            <v>4322472</v>
          </cell>
          <cell r="BD1056">
            <v>0</v>
          </cell>
          <cell r="BE1056">
            <v>0</v>
          </cell>
          <cell r="BF1056">
            <v>0</v>
          </cell>
          <cell r="BG1056">
            <v>0</v>
          </cell>
          <cell r="BH1056">
            <v>0</v>
          </cell>
          <cell r="BI1056">
            <v>0</v>
          </cell>
          <cell r="BJ1056">
            <v>0</v>
          </cell>
          <cell r="BK1056">
            <v>0</v>
          </cell>
          <cell r="BL1056">
            <v>3133525</v>
          </cell>
          <cell r="BM1056">
            <v>1188947</v>
          </cell>
          <cell r="BN1056">
            <v>0</v>
          </cell>
          <cell r="BO1056">
            <v>4322472</v>
          </cell>
          <cell r="BP1056">
            <v>6267050</v>
          </cell>
          <cell r="BQ1056">
            <v>2470408</v>
          </cell>
          <cell r="BR1056">
            <v>0</v>
          </cell>
          <cell r="BS1056">
            <v>8737458</v>
          </cell>
        </row>
        <row r="1057">
          <cell r="B1057" t="str">
            <v>431844</v>
          </cell>
          <cell r="C1057" t="str">
            <v>REP. INDONESIA</v>
          </cell>
          <cell r="D1057" t="str">
            <v>K.F.W., FRANKFURT</v>
          </cell>
          <cell r="E1057" t="str">
            <v>6</v>
          </cell>
          <cell r="F1057" t="str">
            <v>FEDERAL REPUBLIC OF GERMANY</v>
          </cell>
          <cell r="G1057" t="str">
            <v>USD</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4073183</v>
          </cell>
          <cell r="AG1057">
            <v>2300917</v>
          </cell>
          <cell r="AH1057">
            <v>0</v>
          </cell>
          <cell r="AI1057">
            <v>6374100</v>
          </cell>
          <cell r="AJ1057">
            <v>4073183</v>
          </cell>
          <cell r="AK1057">
            <v>2300917</v>
          </cell>
          <cell r="AL1057">
            <v>0</v>
          </cell>
          <cell r="AM1057">
            <v>6374100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D1057">
            <v>0</v>
          </cell>
          <cell r="BE1057">
            <v>0</v>
          </cell>
          <cell r="BF1057">
            <v>0</v>
          </cell>
          <cell r="BG1057">
            <v>0</v>
          </cell>
          <cell r="BH1057">
            <v>4073183</v>
          </cell>
          <cell r="BI1057">
            <v>2136690</v>
          </cell>
          <cell r="BJ1057">
            <v>0</v>
          </cell>
          <cell r="BK1057">
            <v>6209873</v>
          </cell>
          <cell r="BL1057">
            <v>4073183</v>
          </cell>
          <cell r="BM1057">
            <v>2136690</v>
          </cell>
          <cell r="BN1057">
            <v>0</v>
          </cell>
          <cell r="BO1057">
            <v>6209873</v>
          </cell>
          <cell r="BP1057">
            <v>8146366</v>
          </cell>
          <cell r="BQ1057">
            <v>4437607</v>
          </cell>
          <cell r="BR1057">
            <v>0</v>
          </cell>
          <cell r="BS1057">
            <v>12583973</v>
          </cell>
        </row>
        <row r="1058">
          <cell r="B1058" t="str">
            <v>431811</v>
          </cell>
          <cell r="C1058" t="str">
            <v>REP. INDONESIA</v>
          </cell>
          <cell r="D1058" t="str">
            <v>K.F.W., FRANKFURT</v>
          </cell>
          <cell r="E1058" t="str">
            <v>6</v>
          </cell>
          <cell r="F1058" t="str">
            <v>FEDERAL REPUBLIC OF GERMANY</v>
          </cell>
          <cell r="G1058" t="str">
            <v>USD</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4206251</v>
          </cell>
          <cell r="Y1058">
            <v>2421464</v>
          </cell>
          <cell r="Z1058">
            <v>0</v>
          </cell>
          <cell r="AA1058">
            <v>6627715</v>
          </cell>
          <cell r="AB1058">
            <v>0</v>
          </cell>
          <cell r="AC1058">
            <v>0</v>
          </cell>
          <cell r="AD1058">
            <v>0</v>
          </cell>
          <cell r="AE1058">
            <v>0</v>
          </cell>
          <cell r="AF1058">
            <v>0</v>
          </cell>
          <cell r="AG1058">
            <v>0</v>
          </cell>
          <cell r="AH1058">
            <v>0</v>
          </cell>
          <cell r="AI1058">
            <v>0</v>
          </cell>
          <cell r="AJ1058">
            <v>4206251</v>
          </cell>
          <cell r="AK1058">
            <v>2421464</v>
          </cell>
          <cell r="AL1058">
            <v>0</v>
          </cell>
          <cell r="AM1058">
            <v>6627715</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4206251</v>
          </cell>
          <cell r="BA1058">
            <v>2243837</v>
          </cell>
          <cell r="BB1058">
            <v>0</v>
          </cell>
          <cell r="BC1058">
            <v>6450088</v>
          </cell>
          <cell r="BD1058">
            <v>0</v>
          </cell>
          <cell r="BE1058">
            <v>0</v>
          </cell>
          <cell r="BF1058">
            <v>0</v>
          </cell>
          <cell r="BG1058">
            <v>0</v>
          </cell>
          <cell r="BH1058">
            <v>0</v>
          </cell>
          <cell r="BI1058">
            <v>0</v>
          </cell>
          <cell r="BJ1058">
            <v>0</v>
          </cell>
          <cell r="BK1058">
            <v>0</v>
          </cell>
          <cell r="BL1058">
            <v>4206251</v>
          </cell>
          <cell r="BM1058">
            <v>2243837</v>
          </cell>
          <cell r="BN1058">
            <v>0</v>
          </cell>
          <cell r="BO1058">
            <v>6450088</v>
          </cell>
          <cell r="BP1058">
            <v>8412502</v>
          </cell>
          <cell r="BQ1058">
            <v>4665301</v>
          </cell>
          <cell r="BR1058">
            <v>0</v>
          </cell>
          <cell r="BS1058">
            <v>13077803</v>
          </cell>
        </row>
        <row r="1059">
          <cell r="B1059" t="str">
            <v>431791</v>
          </cell>
          <cell r="C1059" t="str">
            <v>REP. INDONESIA</v>
          </cell>
          <cell r="D1059" t="str">
            <v>K.F.W., FRANKFURT</v>
          </cell>
          <cell r="E1059" t="str">
            <v>6</v>
          </cell>
          <cell r="F1059" t="str">
            <v>FEDERAL REPUBLIC OF GERMANY</v>
          </cell>
          <cell r="G1059" t="str">
            <v>USD</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12027736</v>
          </cell>
          <cell r="AG1059">
            <v>4821767</v>
          </cell>
          <cell r="AH1059">
            <v>0</v>
          </cell>
          <cell r="AI1059">
            <v>16849503</v>
          </cell>
          <cell r="AJ1059">
            <v>12027736</v>
          </cell>
          <cell r="AK1059">
            <v>4821767</v>
          </cell>
          <cell r="AL1059">
            <v>0</v>
          </cell>
          <cell r="AM1059">
            <v>16849503</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G1059">
            <v>0</v>
          </cell>
          <cell r="BH1059">
            <v>12027736</v>
          </cell>
          <cell r="BI1059">
            <v>4425833</v>
          </cell>
          <cell r="BJ1059">
            <v>0</v>
          </cell>
          <cell r="BK1059">
            <v>16453569</v>
          </cell>
          <cell r="BL1059">
            <v>12027736</v>
          </cell>
          <cell r="BM1059">
            <v>4425833</v>
          </cell>
          <cell r="BN1059">
            <v>0</v>
          </cell>
          <cell r="BO1059">
            <v>16453569</v>
          </cell>
          <cell r="BP1059">
            <v>24055472</v>
          </cell>
          <cell r="BQ1059">
            <v>9247600</v>
          </cell>
          <cell r="BR1059">
            <v>0</v>
          </cell>
          <cell r="BS1059">
            <v>33303072</v>
          </cell>
        </row>
        <row r="1060">
          <cell r="B1060" t="str">
            <v>431935</v>
          </cell>
          <cell r="C1060" t="str">
            <v>REP. INDONESIA</v>
          </cell>
          <cell r="D1060" t="str">
            <v>NORDDEUTSCHE LANDESBANK,S'PORE</v>
          </cell>
          <cell r="E1060" t="str">
            <v>6</v>
          </cell>
          <cell r="F1060" t="str">
            <v>FEDERAL REPUBLIC OF GERMANY</v>
          </cell>
          <cell r="G1060" t="str">
            <v>USD</v>
          </cell>
          <cell r="H1060">
            <v>0</v>
          </cell>
          <cell r="I1060">
            <v>0</v>
          </cell>
          <cell r="J1060">
            <v>0</v>
          </cell>
          <cell r="K1060">
            <v>0</v>
          </cell>
          <cell r="L1060">
            <v>0</v>
          </cell>
          <cell r="M1060">
            <v>0</v>
          </cell>
          <cell r="N1060">
            <v>0</v>
          </cell>
          <cell r="O1060">
            <v>0</v>
          </cell>
          <cell r="P1060">
            <v>200000</v>
          </cell>
          <cell r="Q1060">
            <v>20020</v>
          </cell>
          <cell r="R1060">
            <v>0</v>
          </cell>
          <cell r="S1060">
            <v>220020</v>
          </cell>
          <cell r="T1060">
            <v>200000</v>
          </cell>
          <cell r="U1060">
            <v>20020</v>
          </cell>
          <cell r="V1060">
            <v>0</v>
          </cell>
          <cell r="W1060">
            <v>220020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200000</v>
          </cell>
          <cell r="AW1060">
            <v>13493</v>
          </cell>
          <cell r="AX1060">
            <v>0</v>
          </cell>
          <cell r="AY1060">
            <v>213493</v>
          </cell>
          <cell r="AZ1060">
            <v>0</v>
          </cell>
          <cell r="BA1060">
            <v>0</v>
          </cell>
          <cell r="BB1060">
            <v>0</v>
          </cell>
          <cell r="BC1060">
            <v>0</v>
          </cell>
          <cell r="BD1060">
            <v>0</v>
          </cell>
          <cell r="BE1060">
            <v>0</v>
          </cell>
          <cell r="BF1060">
            <v>0</v>
          </cell>
          <cell r="BG1060">
            <v>0</v>
          </cell>
          <cell r="BH1060">
            <v>0</v>
          </cell>
          <cell r="BI1060">
            <v>0</v>
          </cell>
          <cell r="BJ1060">
            <v>0</v>
          </cell>
          <cell r="BK1060">
            <v>0</v>
          </cell>
          <cell r="BL1060">
            <v>200000</v>
          </cell>
          <cell r="BM1060">
            <v>13493</v>
          </cell>
          <cell r="BN1060">
            <v>0</v>
          </cell>
          <cell r="BO1060">
            <v>213493</v>
          </cell>
          <cell r="BP1060">
            <v>400000</v>
          </cell>
          <cell r="BQ1060">
            <v>33513</v>
          </cell>
          <cell r="BR1060">
            <v>0</v>
          </cell>
          <cell r="BS1060">
            <v>433513</v>
          </cell>
        </row>
        <row r="1061">
          <cell r="B1061" t="str">
            <v>431951</v>
          </cell>
          <cell r="C1061" t="str">
            <v>REP. INDONESIA</v>
          </cell>
          <cell r="D1061" t="str">
            <v>NORDDEUTSCHE LANDESBANK,S'PORE</v>
          </cell>
          <cell r="E1061" t="str">
            <v>6</v>
          </cell>
          <cell r="F1061" t="str">
            <v>FEDERAL REPUBLIC OF GERMANY</v>
          </cell>
          <cell r="G1061" t="str">
            <v>USD</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497059</v>
          </cell>
          <cell r="Y1061">
            <v>50029</v>
          </cell>
          <cell r="Z1061">
            <v>0</v>
          </cell>
          <cell r="AA1061">
            <v>547088</v>
          </cell>
          <cell r="AB1061">
            <v>0</v>
          </cell>
          <cell r="AC1061">
            <v>0</v>
          </cell>
          <cell r="AD1061">
            <v>0</v>
          </cell>
          <cell r="AE1061">
            <v>0</v>
          </cell>
          <cell r="AF1061">
            <v>0</v>
          </cell>
          <cell r="AG1061">
            <v>0</v>
          </cell>
          <cell r="AH1061">
            <v>0</v>
          </cell>
          <cell r="AI1061">
            <v>0</v>
          </cell>
          <cell r="AJ1061">
            <v>497059</v>
          </cell>
          <cell r="AK1061">
            <v>50029</v>
          </cell>
          <cell r="AL1061">
            <v>0</v>
          </cell>
          <cell r="AM1061">
            <v>547088</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497059</v>
          </cell>
          <cell r="BA1061">
            <v>33353</v>
          </cell>
          <cell r="BB1061">
            <v>0</v>
          </cell>
          <cell r="BC1061">
            <v>530412</v>
          </cell>
          <cell r="BD1061">
            <v>0</v>
          </cell>
          <cell r="BE1061">
            <v>0</v>
          </cell>
          <cell r="BF1061">
            <v>0</v>
          </cell>
          <cell r="BG1061">
            <v>0</v>
          </cell>
          <cell r="BH1061">
            <v>0</v>
          </cell>
          <cell r="BI1061">
            <v>0</v>
          </cell>
          <cell r="BJ1061">
            <v>0</v>
          </cell>
          <cell r="BK1061">
            <v>0</v>
          </cell>
          <cell r="BL1061">
            <v>497059</v>
          </cell>
          <cell r="BM1061">
            <v>33353</v>
          </cell>
          <cell r="BN1061">
            <v>0</v>
          </cell>
          <cell r="BO1061">
            <v>530412</v>
          </cell>
          <cell r="BP1061">
            <v>994118</v>
          </cell>
          <cell r="BQ1061">
            <v>83382</v>
          </cell>
          <cell r="BR1061">
            <v>0</v>
          </cell>
          <cell r="BS1061">
            <v>1077500</v>
          </cell>
        </row>
        <row r="1062">
          <cell r="F1062" t="str">
            <v>FEDERAL REPUBLIC OF GERMANY Total</v>
          </cell>
          <cell r="H1062">
            <v>20841726</v>
          </cell>
          <cell r="I1062">
            <v>5829523</v>
          </cell>
          <cell r="J1062">
            <v>0</v>
          </cell>
          <cell r="K1062">
            <v>26671249</v>
          </cell>
          <cell r="L1062">
            <v>3675524</v>
          </cell>
          <cell r="M1062">
            <v>1260221</v>
          </cell>
          <cell r="N1062">
            <v>0</v>
          </cell>
          <cell r="O1062">
            <v>4935745</v>
          </cell>
          <cell r="P1062">
            <v>13367887</v>
          </cell>
          <cell r="Q1062">
            <v>2000371</v>
          </cell>
          <cell r="R1062">
            <v>13385</v>
          </cell>
          <cell r="S1062">
            <v>15381643</v>
          </cell>
          <cell r="T1062">
            <v>37885137</v>
          </cell>
          <cell r="U1062">
            <v>9090115</v>
          </cell>
          <cell r="V1062">
            <v>13385</v>
          </cell>
          <cell r="W1062">
            <v>46988637</v>
          </cell>
          <cell r="X1062">
            <v>30603097</v>
          </cell>
          <cell r="Y1062">
            <v>10438126</v>
          </cell>
          <cell r="Z1062">
            <v>0</v>
          </cell>
          <cell r="AA1062">
            <v>41041223</v>
          </cell>
          <cell r="AB1062">
            <v>19929782</v>
          </cell>
          <cell r="AC1062">
            <v>8086764</v>
          </cell>
          <cell r="AD1062">
            <v>0</v>
          </cell>
          <cell r="AE1062">
            <v>28016546</v>
          </cell>
          <cell r="AF1062">
            <v>63465617</v>
          </cell>
          <cell r="AG1062">
            <v>23124146</v>
          </cell>
          <cell r="AH1062">
            <v>13385</v>
          </cell>
          <cell r="AI1062">
            <v>86603148</v>
          </cell>
          <cell r="AJ1062">
            <v>113998496</v>
          </cell>
          <cell r="AK1062">
            <v>41649036</v>
          </cell>
          <cell r="AL1062">
            <v>13385</v>
          </cell>
          <cell r="AM1062">
            <v>155660917</v>
          </cell>
          <cell r="AN1062">
            <v>20841726</v>
          </cell>
          <cell r="AO1062">
            <v>5505525</v>
          </cell>
          <cell r="AP1062">
            <v>0</v>
          </cell>
          <cell r="AQ1062">
            <v>26347251</v>
          </cell>
          <cell r="AR1062">
            <v>3675389</v>
          </cell>
          <cell r="AS1062">
            <v>1193230</v>
          </cell>
          <cell r="AT1062">
            <v>0</v>
          </cell>
          <cell r="AU1062">
            <v>4868619</v>
          </cell>
          <cell r="AV1062">
            <v>7398720</v>
          </cell>
          <cell r="AW1062">
            <v>1933706</v>
          </cell>
          <cell r="AX1062">
            <v>0</v>
          </cell>
          <cell r="AY1062">
            <v>9332426</v>
          </cell>
          <cell r="AZ1062">
            <v>33736622</v>
          </cell>
          <cell r="BA1062">
            <v>11062927</v>
          </cell>
          <cell r="BB1062">
            <v>0</v>
          </cell>
          <cell r="BC1062">
            <v>44799549</v>
          </cell>
          <cell r="BD1062">
            <v>16515454</v>
          </cell>
          <cell r="BE1062">
            <v>5871348</v>
          </cell>
          <cell r="BF1062">
            <v>0</v>
          </cell>
          <cell r="BG1062">
            <v>22386802</v>
          </cell>
          <cell r="BH1062">
            <v>63680690</v>
          </cell>
          <cell r="BI1062">
            <v>21399774</v>
          </cell>
          <cell r="BJ1062">
            <v>27064</v>
          </cell>
          <cell r="BK1062">
            <v>85107528</v>
          </cell>
          <cell r="BL1062">
            <v>145848601</v>
          </cell>
          <cell r="BM1062">
            <v>46966510</v>
          </cell>
          <cell r="BN1062">
            <v>27064</v>
          </cell>
          <cell r="BO1062">
            <v>192842175</v>
          </cell>
          <cell r="BP1062">
            <v>297732234</v>
          </cell>
          <cell r="BQ1062">
            <v>97705661</v>
          </cell>
          <cell r="BR1062">
            <v>53834</v>
          </cell>
          <cell r="BS1062">
            <v>395491729</v>
          </cell>
        </row>
        <row r="1063">
          <cell r="B1063" t="str">
            <v>428900</v>
          </cell>
          <cell r="C1063" t="str">
            <v>REP. INDONESIA</v>
          </cell>
          <cell r="D1063" t="str">
            <v>FIN EXPORT CREDIT LTD,HELSINKI</v>
          </cell>
          <cell r="E1063" t="str">
            <v>6</v>
          </cell>
          <cell r="F1063" t="str">
            <v>FINLAND</v>
          </cell>
          <cell r="G1063" t="str">
            <v>FNM</v>
          </cell>
          <cell r="H1063">
            <v>0</v>
          </cell>
          <cell r="I1063">
            <v>0</v>
          </cell>
          <cell r="J1063">
            <v>0</v>
          </cell>
          <cell r="K1063">
            <v>0</v>
          </cell>
          <cell r="L1063">
            <v>130667</v>
          </cell>
          <cell r="M1063">
            <v>67650</v>
          </cell>
          <cell r="N1063">
            <v>0</v>
          </cell>
          <cell r="O1063">
            <v>198317</v>
          </cell>
          <cell r="P1063">
            <v>27663</v>
          </cell>
          <cell r="Q1063">
            <v>15725</v>
          </cell>
          <cell r="R1063">
            <v>0</v>
          </cell>
          <cell r="S1063">
            <v>43388</v>
          </cell>
          <cell r="T1063">
            <v>158330</v>
          </cell>
          <cell r="U1063">
            <v>83375</v>
          </cell>
          <cell r="V1063">
            <v>0</v>
          </cell>
          <cell r="W1063">
            <v>241705</v>
          </cell>
          <cell r="X1063">
            <v>0</v>
          </cell>
          <cell r="Y1063">
            <v>0</v>
          </cell>
          <cell r="Z1063">
            <v>0</v>
          </cell>
          <cell r="AA1063">
            <v>0</v>
          </cell>
          <cell r="AB1063">
            <v>46491</v>
          </cell>
          <cell r="AC1063">
            <v>22718</v>
          </cell>
          <cell r="AD1063">
            <v>0</v>
          </cell>
          <cell r="AE1063">
            <v>69209</v>
          </cell>
          <cell r="AF1063">
            <v>42357</v>
          </cell>
          <cell r="AG1063">
            <v>22638</v>
          </cell>
          <cell r="AH1063">
            <v>0</v>
          </cell>
          <cell r="AI1063">
            <v>64995</v>
          </cell>
          <cell r="AJ1063">
            <v>88848</v>
          </cell>
          <cell r="AK1063">
            <v>45356</v>
          </cell>
          <cell r="AL1063">
            <v>0</v>
          </cell>
          <cell r="AM1063">
            <v>134204</v>
          </cell>
          <cell r="AN1063">
            <v>0</v>
          </cell>
          <cell r="AO1063">
            <v>0</v>
          </cell>
          <cell r="AP1063">
            <v>0</v>
          </cell>
          <cell r="AQ1063">
            <v>0</v>
          </cell>
          <cell r="AR1063">
            <v>130667</v>
          </cell>
          <cell r="AS1063">
            <v>64636</v>
          </cell>
          <cell r="AT1063">
            <v>0</v>
          </cell>
          <cell r="AU1063">
            <v>195303</v>
          </cell>
          <cell r="AV1063">
            <v>27663</v>
          </cell>
          <cell r="AW1063">
            <v>15395</v>
          </cell>
          <cell r="AX1063">
            <v>0</v>
          </cell>
          <cell r="AY1063">
            <v>43058</v>
          </cell>
          <cell r="AZ1063">
            <v>0</v>
          </cell>
          <cell r="BA1063">
            <v>0</v>
          </cell>
          <cell r="BB1063">
            <v>0</v>
          </cell>
          <cell r="BC1063">
            <v>0</v>
          </cell>
          <cell r="BD1063">
            <v>46491</v>
          </cell>
          <cell r="BE1063">
            <v>22027</v>
          </cell>
          <cell r="BF1063">
            <v>0</v>
          </cell>
          <cell r="BG1063">
            <v>68518</v>
          </cell>
          <cell r="BH1063">
            <v>42357</v>
          </cell>
          <cell r="BI1063">
            <v>21895</v>
          </cell>
          <cell r="BJ1063">
            <v>0</v>
          </cell>
          <cell r="BK1063">
            <v>64252</v>
          </cell>
          <cell r="BL1063">
            <v>247178</v>
          </cell>
          <cell r="BM1063">
            <v>123953</v>
          </cell>
          <cell r="BN1063">
            <v>0</v>
          </cell>
          <cell r="BO1063">
            <v>371131</v>
          </cell>
          <cell r="BP1063">
            <v>494356</v>
          </cell>
          <cell r="BQ1063">
            <v>252684</v>
          </cell>
          <cell r="BR1063">
            <v>0</v>
          </cell>
          <cell r="BS1063">
            <v>747040</v>
          </cell>
        </row>
        <row r="1064">
          <cell r="B1064" t="str">
            <v>432046</v>
          </cell>
          <cell r="C1064" t="str">
            <v>REP. INDONESIA</v>
          </cell>
          <cell r="D1064" t="str">
            <v>FIN EXPORT CREDIT LTD,HELSINKI</v>
          </cell>
          <cell r="E1064" t="str">
            <v>6</v>
          </cell>
          <cell r="F1064" t="str">
            <v>FINLAND</v>
          </cell>
          <cell r="G1064" t="str">
            <v>USD</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239549</v>
          </cell>
          <cell r="AH1064">
            <v>0</v>
          </cell>
          <cell r="AI1064">
            <v>239549</v>
          </cell>
          <cell r="AJ1064">
            <v>0</v>
          </cell>
          <cell r="AK1064">
            <v>239549</v>
          </cell>
          <cell r="AL1064">
            <v>0</v>
          </cell>
          <cell r="AM1064">
            <v>239549</v>
          </cell>
          <cell r="AN1064">
            <v>0</v>
          </cell>
          <cell r="AO1064">
            <v>0</v>
          </cell>
          <cell r="AP1064">
            <v>0</v>
          </cell>
          <cell r="AQ1064">
            <v>0</v>
          </cell>
          <cell r="AR1064">
            <v>0</v>
          </cell>
          <cell r="AS1064">
            <v>0</v>
          </cell>
          <cell r="AT1064">
            <v>0</v>
          </cell>
          <cell r="AU1064">
            <v>0</v>
          </cell>
          <cell r="AV1064">
            <v>0</v>
          </cell>
          <cell r="AW1064">
            <v>0</v>
          </cell>
          <cell r="AX1064">
            <v>0</v>
          </cell>
          <cell r="AY1064">
            <v>0</v>
          </cell>
          <cell r="AZ1064">
            <v>0</v>
          </cell>
          <cell r="BA1064">
            <v>0</v>
          </cell>
          <cell r="BB1064">
            <v>0</v>
          </cell>
          <cell r="BC1064">
            <v>0</v>
          </cell>
          <cell r="BD1064">
            <v>0</v>
          </cell>
          <cell r="BE1064">
            <v>0</v>
          </cell>
          <cell r="BF1064">
            <v>0</v>
          </cell>
          <cell r="BG1064">
            <v>0</v>
          </cell>
          <cell r="BH1064">
            <v>0</v>
          </cell>
          <cell r="BI1064">
            <v>239549</v>
          </cell>
          <cell r="BJ1064">
            <v>0</v>
          </cell>
          <cell r="BK1064">
            <v>239549</v>
          </cell>
          <cell r="BL1064">
            <v>0</v>
          </cell>
          <cell r="BM1064">
            <v>239549</v>
          </cell>
          <cell r="BN1064">
            <v>0</v>
          </cell>
          <cell r="BO1064">
            <v>239549</v>
          </cell>
          <cell r="BP1064">
            <v>0</v>
          </cell>
          <cell r="BQ1064">
            <v>479098</v>
          </cell>
          <cell r="BR1064">
            <v>0</v>
          </cell>
          <cell r="BS1064">
            <v>479098</v>
          </cell>
        </row>
        <row r="1065">
          <cell r="B1065" t="str">
            <v>431902</v>
          </cell>
          <cell r="C1065" t="str">
            <v>REP. INDONESIA</v>
          </cell>
          <cell r="D1065" t="str">
            <v>FIN EXPORT CREDIT LTD,HELSINKI</v>
          </cell>
          <cell r="E1065" t="str">
            <v>6</v>
          </cell>
          <cell r="F1065" t="str">
            <v>FINLAND</v>
          </cell>
          <cell r="G1065" t="str">
            <v>USD</v>
          </cell>
          <cell r="H1065">
            <v>0</v>
          </cell>
          <cell r="I1065">
            <v>0</v>
          </cell>
          <cell r="J1065">
            <v>0</v>
          </cell>
          <cell r="K1065">
            <v>0</v>
          </cell>
          <cell r="L1065">
            <v>253862</v>
          </cell>
          <cell r="M1065">
            <v>76783</v>
          </cell>
          <cell r="N1065">
            <v>0</v>
          </cell>
          <cell r="O1065">
            <v>330645</v>
          </cell>
          <cell r="P1065">
            <v>0</v>
          </cell>
          <cell r="Q1065">
            <v>0</v>
          </cell>
          <cell r="R1065">
            <v>0</v>
          </cell>
          <cell r="S1065">
            <v>0</v>
          </cell>
          <cell r="T1065">
            <v>253862</v>
          </cell>
          <cell r="U1065">
            <v>76783</v>
          </cell>
          <cell r="V1065">
            <v>0</v>
          </cell>
          <cell r="W1065">
            <v>330645</v>
          </cell>
          <cell r="X1065">
            <v>0</v>
          </cell>
          <cell r="Y1065">
            <v>0</v>
          </cell>
          <cell r="Z1065">
            <v>0</v>
          </cell>
          <cell r="AA1065">
            <v>0</v>
          </cell>
          <cell r="AB1065">
            <v>0</v>
          </cell>
          <cell r="AC1065">
            <v>0</v>
          </cell>
          <cell r="AD1065">
            <v>0</v>
          </cell>
          <cell r="AE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253862</v>
          </cell>
          <cell r="AS1065">
            <v>68727</v>
          </cell>
          <cell r="AT1065">
            <v>0</v>
          </cell>
          <cell r="AU1065">
            <v>322589</v>
          </cell>
          <cell r="AV1065">
            <v>0</v>
          </cell>
          <cell r="AW1065">
            <v>0</v>
          </cell>
          <cell r="AX1065">
            <v>0</v>
          </cell>
          <cell r="AY1065">
            <v>0</v>
          </cell>
          <cell r="AZ1065">
            <v>0</v>
          </cell>
          <cell r="BA1065">
            <v>0</v>
          </cell>
          <cell r="BB1065">
            <v>0</v>
          </cell>
          <cell r="BC1065">
            <v>0</v>
          </cell>
          <cell r="BD1065">
            <v>0</v>
          </cell>
          <cell r="BE1065">
            <v>0</v>
          </cell>
          <cell r="BF1065">
            <v>0</v>
          </cell>
          <cell r="BG1065">
            <v>0</v>
          </cell>
          <cell r="BH1065">
            <v>0</v>
          </cell>
          <cell r="BI1065">
            <v>0</v>
          </cell>
          <cell r="BJ1065">
            <v>0</v>
          </cell>
          <cell r="BK1065">
            <v>0</v>
          </cell>
          <cell r="BL1065">
            <v>253862</v>
          </cell>
          <cell r="BM1065">
            <v>68727</v>
          </cell>
          <cell r="BN1065">
            <v>0</v>
          </cell>
          <cell r="BO1065">
            <v>322589</v>
          </cell>
          <cell r="BP1065">
            <v>507724</v>
          </cell>
          <cell r="BQ1065">
            <v>145510</v>
          </cell>
          <cell r="BR1065">
            <v>0</v>
          </cell>
          <cell r="BS1065">
            <v>653234</v>
          </cell>
        </row>
        <row r="1066">
          <cell r="B1066" t="str">
            <v>431686</v>
          </cell>
          <cell r="C1066" t="str">
            <v>REP. INDONESIA</v>
          </cell>
          <cell r="D1066" t="str">
            <v>FINNISH EXPORT CR LTD,FINLAND</v>
          </cell>
          <cell r="E1066" t="str">
            <v>6</v>
          </cell>
          <cell r="F1066" t="str">
            <v>FINLAND</v>
          </cell>
          <cell r="G1066" t="str">
            <v>NLG</v>
          </cell>
          <cell r="H1066">
            <v>0</v>
          </cell>
          <cell r="I1066">
            <v>0</v>
          </cell>
          <cell r="J1066">
            <v>0</v>
          </cell>
          <cell r="K1066">
            <v>0</v>
          </cell>
          <cell r="L1066">
            <v>0</v>
          </cell>
          <cell r="M1066">
            <v>0</v>
          </cell>
          <cell r="N1066">
            <v>0</v>
          </cell>
          <cell r="O1066">
            <v>0</v>
          </cell>
          <cell r="P1066">
            <v>1206944</v>
          </cell>
          <cell r="Q1066">
            <v>56136</v>
          </cell>
          <cell r="R1066">
            <v>0</v>
          </cell>
          <cell r="S1066">
            <v>1263080</v>
          </cell>
          <cell r="T1066">
            <v>1206944</v>
          </cell>
          <cell r="U1066">
            <v>56136</v>
          </cell>
          <cell r="V1066">
            <v>0</v>
          </cell>
          <cell r="W1066">
            <v>1263080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0</v>
          </cell>
          <cell r="BJ1066">
            <v>0</v>
          </cell>
          <cell r="BK1066">
            <v>0</v>
          </cell>
          <cell r="BL1066">
            <v>0</v>
          </cell>
          <cell r="BM1066">
            <v>0</v>
          </cell>
          <cell r="BN1066">
            <v>0</v>
          </cell>
          <cell r="BO1066">
            <v>0</v>
          </cell>
          <cell r="BP1066">
            <v>1206944</v>
          </cell>
          <cell r="BQ1066">
            <v>56136</v>
          </cell>
          <cell r="BR1066">
            <v>0</v>
          </cell>
          <cell r="BS1066">
            <v>1263080</v>
          </cell>
        </row>
        <row r="1067">
          <cell r="B1067" t="str">
            <v>431996</v>
          </cell>
          <cell r="C1067" t="str">
            <v>REP. INDONESIA</v>
          </cell>
          <cell r="D1067" t="str">
            <v>FINNISH EXPORT CR LTD,FINLAND</v>
          </cell>
          <cell r="E1067" t="str">
            <v>6</v>
          </cell>
          <cell r="F1067" t="str">
            <v>FINLAND</v>
          </cell>
          <cell r="G1067" t="str">
            <v>USD</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258604</v>
          </cell>
          <cell r="Y1067">
            <v>94859</v>
          </cell>
          <cell r="Z1067">
            <v>0</v>
          </cell>
          <cell r="AA1067">
            <v>353463</v>
          </cell>
          <cell r="AB1067">
            <v>0</v>
          </cell>
          <cell r="AC1067">
            <v>0</v>
          </cell>
          <cell r="AD1067">
            <v>0</v>
          </cell>
          <cell r="AE1067">
            <v>0</v>
          </cell>
          <cell r="AF1067">
            <v>0</v>
          </cell>
          <cell r="AG1067">
            <v>0</v>
          </cell>
          <cell r="AH1067">
            <v>0</v>
          </cell>
          <cell r="AI1067">
            <v>0</v>
          </cell>
          <cell r="AJ1067">
            <v>258604</v>
          </cell>
          <cell r="AK1067">
            <v>94859</v>
          </cell>
          <cell r="AL1067">
            <v>0</v>
          </cell>
          <cell r="AM1067">
            <v>353463</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258604</v>
          </cell>
          <cell r="BA1067">
            <v>86236</v>
          </cell>
          <cell r="BB1067">
            <v>0</v>
          </cell>
          <cell r="BC1067">
            <v>344840</v>
          </cell>
          <cell r="BD1067">
            <v>0</v>
          </cell>
          <cell r="BE1067">
            <v>0</v>
          </cell>
          <cell r="BF1067">
            <v>0</v>
          </cell>
          <cell r="BG1067">
            <v>0</v>
          </cell>
          <cell r="BH1067">
            <v>0</v>
          </cell>
          <cell r="BI1067">
            <v>0</v>
          </cell>
          <cell r="BJ1067">
            <v>0</v>
          </cell>
          <cell r="BK1067">
            <v>0</v>
          </cell>
          <cell r="BL1067">
            <v>258604</v>
          </cell>
          <cell r="BM1067">
            <v>86236</v>
          </cell>
          <cell r="BN1067">
            <v>0</v>
          </cell>
          <cell r="BO1067">
            <v>344840</v>
          </cell>
          <cell r="BP1067">
            <v>517208</v>
          </cell>
          <cell r="BQ1067">
            <v>181095</v>
          </cell>
          <cell r="BR1067">
            <v>0</v>
          </cell>
          <cell r="BS1067">
            <v>698303</v>
          </cell>
        </row>
        <row r="1068">
          <cell r="B1068" t="str">
            <v>432045</v>
          </cell>
          <cell r="C1068" t="str">
            <v>REP. INDONESIA</v>
          </cell>
          <cell r="D1068" t="str">
            <v>NORDIC INVEST. BANK, FINLAND</v>
          </cell>
          <cell r="E1068" t="str">
            <v>6</v>
          </cell>
          <cell r="F1068" t="str">
            <v>FINLAND</v>
          </cell>
          <cell r="G1068" t="str">
            <v>USD</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163402</v>
          </cell>
          <cell r="AH1068">
            <v>0</v>
          </cell>
          <cell r="AI1068">
            <v>163402</v>
          </cell>
          <cell r="AJ1068">
            <v>0</v>
          </cell>
          <cell r="AK1068">
            <v>163402</v>
          </cell>
          <cell r="AL1068">
            <v>0</v>
          </cell>
          <cell r="AM1068">
            <v>163402</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G1068">
            <v>0</v>
          </cell>
          <cell r="BH1068">
            <v>0</v>
          </cell>
          <cell r="BI1068">
            <v>163402</v>
          </cell>
          <cell r="BJ1068">
            <v>0</v>
          </cell>
          <cell r="BK1068">
            <v>163402</v>
          </cell>
          <cell r="BL1068">
            <v>0</v>
          </cell>
          <cell r="BM1068">
            <v>163402</v>
          </cell>
          <cell r="BN1068">
            <v>0</v>
          </cell>
          <cell r="BO1068">
            <v>163402</v>
          </cell>
          <cell r="BP1068">
            <v>0</v>
          </cell>
          <cell r="BQ1068">
            <v>326804</v>
          </cell>
          <cell r="BR1068">
            <v>0</v>
          </cell>
          <cell r="BS1068">
            <v>326804</v>
          </cell>
        </row>
        <row r="1069">
          <cell r="B1069" t="str">
            <v>431946</v>
          </cell>
          <cell r="C1069" t="str">
            <v>REP. INDONESIA</v>
          </cell>
          <cell r="D1069" t="str">
            <v>NORDIC INVEST. BANK, FINLAND</v>
          </cell>
          <cell r="E1069" t="str">
            <v>6</v>
          </cell>
          <cell r="F1069" t="str">
            <v>FINLAND</v>
          </cell>
          <cell r="G1069" t="str">
            <v>USD</v>
          </cell>
          <cell r="H1069">
            <v>0</v>
          </cell>
          <cell r="I1069">
            <v>0</v>
          </cell>
          <cell r="J1069">
            <v>0</v>
          </cell>
          <cell r="K1069">
            <v>0</v>
          </cell>
          <cell r="L1069">
            <v>0</v>
          </cell>
          <cell r="M1069">
            <v>291070</v>
          </cell>
          <cell r="N1069">
            <v>0</v>
          </cell>
          <cell r="O1069">
            <v>291070</v>
          </cell>
          <cell r="P1069">
            <v>0</v>
          </cell>
          <cell r="Q1069">
            <v>0</v>
          </cell>
          <cell r="R1069">
            <v>0</v>
          </cell>
          <cell r="S1069">
            <v>0</v>
          </cell>
          <cell r="T1069">
            <v>0</v>
          </cell>
          <cell r="U1069">
            <v>291070</v>
          </cell>
          <cell r="V1069">
            <v>0</v>
          </cell>
          <cell r="W1069">
            <v>291070</v>
          </cell>
          <cell r="X1069">
            <v>0</v>
          </cell>
          <cell r="Y1069">
            <v>0</v>
          </cell>
          <cell r="Z1069">
            <v>0</v>
          </cell>
          <cell r="AA1069">
            <v>0</v>
          </cell>
          <cell r="AB1069">
            <v>0</v>
          </cell>
          <cell r="AC1069">
            <v>0</v>
          </cell>
          <cell r="AD1069">
            <v>0</v>
          </cell>
          <cell r="AE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287906</v>
          </cell>
          <cell r="AT1069">
            <v>0</v>
          </cell>
          <cell r="AU1069">
            <v>287906</v>
          </cell>
          <cell r="AV1069">
            <v>0</v>
          </cell>
          <cell r="AW1069">
            <v>0</v>
          </cell>
          <cell r="AX1069">
            <v>0</v>
          </cell>
          <cell r="AY1069">
            <v>0</v>
          </cell>
          <cell r="AZ1069">
            <v>0</v>
          </cell>
          <cell r="BA1069">
            <v>0</v>
          </cell>
          <cell r="BB1069">
            <v>0</v>
          </cell>
          <cell r="BC1069">
            <v>0</v>
          </cell>
          <cell r="BD1069">
            <v>0</v>
          </cell>
          <cell r="BE1069">
            <v>0</v>
          </cell>
          <cell r="BF1069">
            <v>0</v>
          </cell>
          <cell r="BG1069">
            <v>0</v>
          </cell>
          <cell r="BH1069">
            <v>0</v>
          </cell>
          <cell r="BI1069">
            <v>0</v>
          </cell>
          <cell r="BJ1069">
            <v>0</v>
          </cell>
          <cell r="BK1069">
            <v>0</v>
          </cell>
          <cell r="BL1069">
            <v>0</v>
          </cell>
          <cell r="BM1069">
            <v>287906</v>
          </cell>
          <cell r="BN1069">
            <v>0</v>
          </cell>
          <cell r="BO1069">
            <v>287906</v>
          </cell>
          <cell r="BP1069">
            <v>0</v>
          </cell>
          <cell r="BQ1069">
            <v>578976</v>
          </cell>
          <cell r="BR1069">
            <v>0</v>
          </cell>
          <cell r="BS1069">
            <v>578976</v>
          </cell>
        </row>
        <row r="1070">
          <cell r="B1070" t="str">
            <v>432021</v>
          </cell>
          <cell r="C1070" t="str">
            <v>REP. INDONESIA</v>
          </cell>
          <cell r="D1070" t="str">
            <v>NORDIC INVEST. BANK, FINLAND</v>
          </cell>
          <cell r="E1070" t="str">
            <v>6</v>
          </cell>
          <cell r="F1070" t="str">
            <v>FINLAND</v>
          </cell>
          <cell r="G1070" t="str">
            <v>USD</v>
          </cell>
          <cell r="H1070">
            <v>200000</v>
          </cell>
          <cell r="I1070">
            <v>174000</v>
          </cell>
          <cell r="J1070">
            <v>0</v>
          </cell>
          <cell r="K1070">
            <v>374000</v>
          </cell>
          <cell r="L1070">
            <v>0</v>
          </cell>
          <cell r="M1070">
            <v>0</v>
          </cell>
          <cell r="N1070">
            <v>0</v>
          </cell>
          <cell r="O1070">
            <v>0</v>
          </cell>
          <cell r="P1070">
            <v>0</v>
          </cell>
          <cell r="Q1070">
            <v>0</v>
          </cell>
          <cell r="R1070">
            <v>0</v>
          </cell>
          <cell r="S1070">
            <v>0</v>
          </cell>
          <cell r="T1070">
            <v>200000</v>
          </cell>
          <cell r="U1070">
            <v>174000</v>
          </cell>
          <cell r="V1070">
            <v>0</v>
          </cell>
          <cell r="W1070">
            <v>374000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0</v>
          </cell>
          <cell r="AN1070">
            <v>200000</v>
          </cell>
          <cell r="AO1070">
            <v>166751</v>
          </cell>
          <cell r="AP1070">
            <v>0</v>
          </cell>
          <cell r="AQ1070">
            <v>366751</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v>0</v>
          </cell>
          <cell r="BK1070">
            <v>0</v>
          </cell>
          <cell r="BL1070">
            <v>200000</v>
          </cell>
          <cell r="BM1070">
            <v>166751</v>
          </cell>
          <cell r="BN1070">
            <v>0</v>
          </cell>
          <cell r="BO1070">
            <v>366751</v>
          </cell>
          <cell r="BP1070">
            <v>400000</v>
          </cell>
          <cell r="BQ1070">
            <v>340751</v>
          </cell>
          <cell r="BR1070">
            <v>0</v>
          </cell>
          <cell r="BS1070">
            <v>740751</v>
          </cell>
        </row>
        <row r="1071">
          <cell r="F1071" t="str">
            <v>FINLAND Total</v>
          </cell>
          <cell r="H1071">
            <v>200000</v>
          </cell>
          <cell r="I1071">
            <v>174000</v>
          </cell>
          <cell r="J1071">
            <v>0</v>
          </cell>
          <cell r="K1071">
            <v>374000</v>
          </cell>
          <cell r="L1071">
            <v>384529</v>
          </cell>
          <cell r="M1071">
            <v>435503</v>
          </cell>
          <cell r="N1071">
            <v>0</v>
          </cell>
          <cell r="O1071">
            <v>820032</v>
          </cell>
          <cell r="P1071">
            <v>1234607</v>
          </cell>
          <cell r="Q1071">
            <v>71861</v>
          </cell>
          <cell r="R1071">
            <v>0</v>
          </cell>
          <cell r="S1071">
            <v>1306468</v>
          </cell>
          <cell r="T1071">
            <v>1819136</v>
          </cell>
          <cell r="U1071">
            <v>681364</v>
          </cell>
          <cell r="V1071">
            <v>0</v>
          </cell>
          <cell r="W1071">
            <v>2500500</v>
          </cell>
          <cell r="X1071">
            <v>258604</v>
          </cell>
          <cell r="Y1071">
            <v>94859</v>
          </cell>
          <cell r="Z1071">
            <v>0</v>
          </cell>
          <cell r="AA1071">
            <v>353463</v>
          </cell>
          <cell r="AB1071">
            <v>46491</v>
          </cell>
          <cell r="AC1071">
            <v>22718</v>
          </cell>
          <cell r="AD1071">
            <v>0</v>
          </cell>
          <cell r="AE1071">
            <v>69209</v>
          </cell>
          <cell r="AF1071">
            <v>42357</v>
          </cell>
          <cell r="AG1071">
            <v>425589</v>
          </cell>
          <cell r="AH1071">
            <v>0</v>
          </cell>
          <cell r="AI1071">
            <v>467946</v>
          </cell>
          <cell r="AJ1071">
            <v>347452</v>
          </cell>
          <cell r="AK1071">
            <v>543166</v>
          </cell>
          <cell r="AL1071">
            <v>0</v>
          </cell>
          <cell r="AM1071">
            <v>890618</v>
          </cell>
          <cell r="AN1071">
            <v>200000</v>
          </cell>
          <cell r="AO1071">
            <v>166751</v>
          </cell>
          <cell r="AP1071">
            <v>0</v>
          </cell>
          <cell r="AQ1071">
            <v>366751</v>
          </cell>
          <cell r="AR1071">
            <v>384529</v>
          </cell>
          <cell r="AS1071">
            <v>421269</v>
          </cell>
          <cell r="AT1071">
            <v>0</v>
          </cell>
          <cell r="AU1071">
            <v>805798</v>
          </cell>
          <cell r="AV1071">
            <v>27663</v>
          </cell>
          <cell r="AW1071">
            <v>15395</v>
          </cell>
          <cell r="AX1071">
            <v>0</v>
          </cell>
          <cell r="AY1071">
            <v>43058</v>
          </cell>
          <cell r="AZ1071">
            <v>258604</v>
          </cell>
          <cell r="BA1071">
            <v>86236</v>
          </cell>
          <cell r="BB1071">
            <v>0</v>
          </cell>
          <cell r="BC1071">
            <v>344840</v>
          </cell>
          <cell r="BD1071">
            <v>46491</v>
          </cell>
          <cell r="BE1071">
            <v>22027</v>
          </cell>
          <cell r="BF1071">
            <v>0</v>
          </cell>
          <cell r="BG1071">
            <v>68518</v>
          </cell>
          <cell r="BH1071">
            <v>42357</v>
          </cell>
          <cell r="BI1071">
            <v>424846</v>
          </cell>
          <cell r="BJ1071">
            <v>0</v>
          </cell>
          <cell r="BK1071">
            <v>467203</v>
          </cell>
          <cell r="BL1071">
            <v>959644</v>
          </cell>
          <cell r="BM1071">
            <v>1136524</v>
          </cell>
          <cell r="BN1071">
            <v>0</v>
          </cell>
          <cell r="BO1071">
            <v>2096168</v>
          </cell>
          <cell r="BP1071">
            <v>3126232</v>
          </cell>
          <cell r="BQ1071">
            <v>2361054</v>
          </cell>
          <cell r="BR1071">
            <v>0</v>
          </cell>
          <cell r="BS1071">
            <v>5487286</v>
          </cell>
        </row>
        <row r="1072">
          <cell r="G1072" t="str">
            <v>FRF</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G1072">
            <v>0</v>
          </cell>
          <cell r="BH1072">
            <v>0</v>
          </cell>
          <cell r="BI1072">
            <v>0</v>
          </cell>
          <cell r="BJ1072">
            <v>0</v>
          </cell>
          <cell r="BK1072">
            <v>0</v>
          </cell>
          <cell r="BL1072">
            <v>0</v>
          </cell>
          <cell r="BM1072">
            <v>0</v>
          </cell>
          <cell r="BN1072">
            <v>0</v>
          </cell>
          <cell r="BO1072">
            <v>0</v>
          </cell>
          <cell r="BP1072">
            <v>0</v>
          </cell>
          <cell r="BQ1072">
            <v>0</v>
          </cell>
          <cell r="BR1072">
            <v>0</v>
          </cell>
          <cell r="BS1072">
            <v>0</v>
          </cell>
        </row>
        <row r="1073">
          <cell r="F1073" t="str">
            <v>FRANCE (ANDORRA, MONACO) Total</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D1073">
            <v>0</v>
          </cell>
          <cell r="BE1073">
            <v>0</v>
          </cell>
          <cell r="BF1073">
            <v>0</v>
          </cell>
          <cell r="BG1073">
            <v>0</v>
          </cell>
          <cell r="BH1073">
            <v>0</v>
          </cell>
          <cell r="BI1073">
            <v>0</v>
          </cell>
          <cell r="BJ1073">
            <v>0</v>
          </cell>
          <cell r="BK1073">
            <v>0</v>
          </cell>
          <cell r="BL1073">
            <v>0</v>
          </cell>
          <cell r="BM1073">
            <v>0</v>
          </cell>
          <cell r="BN1073">
            <v>0</v>
          </cell>
          <cell r="BO1073">
            <v>0</v>
          </cell>
          <cell r="BP1073">
            <v>0</v>
          </cell>
          <cell r="BQ1073">
            <v>0</v>
          </cell>
          <cell r="BR1073">
            <v>0</v>
          </cell>
          <cell r="BS1073">
            <v>0</v>
          </cell>
        </row>
        <row r="1074">
          <cell r="B1074" t="str">
            <v>431998</v>
          </cell>
          <cell r="C1074" t="str">
            <v>REP. INDONESIA</v>
          </cell>
          <cell r="D1074" t="str">
            <v>BANQUE INDOSUEZ, PARIS</v>
          </cell>
          <cell r="E1074" t="str">
            <v>6</v>
          </cell>
          <cell r="F1074" t="str">
            <v>FRANCE (INC ANDORRA AND MONACO</v>
          </cell>
          <cell r="G1074" t="str">
            <v>FRF</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651370</v>
          </cell>
          <cell r="AC1074">
            <v>157414</v>
          </cell>
          <cell r="AD1074">
            <v>0</v>
          </cell>
          <cell r="AE1074">
            <v>808784</v>
          </cell>
          <cell r="AF1074">
            <v>0</v>
          </cell>
          <cell r="AG1074">
            <v>0</v>
          </cell>
          <cell r="AH1074">
            <v>0</v>
          </cell>
          <cell r="AI1074">
            <v>0</v>
          </cell>
          <cell r="AJ1074">
            <v>651370</v>
          </cell>
          <cell r="AK1074">
            <v>157414</v>
          </cell>
          <cell r="AL1074">
            <v>0</v>
          </cell>
          <cell r="AM1074">
            <v>808784</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651370</v>
          </cell>
          <cell r="BE1074">
            <v>136405</v>
          </cell>
          <cell r="BF1074">
            <v>0</v>
          </cell>
          <cell r="BG1074">
            <v>787775</v>
          </cell>
          <cell r="BH1074">
            <v>0</v>
          </cell>
          <cell r="BI1074">
            <v>0</v>
          </cell>
          <cell r="BJ1074">
            <v>0</v>
          </cell>
          <cell r="BK1074">
            <v>0</v>
          </cell>
          <cell r="BL1074">
            <v>651370</v>
          </cell>
          <cell r="BM1074">
            <v>136405</v>
          </cell>
          <cell r="BN1074">
            <v>0</v>
          </cell>
          <cell r="BO1074">
            <v>787775</v>
          </cell>
          <cell r="BP1074">
            <v>1302740</v>
          </cell>
          <cell r="BQ1074">
            <v>293819</v>
          </cell>
          <cell r="BR1074">
            <v>0</v>
          </cell>
          <cell r="BS1074">
            <v>1596559</v>
          </cell>
        </row>
        <row r="1075">
          <cell r="B1075" t="str">
            <v>431714</v>
          </cell>
          <cell r="C1075" t="str">
            <v>REP. INDONESIA</v>
          </cell>
          <cell r="D1075" t="str">
            <v>BANQUE INDOSUEZ, PARIS</v>
          </cell>
          <cell r="E1075" t="str">
            <v>6</v>
          </cell>
          <cell r="F1075" t="str">
            <v>FRANCE (INC ANDORRA AND MONACO</v>
          </cell>
          <cell r="G1075" t="str">
            <v>FRF</v>
          </cell>
          <cell r="H1075">
            <v>0</v>
          </cell>
          <cell r="I1075">
            <v>0</v>
          </cell>
          <cell r="J1075">
            <v>0</v>
          </cell>
          <cell r="K1075">
            <v>0</v>
          </cell>
          <cell r="L1075">
            <v>0</v>
          </cell>
          <cell r="M1075">
            <v>0</v>
          </cell>
          <cell r="N1075">
            <v>0</v>
          </cell>
          <cell r="O1075">
            <v>0</v>
          </cell>
          <cell r="P1075">
            <v>505235</v>
          </cell>
          <cell r="Q1075">
            <v>141769</v>
          </cell>
          <cell r="R1075">
            <v>0</v>
          </cell>
          <cell r="S1075">
            <v>647004</v>
          </cell>
          <cell r="T1075">
            <v>505235</v>
          </cell>
          <cell r="U1075">
            <v>141769</v>
          </cell>
          <cell r="V1075">
            <v>0</v>
          </cell>
          <cell r="W1075">
            <v>647004</v>
          </cell>
          <cell r="X1075">
            <v>341480</v>
          </cell>
          <cell r="Y1075">
            <v>41313</v>
          </cell>
          <cell r="Z1075">
            <v>0</v>
          </cell>
          <cell r="AA1075">
            <v>382793</v>
          </cell>
          <cell r="AB1075">
            <v>0</v>
          </cell>
          <cell r="AC1075">
            <v>0</v>
          </cell>
          <cell r="AD1075">
            <v>0</v>
          </cell>
          <cell r="AE1075">
            <v>0</v>
          </cell>
          <cell r="AF1075">
            <v>0</v>
          </cell>
          <cell r="AG1075">
            <v>0</v>
          </cell>
          <cell r="AH1075">
            <v>0</v>
          </cell>
          <cell r="AI1075">
            <v>0</v>
          </cell>
          <cell r="AJ1075">
            <v>341480</v>
          </cell>
          <cell r="AK1075">
            <v>41313</v>
          </cell>
          <cell r="AL1075">
            <v>0</v>
          </cell>
          <cell r="AM1075">
            <v>382793</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846715</v>
          </cell>
          <cell r="BA1075">
            <v>150417</v>
          </cell>
          <cell r="BB1075">
            <v>0</v>
          </cell>
          <cell r="BC1075">
            <v>997132</v>
          </cell>
          <cell r="BD1075">
            <v>0</v>
          </cell>
          <cell r="BE1075">
            <v>0</v>
          </cell>
          <cell r="BF1075">
            <v>0</v>
          </cell>
          <cell r="BG1075">
            <v>0</v>
          </cell>
          <cell r="BH1075">
            <v>0</v>
          </cell>
          <cell r="BI1075">
            <v>0</v>
          </cell>
          <cell r="BJ1075">
            <v>0</v>
          </cell>
          <cell r="BK1075">
            <v>0</v>
          </cell>
          <cell r="BL1075">
            <v>846715</v>
          </cell>
          <cell r="BM1075">
            <v>150417</v>
          </cell>
          <cell r="BN1075">
            <v>0</v>
          </cell>
          <cell r="BO1075">
            <v>997132</v>
          </cell>
          <cell r="BP1075">
            <v>1693430</v>
          </cell>
          <cell r="BQ1075">
            <v>333499</v>
          </cell>
          <cell r="BR1075">
            <v>0</v>
          </cell>
          <cell r="BS1075">
            <v>2026929</v>
          </cell>
        </row>
        <row r="1076">
          <cell r="B1076" t="str">
            <v>431822</v>
          </cell>
          <cell r="C1076" t="str">
            <v>REP. INDONESIA</v>
          </cell>
          <cell r="D1076" t="str">
            <v>BANQUE INDOSUEZ, PARIS</v>
          </cell>
          <cell r="E1076" t="str">
            <v>6</v>
          </cell>
          <cell r="F1076" t="str">
            <v>FRANCE (INC ANDORRA AND MONACO</v>
          </cell>
          <cell r="G1076" t="str">
            <v>USD</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745865</v>
          </cell>
          <cell r="AC1076">
            <v>314105</v>
          </cell>
          <cell r="AD1076">
            <v>0</v>
          </cell>
          <cell r="AE1076">
            <v>1059970</v>
          </cell>
          <cell r="AF1076">
            <v>0</v>
          </cell>
          <cell r="AG1076">
            <v>0</v>
          </cell>
          <cell r="AH1076">
            <v>0</v>
          </cell>
          <cell r="AI1076">
            <v>0</v>
          </cell>
          <cell r="AJ1076">
            <v>745865</v>
          </cell>
          <cell r="AK1076">
            <v>314105</v>
          </cell>
          <cell r="AL1076">
            <v>0</v>
          </cell>
          <cell r="AM1076">
            <v>1059970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D1076">
            <v>745865</v>
          </cell>
          <cell r="BE1076">
            <v>291668</v>
          </cell>
          <cell r="BF1076">
            <v>0</v>
          </cell>
          <cell r="BG1076">
            <v>1037533</v>
          </cell>
          <cell r="BH1076">
            <v>0</v>
          </cell>
          <cell r="BI1076">
            <v>0</v>
          </cell>
          <cell r="BJ1076">
            <v>0</v>
          </cell>
          <cell r="BK1076">
            <v>0</v>
          </cell>
          <cell r="BL1076">
            <v>745865</v>
          </cell>
          <cell r="BM1076">
            <v>291668</v>
          </cell>
          <cell r="BN1076">
            <v>0</v>
          </cell>
          <cell r="BO1076">
            <v>1037533</v>
          </cell>
          <cell r="BP1076">
            <v>1491730</v>
          </cell>
          <cell r="BQ1076">
            <v>605773</v>
          </cell>
          <cell r="BR1076">
            <v>0</v>
          </cell>
          <cell r="BS1076">
            <v>2097503</v>
          </cell>
        </row>
        <row r="1077">
          <cell r="B1077" t="str">
            <v>431999</v>
          </cell>
          <cell r="C1077" t="str">
            <v>REP. INDONESIA</v>
          </cell>
          <cell r="D1077" t="str">
            <v>BANQUE NATIONALE PARIS, PARIS</v>
          </cell>
          <cell r="E1077" t="str">
            <v>6</v>
          </cell>
          <cell r="F1077" t="str">
            <v>FRANCE (INC ANDORRA AND MONACO</v>
          </cell>
          <cell r="G1077" t="str">
            <v>FRF</v>
          </cell>
          <cell r="H1077">
            <v>0</v>
          </cell>
          <cell r="I1077">
            <v>0</v>
          </cell>
          <cell r="J1077">
            <v>0</v>
          </cell>
          <cell r="K1077">
            <v>0</v>
          </cell>
          <cell r="L1077">
            <v>179050</v>
          </cell>
          <cell r="M1077">
            <v>81256</v>
          </cell>
          <cell r="N1077">
            <v>0</v>
          </cell>
          <cell r="O1077">
            <v>260306</v>
          </cell>
          <cell r="P1077">
            <v>0</v>
          </cell>
          <cell r="Q1077">
            <v>0</v>
          </cell>
          <cell r="R1077">
            <v>0</v>
          </cell>
          <cell r="S1077">
            <v>0</v>
          </cell>
          <cell r="T1077">
            <v>179050</v>
          </cell>
          <cell r="U1077">
            <v>81256</v>
          </cell>
          <cell r="V1077">
            <v>0</v>
          </cell>
          <cell r="W1077">
            <v>260306</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cell r="AO1077">
            <v>0</v>
          </cell>
          <cell r="AP1077">
            <v>0</v>
          </cell>
          <cell r="AQ1077">
            <v>0</v>
          </cell>
          <cell r="AR1077">
            <v>179050</v>
          </cell>
          <cell r="AS1077">
            <v>74190</v>
          </cell>
          <cell r="AT1077">
            <v>0</v>
          </cell>
          <cell r="AU1077">
            <v>253240</v>
          </cell>
          <cell r="AV1077">
            <v>0</v>
          </cell>
          <cell r="AW1077">
            <v>0</v>
          </cell>
          <cell r="AX1077">
            <v>0</v>
          </cell>
          <cell r="AY1077">
            <v>0</v>
          </cell>
          <cell r="AZ1077">
            <v>0</v>
          </cell>
          <cell r="BA1077">
            <v>0</v>
          </cell>
          <cell r="BB1077">
            <v>0</v>
          </cell>
          <cell r="BC1077">
            <v>0</v>
          </cell>
          <cell r="BD1077">
            <v>0</v>
          </cell>
          <cell r="BE1077">
            <v>0</v>
          </cell>
          <cell r="BF1077">
            <v>0</v>
          </cell>
          <cell r="BG1077">
            <v>0</v>
          </cell>
          <cell r="BH1077">
            <v>0</v>
          </cell>
          <cell r="BI1077">
            <v>0</v>
          </cell>
          <cell r="BJ1077">
            <v>0</v>
          </cell>
          <cell r="BK1077">
            <v>0</v>
          </cell>
          <cell r="BL1077">
            <v>179050</v>
          </cell>
          <cell r="BM1077">
            <v>74190</v>
          </cell>
          <cell r="BN1077">
            <v>0</v>
          </cell>
          <cell r="BO1077">
            <v>253240</v>
          </cell>
          <cell r="BP1077">
            <v>358100</v>
          </cell>
          <cell r="BQ1077">
            <v>155446</v>
          </cell>
          <cell r="BR1077">
            <v>0</v>
          </cell>
          <cell r="BS1077">
            <v>513546</v>
          </cell>
        </row>
        <row r="1078">
          <cell r="B1078" t="str">
            <v>432044</v>
          </cell>
          <cell r="C1078" t="str">
            <v>REP. INDONESIA</v>
          </cell>
          <cell r="D1078" t="str">
            <v>BANQUE PARIBAS, LONDON</v>
          </cell>
          <cell r="E1078" t="str">
            <v>6</v>
          </cell>
          <cell r="F1078" t="str">
            <v>FRANCE (INC ANDORRA AND MONACO</v>
          </cell>
          <cell r="G1078" t="str">
            <v>GBP</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2467377</v>
          </cell>
          <cell r="AD1078">
            <v>0</v>
          </cell>
          <cell r="AE1078">
            <v>2467377</v>
          </cell>
          <cell r="AF1078">
            <v>0</v>
          </cell>
          <cell r="AG1078">
            <v>0</v>
          </cell>
          <cell r="AH1078">
            <v>0</v>
          </cell>
          <cell r="AI1078">
            <v>0</v>
          </cell>
          <cell r="AJ1078">
            <v>0</v>
          </cell>
          <cell r="AK1078">
            <v>2467377</v>
          </cell>
          <cell r="AL1078">
            <v>0</v>
          </cell>
          <cell r="AM1078">
            <v>2467377</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D1078">
            <v>0</v>
          </cell>
          <cell r="BE1078">
            <v>2494491</v>
          </cell>
          <cell r="BF1078">
            <v>0</v>
          </cell>
          <cell r="BG1078">
            <v>2494491</v>
          </cell>
          <cell r="BH1078">
            <v>0</v>
          </cell>
          <cell r="BI1078">
            <v>0</v>
          </cell>
          <cell r="BJ1078">
            <v>0</v>
          </cell>
          <cell r="BK1078">
            <v>0</v>
          </cell>
          <cell r="BL1078">
            <v>0</v>
          </cell>
          <cell r="BM1078">
            <v>2494491</v>
          </cell>
          <cell r="BN1078">
            <v>0</v>
          </cell>
          <cell r="BO1078">
            <v>2494491</v>
          </cell>
          <cell r="BP1078">
            <v>0</v>
          </cell>
          <cell r="BQ1078">
            <v>4961868</v>
          </cell>
          <cell r="BR1078">
            <v>0</v>
          </cell>
          <cell r="BS1078">
            <v>4961868</v>
          </cell>
        </row>
        <row r="1079">
          <cell r="B1079" t="str">
            <v>431957</v>
          </cell>
          <cell r="C1079" t="str">
            <v>REP. INDONESIA</v>
          </cell>
          <cell r="D1079" t="str">
            <v>BANQUE PARIBAS, PARIS</v>
          </cell>
          <cell r="E1079" t="str">
            <v>6</v>
          </cell>
          <cell r="F1079" t="str">
            <v>FRANCE (INC ANDORRA AND MONACO</v>
          </cell>
          <cell r="G1079" t="str">
            <v>FRF</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51804</v>
          </cell>
          <cell r="Y1079">
            <v>5186</v>
          </cell>
          <cell r="Z1079">
            <v>0</v>
          </cell>
          <cell r="AA1079">
            <v>56990</v>
          </cell>
          <cell r="AB1079">
            <v>0</v>
          </cell>
          <cell r="AC1079">
            <v>0</v>
          </cell>
          <cell r="AD1079">
            <v>0</v>
          </cell>
          <cell r="AE1079">
            <v>0</v>
          </cell>
          <cell r="AF1079">
            <v>0</v>
          </cell>
          <cell r="AG1079">
            <v>0</v>
          </cell>
          <cell r="AH1079">
            <v>0</v>
          </cell>
          <cell r="AI1079">
            <v>0</v>
          </cell>
          <cell r="AJ1079">
            <v>51804</v>
          </cell>
          <cell r="AK1079">
            <v>5186</v>
          </cell>
          <cell r="AL1079">
            <v>0</v>
          </cell>
          <cell r="AM1079">
            <v>56990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51804</v>
          </cell>
          <cell r="BA1079">
            <v>3514</v>
          </cell>
          <cell r="BB1079">
            <v>0</v>
          </cell>
          <cell r="BC1079">
            <v>55318</v>
          </cell>
          <cell r="BD1079">
            <v>0</v>
          </cell>
          <cell r="BE1079">
            <v>0</v>
          </cell>
          <cell r="BF1079">
            <v>0</v>
          </cell>
          <cell r="BG1079">
            <v>0</v>
          </cell>
          <cell r="BH1079">
            <v>0</v>
          </cell>
          <cell r="BI1079">
            <v>0</v>
          </cell>
          <cell r="BJ1079">
            <v>0</v>
          </cell>
          <cell r="BK1079">
            <v>0</v>
          </cell>
          <cell r="BL1079">
            <v>51804</v>
          </cell>
          <cell r="BM1079">
            <v>3514</v>
          </cell>
          <cell r="BN1079">
            <v>0</v>
          </cell>
          <cell r="BO1079">
            <v>55318</v>
          </cell>
          <cell r="BP1079">
            <v>103608</v>
          </cell>
          <cell r="BQ1079">
            <v>8700</v>
          </cell>
          <cell r="BR1079">
            <v>0</v>
          </cell>
          <cell r="BS1079">
            <v>112308</v>
          </cell>
        </row>
        <row r="1080">
          <cell r="B1080" t="str">
            <v>431958</v>
          </cell>
          <cell r="C1080" t="str">
            <v>REP. INDONESIA</v>
          </cell>
          <cell r="D1080" t="str">
            <v>BANQUE PARIBAS, PARIS</v>
          </cell>
          <cell r="E1080" t="str">
            <v>6</v>
          </cell>
          <cell r="F1080" t="str">
            <v>FRANCE (INC ANDORRA AND MONACO</v>
          </cell>
          <cell r="G1080" t="str">
            <v>FRF</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301243</v>
          </cell>
          <cell r="Y1080">
            <v>60641</v>
          </cell>
          <cell r="Z1080">
            <v>0</v>
          </cell>
          <cell r="AA1080">
            <v>361884</v>
          </cell>
          <cell r="AB1080">
            <v>20161</v>
          </cell>
          <cell r="AC1080">
            <v>4709</v>
          </cell>
          <cell r="AD1080">
            <v>0</v>
          </cell>
          <cell r="AE1080">
            <v>24870</v>
          </cell>
          <cell r="AF1080">
            <v>0</v>
          </cell>
          <cell r="AG1080">
            <v>0</v>
          </cell>
          <cell r="AH1080">
            <v>0</v>
          </cell>
          <cell r="AI1080">
            <v>0</v>
          </cell>
          <cell r="AJ1080">
            <v>321404</v>
          </cell>
          <cell r="AK1080">
            <v>65350</v>
          </cell>
          <cell r="AL1080">
            <v>0</v>
          </cell>
          <cell r="AM1080">
            <v>386754</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301243</v>
          </cell>
          <cell r="BA1080">
            <v>50533</v>
          </cell>
          <cell r="BB1080">
            <v>0</v>
          </cell>
          <cell r="BC1080">
            <v>351776</v>
          </cell>
          <cell r="BD1080">
            <v>20161</v>
          </cell>
          <cell r="BE1080">
            <v>4081</v>
          </cell>
          <cell r="BF1080">
            <v>0</v>
          </cell>
          <cell r="BG1080">
            <v>24242</v>
          </cell>
          <cell r="BH1080">
            <v>0</v>
          </cell>
          <cell r="BI1080">
            <v>0</v>
          </cell>
          <cell r="BJ1080">
            <v>0</v>
          </cell>
          <cell r="BK1080">
            <v>0</v>
          </cell>
          <cell r="BL1080">
            <v>321404</v>
          </cell>
          <cell r="BM1080">
            <v>54614</v>
          </cell>
          <cell r="BN1080">
            <v>0</v>
          </cell>
          <cell r="BO1080">
            <v>376018</v>
          </cell>
          <cell r="BP1080">
            <v>642808</v>
          </cell>
          <cell r="BQ1080">
            <v>119964</v>
          </cell>
          <cell r="BR1080">
            <v>0</v>
          </cell>
          <cell r="BS1080">
            <v>762772</v>
          </cell>
        </row>
        <row r="1081">
          <cell r="B1081" t="str">
            <v>431992</v>
          </cell>
          <cell r="C1081" t="str">
            <v>REP. INDONESIA</v>
          </cell>
          <cell r="D1081" t="str">
            <v>BANQUE PARIBAS, PARIS</v>
          </cell>
          <cell r="E1081" t="str">
            <v>6</v>
          </cell>
          <cell r="F1081" t="str">
            <v>FRANCE (INC ANDORRA AND MONACO</v>
          </cell>
          <cell r="G1081" t="str">
            <v>FRF</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287756</v>
          </cell>
          <cell r="Y1081">
            <v>69348</v>
          </cell>
          <cell r="Z1081">
            <v>0</v>
          </cell>
          <cell r="AA1081">
            <v>357104</v>
          </cell>
          <cell r="AB1081">
            <v>0</v>
          </cell>
          <cell r="AC1081">
            <v>0</v>
          </cell>
          <cell r="AD1081">
            <v>0</v>
          </cell>
          <cell r="AE1081">
            <v>0</v>
          </cell>
          <cell r="AF1081">
            <v>253876</v>
          </cell>
          <cell r="AG1081">
            <v>70309</v>
          </cell>
          <cell r="AH1081">
            <v>0</v>
          </cell>
          <cell r="AI1081">
            <v>324185</v>
          </cell>
          <cell r="AJ1081">
            <v>541632</v>
          </cell>
          <cell r="AK1081">
            <v>139657</v>
          </cell>
          <cell r="AL1081">
            <v>0</v>
          </cell>
          <cell r="AM1081">
            <v>681289</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287756</v>
          </cell>
          <cell r="BA1081">
            <v>59442</v>
          </cell>
          <cell r="BB1081">
            <v>0</v>
          </cell>
          <cell r="BC1081">
            <v>347198</v>
          </cell>
          <cell r="BD1081">
            <v>0</v>
          </cell>
          <cell r="BE1081">
            <v>0</v>
          </cell>
          <cell r="BF1081">
            <v>0</v>
          </cell>
          <cell r="BG1081">
            <v>0</v>
          </cell>
          <cell r="BH1081">
            <v>253876</v>
          </cell>
          <cell r="BI1081">
            <v>61520</v>
          </cell>
          <cell r="BJ1081">
            <v>0</v>
          </cell>
          <cell r="BK1081">
            <v>315396</v>
          </cell>
          <cell r="BL1081">
            <v>541632</v>
          </cell>
          <cell r="BM1081">
            <v>120962</v>
          </cell>
          <cell r="BN1081">
            <v>0</v>
          </cell>
          <cell r="BO1081">
            <v>662594</v>
          </cell>
          <cell r="BP1081">
            <v>1083264</v>
          </cell>
          <cell r="BQ1081">
            <v>260619</v>
          </cell>
          <cell r="BR1081">
            <v>0</v>
          </cell>
          <cell r="BS1081">
            <v>1343883</v>
          </cell>
        </row>
        <row r="1082">
          <cell r="B1082" t="str">
            <v>431980</v>
          </cell>
          <cell r="C1082" t="str">
            <v>REP. INDONESIA</v>
          </cell>
          <cell r="D1082" t="str">
            <v>BANQUE PARIBAS, PARIS</v>
          </cell>
          <cell r="E1082" t="str">
            <v>6</v>
          </cell>
          <cell r="F1082" t="str">
            <v>FRANCE (INC ANDORRA AND MONACO</v>
          </cell>
          <cell r="G1082" t="str">
            <v>FRF</v>
          </cell>
          <cell r="H1082">
            <v>0</v>
          </cell>
          <cell r="I1082">
            <v>0</v>
          </cell>
          <cell r="J1082">
            <v>0</v>
          </cell>
          <cell r="K1082">
            <v>0</v>
          </cell>
          <cell r="L1082">
            <v>759400</v>
          </cell>
          <cell r="M1082">
            <v>71300</v>
          </cell>
          <cell r="N1082">
            <v>0</v>
          </cell>
          <cell r="O1082">
            <v>830700</v>
          </cell>
          <cell r="P1082">
            <v>468910</v>
          </cell>
          <cell r="Q1082">
            <v>48858</v>
          </cell>
          <cell r="R1082">
            <v>0</v>
          </cell>
          <cell r="S1082">
            <v>517768</v>
          </cell>
          <cell r="T1082">
            <v>1228310</v>
          </cell>
          <cell r="U1082">
            <v>120158</v>
          </cell>
          <cell r="V1082">
            <v>0</v>
          </cell>
          <cell r="W1082">
            <v>1348468</v>
          </cell>
          <cell r="X1082">
            <v>0</v>
          </cell>
          <cell r="Y1082">
            <v>0</v>
          </cell>
          <cell r="Z1082">
            <v>0</v>
          </cell>
          <cell r="AA1082">
            <v>0</v>
          </cell>
          <cell r="AB1082">
            <v>0</v>
          </cell>
          <cell r="AC1082">
            <v>0</v>
          </cell>
          <cell r="AD1082">
            <v>0</v>
          </cell>
          <cell r="AE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468910</v>
          </cell>
          <cell r="AW1082">
            <v>32930</v>
          </cell>
          <cell r="AX1082">
            <v>0</v>
          </cell>
          <cell r="AY1082">
            <v>501840</v>
          </cell>
          <cell r="AZ1082">
            <v>759400</v>
          </cell>
          <cell r="BA1082">
            <v>105646</v>
          </cell>
          <cell r="BB1082">
            <v>0</v>
          </cell>
          <cell r="BC1082">
            <v>865046</v>
          </cell>
          <cell r="BD1082">
            <v>0</v>
          </cell>
          <cell r="BE1082">
            <v>0</v>
          </cell>
          <cell r="BF1082">
            <v>0</v>
          </cell>
          <cell r="BG1082">
            <v>0</v>
          </cell>
          <cell r="BH1082">
            <v>0</v>
          </cell>
          <cell r="BI1082">
            <v>0</v>
          </cell>
          <cell r="BJ1082">
            <v>0</v>
          </cell>
          <cell r="BK1082">
            <v>0</v>
          </cell>
          <cell r="BL1082">
            <v>1228310</v>
          </cell>
          <cell r="BM1082">
            <v>138576</v>
          </cell>
          <cell r="BN1082">
            <v>0</v>
          </cell>
          <cell r="BO1082">
            <v>1366886</v>
          </cell>
          <cell r="BP1082">
            <v>2456620</v>
          </cell>
          <cell r="BQ1082">
            <v>258734</v>
          </cell>
          <cell r="BR1082">
            <v>0</v>
          </cell>
          <cell r="BS1082">
            <v>2715354</v>
          </cell>
        </row>
        <row r="1083">
          <cell r="B1083" t="str">
            <v>431865</v>
          </cell>
          <cell r="C1083" t="str">
            <v>REP. INDONESIA</v>
          </cell>
          <cell r="D1083" t="str">
            <v>BANQUE PARIBAS, PARIS</v>
          </cell>
          <cell r="E1083" t="str">
            <v>6</v>
          </cell>
          <cell r="F1083" t="str">
            <v>FRANCE (INC ANDORRA AND MONACO</v>
          </cell>
          <cell r="G1083" t="str">
            <v>FRF</v>
          </cell>
          <cell r="H1083">
            <v>146800</v>
          </cell>
          <cell r="I1083">
            <v>62841</v>
          </cell>
          <cell r="J1083">
            <v>0</v>
          </cell>
          <cell r="K1083">
            <v>209641</v>
          </cell>
          <cell r="L1083">
            <v>0</v>
          </cell>
          <cell r="M1083">
            <v>0</v>
          </cell>
          <cell r="N1083">
            <v>0</v>
          </cell>
          <cell r="O1083">
            <v>0</v>
          </cell>
          <cell r="P1083">
            <v>0</v>
          </cell>
          <cell r="Q1083">
            <v>0</v>
          </cell>
          <cell r="R1083">
            <v>0</v>
          </cell>
          <cell r="S1083">
            <v>0</v>
          </cell>
          <cell r="T1083">
            <v>146800</v>
          </cell>
          <cell r="U1083">
            <v>62841</v>
          </cell>
          <cell r="V1083">
            <v>0</v>
          </cell>
          <cell r="W1083">
            <v>209641</v>
          </cell>
          <cell r="X1083">
            <v>0</v>
          </cell>
          <cell r="Y1083">
            <v>0</v>
          </cell>
          <cell r="Z1083">
            <v>0</v>
          </cell>
          <cell r="AA1083">
            <v>0</v>
          </cell>
          <cell r="AB1083">
            <v>1266958</v>
          </cell>
          <cell r="AC1083">
            <v>514792</v>
          </cell>
          <cell r="AD1083">
            <v>0</v>
          </cell>
          <cell r="AE1083">
            <v>1781750</v>
          </cell>
          <cell r="AF1083">
            <v>0</v>
          </cell>
          <cell r="AG1083">
            <v>0</v>
          </cell>
          <cell r="AH1083">
            <v>0</v>
          </cell>
          <cell r="AI1083">
            <v>0</v>
          </cell>
          <cell r="AJ1083">
            <v>1266958</v>
          </cell>
          <cell r="AK1083">
            <v>514792</v>
          </cell>
          <cell r="AL1083">
            <v>0</v>
          </cell>
          <cell r="AM1083">
            <v>1781750</v>
          </cell>
          <cell r="AN1083">
            <v>146800</v>
          </cell>
          <cell r="AO1083">
            <v>57406</v>
          </cell>
          <cell r="AP1083">
            <v>0</v>
          </cell>
          <cell r="AQ1083">
            <v>204206</v>
          </cell>
          <cell r="AR1083">
            <v>0</v>
          </cell>
          <cell r="AS1083">
            <v>0</v>
          </cell>
          <cell r="AT1083">
            <v>0</v>
          </cell>
          <cell r="AU1083">
            <v>0</v>
          </cell>
          <cell r="AV1083">
            <v>0</v>
          </cell>
          <cell r="AW1083">
            <v>0</v>
          </cell>
          <cell r="AX1083">
            <v>0</v>
          </cell>
          <cell r="AY1083">
            <v>0</v>
          </cell>
          <cell r="AZ1083">
            <v>0</v>
          </cell>
          <cell r="BA1083">
            <v>0</v>
          </cell>
          <cell r="BB1083">
            <v>0</v>
          </cell>
          <cell r="BC1083">
            <v>0</v>
          </cell>
          <cell r="BD1083">
            <v>1266958</v>
          </cell>
          <cell r="BE1083">
            <v>482245</v>
          </cell>
          <cell r="BF1083">
            <v>0</v>
          </cell>
          <cell r="BG1083">
            <v>1749203</v>
          </cell>
          <cell r="BH1083">
            <v>0</v>
          </cell>
          <cell r="BI1083">
            <v>0</v>
          </cell>
          <cell r="BJ1083">
            <v>0</v>
          </cell>
          <cell r="BK1083">
            <v>0</v>
          </cell>
          <cell r="BL1083">
            <v>1413758</v>
          </cell>
          <cell r="BM1083">
            <v>539651</v>
          </cell>
          <cell r="BN1083">
            <v>0</v>
          </cell>
          <cell r="BO1083">
            <v>1953409</v>
          </cell>
          <cell r="BP1083">
            <v>2827516</v>
          </cell>
          <cell r="BQ1083">
            <v>1117284</v>
          </cell>
          <cell r="BR1083">
            <v>0</v>
          </cell>
          <cell r="BS1083">
            <v>3944800</v>
          </cell>
        </row>
        <row r="1084">
          <cell r="B1084" t="str">
            <v>431653</v>
          </cell>
          <cell r="C1084" t="str">
            <v>REP. INDONESIA</v>
          </cell>
          <cell r="D1084" t="str">
            <v>BANQUE PARIBAS, PARIS</v>
          </cell>
          <cell r="E1084" t="str">
            <v>6</v>
          </cell>
          <cell r="F1084" t="str">
            <v>FRANCE (INC ANDORRA AND MONACO</v>
          </cell>
          <cell r="G1084" t="str">
            <v>FRF</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2499392</v>
          </cell>
          <cell r="AC1084">
            <v>734143</v>
          </cell>
          <cell r="AD1084">
            <v>0</v>
          </cell>
          <cell r="AE1084">
            <v>3233535</v>
          </cell>
          <cell r="AF1084">
            <v>0</v>
          </cell>
          <cell r="AG1084">
            <v>0</v>
          </cell>
          <cell r="AH1084">
            <v>0</v>
          </cell>
          <cell r="AI1084">
            <v>0</v>
          </cell>
          <cell r="AJ1084">
            <v>2499392</v>
          </cell>
          <cell r="AK1084">
            <v>734143</v>
          </cell>
          <cell r="AL1084">
            <v>0</v>
          </cell>
          <cell r="AM1084">
            <v>3233535</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D1084">
            <v>2499392</v>
          </cell>
          <cell r="BE1084">
            <v>632720</v>
          </cell>
          <cell r="BF1084">
            <v>0</v>
          </cell>
          <cell r="BG1084">
            <v>3132112</v>
          </cell>
          <cell r="BH1084">
            <v>0</v>
          </cell>
          <cell r="BI1084">
            <v>0</v>
          </cell>
          <cell r="BJ1084">
            <v>0</v>
          </cell>
          <cell r="BK1084">
            <v>0</v>
          </cell>
          <cell r="BL1084">
            <v>2499392</v>
          </cell>
          <cell r="BM1084">
            <v>632720</v>
          </cell>
          <cell r="BN1084">
            <v>0</v>
          </cell>
          <cell r="BO1084">
            <v>3132112</v>
          </cell>
          <cell r="BP1084">
            <v>4998784</v>
          </cell>
          <cell r="BQ1084">
            <v>1366863</v>
          </cell>
          <cell r="BR1084">
            <v>0</v>
          </cell>
          <cell r="BS1084">
            <v>6365647</v>
          </cell>
        </row>
        <row r="1085">
          <cell r="B1085" t="str">
            <v>431834</v>
          </cell>
          <cell r="C1085" t="str">
            <v>REP. INDONESIA</v>
          </cell>
          <cell r="D1085" t="str">
            <v>BANQUE PARIBAS, PARIS</v>
          </cell>
          <cell r="E1085" t="str">
            <v>6</v>
          </cell>
          <cell r="F1085" t="str">
            <v>FRANCE (INC ANDORRA AND MONACO</v>
          </cell>
          <cell r="G1085" t="str">
            <v>USD</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1648034</v>
          </cell>
          <cell r="AC1085">
            <v>153412</v>
          </cell>
          <cell r="AD1085">
            <v>0</v>
          </cell>
          <cell r="AE1085">
            <v>1801446</v>
          </cell>
          <cell r="AF1085">
            <v>0</v>
          </cell>
          <cell r="AG1085">
            <v>0</v>
          </cell>
          <cell r="AH1085">
            <v>0</v>
          </cell>
          <cell r="AI1085">
            <v>0</v>
          </cell>
          <cell r="AJ1085">
            <v>1648034</v>
          </cell>
          <cell r="AK1085">
            <v>153412</v>
          </cell>
          <cell r="AL1085">
            <v>0</v>
          </cell>
          <cell r="AM1085">
            <v>1801446</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1648034</v>
          </cell>
          <cell r="BE1085">
            <v>105760</v>
          </cell>
          <cell r="BF1085">
            <v>0</v>
          </cell>
          <cell r="BG1085">
            <v>1753794</v>
          </cell>
          <cell r="BH1085">
            <v>0</v>
          </cell>
          <cell r="BI1085">
            <v>0</v>
          </cell>
          <cell r="BJ1085">
            <v>0</v>
          </cell>
          <cell r="BK1085">
            <v>0</v>
          </cell>
          <cell r="BL1085">
            <v>1648034</v>
          </cell>
          <cell r="BM1085">
            <v>105760</v>
          </cell>
          <cell r="BN1085">
            <v>0</v>
          </cell>
          <cell r="BO1085">
            <v>1753794</v>
          </cell>
          <cell r="BP1085">
            <v>3296068</v>
          </cell>
          <cell r="BQ1085">
            <v>259172</v>
          </cell>
          <cell r="BR1085">
            <v>0</v>
          </cell>
          <cell r="BS1085">
            <v>3555240</v>
          </cell>
        </row>
        <row r="1086">
          <cell r="B1086" t="str">
            <v>431927</v>
          </cell>
          <cell r="C1086" t="str">
            <v>REP. INDONESIA</v>
          </cell>
          <cell r="D1086" t="str">
            <v>BANQUE PARIBAS, PARIS</v>
          </cell>
          <cell r="E1086" t="str">
            <v>6</v>
          </cell>
          <cell r="F1086" t="str">
            <v>FRANCE (INC ANDORRA AND MONACO</v>
          </cell>
          <cell r="G1086" t="str">
            <v>USD</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1745180</v>
          </cell>
          <cell r="AC1086">
            <v>535596</v>
          </cell>
          <cell r="AD1086">
            <v>0</v>
          </cell>
          <cell r="AE1086">
            <v>2280776</v>
          </cell>
          <cell r="AF1086">
            <v>14542</v>
          </cell>
          <cell r="AG1086">
            <v>4391</v>
          </cell>
          <cell r="AH1086">
            <v>0</v>
          </cell>
          <cell r="AI1086">
            <v>18933</v>
          </cell>
          <cell r="AJ1086">
            <v>1759722</v>
          </cell>
          <cell r="AK1086">
            <v>539987</v>
          </cell>
          <cell r="AL1086">
            <v>0</v>
          </cell>
          <cell r="AM1086">
            <v>2299709</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1745180</v>
          </cell>
          <cell r="BA1086">
            <v>463287</v>
          </cell>
          <cell r="BB1086">
            <v>0</v>
          </cell>
          <cell r="BC1086">
            <v>2208467</v>
          </cell>
          <cell r="BD1086">
            <v>0</v>
          </cell>
          <cell r="BE1086">
            <v>0</v>
          </cell>
          <cell r="BF1086">
            <v>0</v>
          </cell>
          <cell r="BG1086">
            <v>0</v>
          </cell>
          <cell r="BH1086">
            <v>14542</v>
          </cell>
          <cell r="BI1086">
            <v>3903</v>
          </cell>
          <cell r="BJ1086">
            <v>0</v>
          </cell>
          <cell r="BK1086">
            <v>18445</v>
          </cell>
          <cell r="BL1086">
            <v>1759722</v>
          </cell>
          <cell r="BM1086">
            <v>467190</v>
          </cell>
          <cell r="BN1086">
            <v>0</v>
          </cell>
          <cell r="BO1086">
            <v>2226912</v>
          </cell>
          <cell r="BP1086">
            <v>3519444</v>
          </cell>
          <cell r="BQ1086">
            <v>1007177</v>
          </cell>
          <cell r="BR1086">
            <v>0</v>
          </cell>
          <cell r="BS1086">
            <v>4526621</v>
          </cell>
        </row>
        <row r="1087">
          <cell r="B1087" t="str">
            <v>432026</v>
          </cell>
          <cell r="C1087" t="str">
            <v>REP. INDONESIA</v>
          </cell>
          <cell r="D1087" t="str">
            <v>CREDIT AGRICOLE, PARIS</v>
          </cell>
          <cell r="E1087" t="str">
            <v>6</v>
          </cell>
          <cell r="F1087" t="str">
            <v>FRANCE (INC ANDORRA AND MONACO</v>
          </cell>
          <cell r="G1087" t="str">
            <v>USD</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68343</v>
          </cell>
          <cell r="AG1087">
            <v>39473</v>
          </cell>
          <cell r="AH1087">
            <v>0</v>
          </cell>
          <cell r="AI1087">
            <v>107816</v>
          </cell>
          <cell r="AJ1087">
            <v>68343</v>
          </cell>
          <cell r="AK1087">
            <v>39473</v>
          </cell>
          <cell r="AL1087">
            <v>0</v>
          </cell>
          <cell r="AM1087">
            <v>107816</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68343</v>
          </cell>
          <cell r="BI1087">
            <v>37395</v>
          </cell>
          <cell r="BJ1087">
            <v>0</v>
          </cell>
          <cell r="BK1087">
            <v>105738</v>
          </cell>
          <cell r="BL1087">
            <v>68343</v>
          </cell>
          <cell r="BM1087">
            <v>37395</v>
          </cell>
          <cell r="BN1087">
            <v>0</v>
          </cell>
          <cell r="BO1087">
            <v>105738</v>
          </cell>
          <cell r="BP1087">
            <v>136686</v>
          </cell>
          <cell r="BQ1087">
            <v>76868</v>
          </cell>
          <cell r="BR1087">
            <v>0</v>
          </cell>
          <cell r="BS1087">
            <v>213554</v>
          </cell>
        </row>
        <row r="1088">
          <cell r="B1088" t="str">
            <v>432009</v>
          </cell>
          <cell r="C1088" t="str">
            <v>REP. INDONESIA</v>
          </cell>
          <cell r="D1088" t="str">
            <v>CREDIT COMMERC. FRANCE, PARIS</v>
          </cell>
          <cell r="E1088" t="str">
            <v>6</v>
          </cell>
          <cell r="F1088" t="str">
            <v>FRANCE (INC ANDORRA AND MONACO</v>
          </cell>
          <cell r="G1088" t="str">
            <v>FRF</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484755</v>
          </cell>
          <cell r="AC1088">
            <v>284552</v>
          </cell>
          <cell r="AD1088">
            <v>0</v>
          </cell>
          <cell r="AE1088">
            <v>769307</v>
          </cell>
          <cell r="AF1088">
            <v>0</v>
          </cell>
          <cell r="AG1088">
            <v>0</v>
          </cell>
          <cell r="AH1088">
            <v>0</v>
          </cell>
          <cell r="AI1088">
            <v>0</v>
          </cell>
          <cell r="AJ1088">
            <v>484755</v>
          </cell>
          <cell r="AK1088">
            <v>284552</v>
          </cell>
          <cell r="AL1088">
            <v>0</v>
          </cell>
          <cell r="AM1088">
            <v>769307</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D1088">
            <v>484755</v>
          </cell>
          <cell r="BE1088">
            <v>269285</v>
          </cell>
          <cell r="BF1088">
            <v>0</v>
          </cell>
          <cell r="BG1088">
            <v>754040</v>
          </cell>
          <cell r="BH1088">
            <v>0</v>
          </cell>
          <cell r="BI1088">
            <v>0</v>
          </cell>
          <cell r="BJ1088">
            <v>0</v>
          </cell>
          <cell r="BK1088">
            <v>0</v>
          </cell>
          <cell r="BL1088">
            <v>484755</v>
          </cell>
          <cell r="BM1088">
            <v>269285</v>
          </cell>
          <cell r="BN1088">
            <v>0</v>
          </cell>
          <cell r="BO1088">
            <v>754040</v>
          </cell>
          <cell r="BP1088">
            <v>969510</v>
          </cell>
          <cell r="BQ1088">
            <v>553837</v>
          </cell>
          <cell r="BR1088">
            <v>0</v>
          </cell>
          <cell r="BS1088">
            <v>1523347</v>
          </cell>
        </row>
        <row r="1089">
          <cell r="B1089" t="str">
            <v>431863</v>
          </cell>
          <cell r="C1089" t="str">
            <v>REP. INDONESIA</v>
          </cell>
          <cell r="D1089" t="str">
            <v>CREDIT COMMERC. FRANCE, PARIS</v>
          </cell>
          <cell r="E1089" t="str">
            <v>6</v>
          </cell>
          <cell r="F1089" t="str">
            <v>FRANCE (INC ANDORRA AND MONACO</v>
          </cell>
          <cell r="G1089" t="str">
            <v>USD</v>
          </cell>
          <cell r="H1089">
            <v>0</v>
          </cell>
          <cell r="I1089">
            <v>0</v>
          </cell>
          <cell r="J1089">
            <v>0</v>
          </cell>
          <cell r="K1089">
            <v>0</v>
          </cell>
          <cell r="L1089">
            <v>559186</v>
          </cell>
          <cell r="M1089">
            <v>90114</v>
          </cell>
          <cell r="N1089">
            <v>0</v>
          </cell>
          <cell r="O1089">
            <v>649300</v>
          </cell>
          <cell r="P1089">
            <v>0</v>
          </cell>
          <cell r="Q1089">
            <v>0</v>
          </cell>
          <cell r="R1089">
            <v>0</v>
          </cell>
          <cell r="S1089">
            <v>0</v>
          </cell>
          <cell r="T1089">
            <v>559186</v>
          </cell>
          <cell r="U1089">
            <v>90114</v>
          </cell>
          <cell r="V1089">
            <v>0</v>
          </cell>
          <cell r="W1089">
            <v>649300</v>
          </cell>
          <cell r="X1089">
            <v>0</v>
          </cell>
          <cell r="Y1089">
            <v>0</v>
          </cell>
          <cell r="Z1089">
            <v>0</v>
          </cell>
          <cell r="AA1089">
            <v>0</v>
          </cell>
          <cell r="AB1089">
            <v>262607</v>
          </cell>
          <cell r="AC1089">
            <v>24798</v>
          </cell>
          <cell r="AD1089">
            <v>0</v>
          </cell>
          <cell r="AE1089">
            <v>287405</v>
          </cell>
          <cell r="AF1089">
            <v>0</v>
          </cell>
          <cell r="AG1089">
            <v>0</v>
          </cell>
          <cell r="AH1089">
            <v>0</v>
          </cell>
          <cell r="AI1089">
            <v>0</v>
          </cell>
          <cell r="AJ1089">
            <v>262607</v>
          </cell>
          <cell r="AK1089">
            <v>24798</v>
          </cell>
          <cell r="AL1089">
            <v>0</v>
          </cell>
          <cell r="AM1089">
            <v>287405</v>
          </cell>
          <cell r="AN1089">
            <v>0</v>
          </cell>
          <cell r="AO1089">
            <v>0</v>
          </cell>
          <cell r="AP1089">
            <v>0</v>
          </cell>
          <cell r="AQ1089">
            <v>0</v>
          </cell>
          <cell r="AR1089">
            <v>559186</v>
          </cell>
          <cell r="AS1089">
            <v>71136</v>
          </cell>
          <cell r="AT1089">
            <v>0</v>
          </cell>
          <cell r="AU1089">
            <v>630322</v>
          </cell>
          <cell r="AV1089">
            <v>0</v>
          </cell>
          <cell r="AW1089">
            <v>0</v>
          </cell>
          <cell r="AX1089">
            <v>0</v>
          </cell>
          <cell r="AY1089">
            <v>0</v>
          </cell>
          <cell r="AZ1089">
            <v>0</v>
          </cell>
          <cell r="BA1089">
            <v>0</v>
          </cell>
          <cell r="BB1089">
            <v>0</v>
          </cell>
          <cell r="BC1089">
            <v>0</v>
          </cell>
          <cell r="BD1089">
            <v>262607</v>
          </cell>
          <cell r="BE1089">
            <v>16873</v>
          </cell>
          <cell r="BF1089">
            <v>0</v>
          </cell>
          <cell r="BG1089">
            <v>279480</v>
          </cell>
          <cell r="BH1089">
            <v>0</v>
          </cell>
          <cell r="BI1089">
            <v>0</v>
          </cell>
          <cell r="BJ1089">
            <v>0</v>
          </cell>
          <cell r="BK1089">
            <v>0</v>
          </cell>
          <cell r="BL1089">
            <v>821793</v>
          </cell>
          <cell r="BM1089">
            <v>88009</v>
          </cell>
          <cell r="BN1089">
            <v>0</v>
          </cell>
          <cell r="BO1089">
            <v>909802</v>
          </cell>
          <cell r="BP1089">
            <v>1643586</v>
          </cell>
          <cell r="BQ1089">
            <v>202921</v>
          </cell>
          <cell r="BR1089">
            <v>0</v>
          </cell>
          <cell r="BS1089">
            <v>1846507</v>
          </cell>
        </row>
        <row r="1090">
          <cell r="B1090" t="str">
            <v>431610</v>
          </cell>
          <cell r="C1090" t="str">
            <v>REP. INDONESIA</v>
          </cell>
          <cell r="D1090" t="str">
            <v>CREDIT LYONNAIS, PARIS</v>
          </cell>
          <cell r="E1090" t="str">
            <v>6</v>
          </cell>
          <cell r="F1090" t="str">
            <v>FRANCE (ANDORRA, MONACO)</v>
          </cell>
          <cell r="G1090" t="str">
            <v>FRF</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645727</v>
          </cell>
          <cell r="AC1090">
            <v>135477</v>
          </cell>
          <cell r="AD1090">
            <v>0</v>
          </cell>
          <cell r="AE1090">
            <v>781204</v>
          </cell>
          <cell r="AF1090">
            <v>0</v>
          </cell>
          <cell r="AG1090">
            <v>0</v>
          </cell>
          <cell r="AH1090">
            <v>0</v>
          </cell>
          <cell r="AI1090">
            <v>0</v>
          </cell>
          <cell r="AJ1090">
            <v>645727</v>
          </cell>
          <cell r="AK1090">
            <v>135477</v>
          </cell>
          <cell r="AL1090">
            <v>0</v>
          </cell>
          <cell r="AM1090">
            <v>781204</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D1090">
            <v>645727</v>
          </cell>
          <cell r="BE1090">
            <v>108381</v>
          </cell>
          <cell r="BF1090">
            <v>0</v>
          </cell>
          <cell r="BG1090">
            <v>754108</v>
          </cell>
          <cell r="BH1090">
            <v>0</v>
          </cell>
          <cell r="BI1090">
            <v>0</v>
          </cell>
          <cell r="BJ1090">
            <v>0</v>
          </cell>
          <cell r="BK1090">
            <v>0</v>
          </cell>
          <cell r="BL1090">
            <v>645727</v>
          </cell>
          <cell r="BM1090">
            <v>108381</v>
          </cell>
          <cell r="BN1090">
            <v>0</v>
          </cell>
          <cell r="BO1090">
            <v>754108</v>
          </cell>
          <cell r="BP1090">
            <v>1291454</v>
          </cell>
          <cell r="BQ1090">
            <v>243858</v>
          </cell>
          <cell r="BR1090">
            <v>0</v>
          </cell>
          <cell r="BS1090">
            <v>1535312</v>
          </cell>
        </row>
        <row r="1091">
          <cell r="B1091" t="str">
            <v>431864</v>
          </cell>
          <cell r="C1091" t="str">
            <v>REP. INDONESIA</v>
          </cell>
          <cell r="D1091" t="str">
            <v>CREDIT LYONNAIS, PARIS</v>
          </cell>
          <cell r="E1091" t="str">
            <v>6</v>
          </cell>
          <cell r="F1091" t="str">
            <v>FRANCE (INC ANDORRA AND MONACO</v>
          </cell>
          <cell r="G1091" t="str">
            <v>FRF</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644292</v>
          </cell>
          <cell r="AG1091">
            <v>274166</v>
          </cell>
          <cell r="AH1091">
            <v>0</v>
          </cell>
          <cell r="AI1091">
            <v>918458</v>
          </cell>
          <cell r="AJ1091">
            <v>644292</v>
          </cell>
          <cell r="AK1091">
            <v>274166</v>
          </cell>
          <cell r="AL1091">
            <v>0</v>
          </cell>
          <cell r="AM1091">
            <v>918458</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D1091">
            <v>0</v>
          </cell>
          <cell r="BE1091">
            <v>0</v>
          </cell>
          <cell r="BF1091">
            <v>0</v>
          </cell>
          <cell r="BG1091">
            <v>0</v>
          </cell>
          <cell r="BH1091">
            <v>644292</v>
          </cell>
          <cell r="BI1091">
            <v>256674</v>
          </cell>
          <cell r="BJ1091">
            <v>0</v>
          </cell>
          <cell r="BK1091">
            <v>900966</v>
          </cell>
          <cell r="BL1091">
            <v>644292</v>
          </cell>
          <cell r="BM1091">
            <v>256674</v>
          </cell>
          <cell r="BN1091">
            <v>0</v>
          </cell>
          <cell r="BO1091">
            <v>900966</v>
          </cell>
          <cell r="BP1091">
            <v>1288584</v>
          </cell>
          <cell r="BQ1091">
            <v>530840</v>
          </cell>
          <cell r="BR1091">
            <v>0</v>
          </cell>
          <cell r="BS1091">
            <v>1819424</v>
          </cell>
        </row>
        <row r="1092">
          <cell r="B1092" t="str">
            <v>431804</v>
          </cell>
          <cell r="C1092" t="str">
            <v>REP. INDONESIA</v>
          </cell>
          <cell r="D1092" t="str">
            <v>CREDIT LYONNAIS, PARIS</v>
          </cell>
          <cell r="E1092" t="str">
            <v>6</v>
          </cell>
          <cell r="F1092" t="str">
            <v>FRANCE (INC ANDORRA AND MONACO</v>
          </cell>
          <cell r="G1092" t="str">
            <v>USD</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284692</v>
          </cell>
          <cell r="AG1092">
            <v>109203</v>
          </cell>
          <cell r="AH1092">
            <v>0</v>
          </cell>
          <cell r="AI1092">
            <v>393895</v>
          </cell>
          <cell r="AJ1092">
            <v>284692</v>
          </cell>
          <cell r="AK1092">
            <v>109203</v>
          </cell>
          <cell r="AL1092">
            <v>0</v>
          </cell>
          <cell r="AM1092">
            <v>393895</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G1092">
            <v>0</v>
          </cell>
          <cell r="BH1092">
            <v>526682</v>
          </cell>
          <cell r="BI1092">
            <v>181895</v>
          </cell>
          <cell r="BJ1092">
            <v>0</v>
          </cell>
          <cell r="BK1092">
            <v>708577</v>
          </cell>
          <cell r="BL1092">
            <v>526682</v>
          </cell>
          <cell r="BM1092">
            <v>181895</v>
          </cell>
          <cell r="BN1092">
            <v>0</v>
          </cell>
          <cell r="BO1092">
            <v>708577</v>
          </cell>
          <cell r="BP1092">
            <v>811374</v>
          </cell>
          <cell r="BQ1092">
            <v>291098</v>
          </cell>
          <cell r="BR1092">
            <v>0</v>
          </cell>
          <cell r="BS1092">
            <v>1102472</v>
          </cell>
        </row>
        <row r="1093">
          <cell r="B1093" t="str">
            <v>431948</v>
          </cell>
          <cell r="C1093" t="str">
            <v>REP. INDONESIA</v>
          </cell>
          <cell r="D1093" t="str">
            <v>CREDIT LYONNAIS, PARIS</v>
          </cell>
          <cell r="E1093" t="str">
            <v>6</v>
          </cell>
          <cell r="F1093" t="str">
            <v>FRANCE (INC ANDORRA AND MONACO</v>
          </cell>
          <cell r="G1093" t="str">
            <v>USD</v>
          </cell>
          <cell r="H1093">
            <v>117524</v>
          </cell>
          <cell r="I1093">
            <v>35680</v>
          </cell>
          <cell r="J1093">
            <v>0</v>
          </cell>
          <cell r="K1093">
            <v>153204</v>
          </cell>
          <cell r="L1093">
            <v>198275</v>
          </cell>
          <cell r="M1093">
            <v>57440</v>
          </cell>
          <cell r="N1093">
            <v>0</v>
          </cell>
          <cell r="O1093">
            <v>255715</v>
          </cell>
          <cell r="P1093">
            <v>0</v>
          </cell>
          <cell r="Q1093">
            <v>0</v>
          </cell>
          <cell r="R1093">
            <v>0</v>
          </cell>
          <cell r="S1093">
            <v>0</v>
          </cell>
          <cell r="T1093">
            <v>315799</v>
          </cell>
          <cell r="U1093">
            <v>93120</v>
          </cell>
          <cell r="V1093">
            <v>0</v>
          </cell>
          <cell r="W1093">
            <v>408919</v>
          </cell>
          <cell r="X1093">
            <v>137679</v>
          </cell>
          <cell r="Y1093">
            <v>41572</v>
          </cell>
          <cell r="Z1093">
            <v>0</v>
          </cell>
          <cell r="AA1093">
            <v>179251</v>
          </cell>
          <cell r="AB1093">
            <v>0</v>
          </cell>
          <cell r="AC1093">
            <v>0</v>
          </cell>
          <cell r="AD1093">
            <v>0</v>
          </cell>
          <cell r="AE1093">
            <v>0</v>
          </cell>
          <cell r="AF1093">
            <v>174888</v>
          </cell>
          <cell r="AG1093">
            <v>52713</v>
          </cell>
          <cell r="AH1093">
            <v>0</v>
          </cell>
          <cell r="AI1093">
            <v>227601</v>
          </cell>
          <cell r="AJ1093">
            <v>312567</v>
          </cell>
          <cell r="AK1093">
            <v>94285</v>
          </cell>
          <cell r="AL1093">
            <v>0</v>
          </cell>
          <cell r="AM1093">
            <v>406852</v>
          </cell>
          <cell r="AN1093">
            <v>117524</v>
          </cell>
          <cell r="AO1093">
            <v>31371</v>
          </cell>
          <cell r="AP1093">
            <v>0</v>
          </cell>
          <cell r="AQ1093">
            <v>148895</v>
          </cell>
          <cell r="AR1093">
            <v>198275</v>
          </cell>
          <cell r="AS1093">
            <v>50128</v>
          </cell>
          <cell r="AT1093">
            <v>0</v>
          </cell>
          <cell r="AU1093">
            <v>248403</v>
          </cell>
          <cell r="AV1093">
            <v>0</v>
          </cell>
          <cell r="AW1093">
            <v>0</v>
          </cell>
          <cell r="AX1093">
            <v>0</v>
          </cell>
          <cell r="AY1093">
            <v>0</v>
          </cell>
          <cell r="AZ1093">
            <v>137679</v>
          </cell>
          <cell r="BA1093">
            <v>37357</v>
          </cell>
          <cell r="BB1093">
            <v>0</v>
          </cell>
          <cell r="BC1093">
            <v>175036</v>
          </cell>
          <cell r="BD1093">
            <v>0</v>
          </cell>
          <cell r="BE1093">
            <v>0</v>
          </cell>
          <cell r="BF1093">
            <v>0</v>
          </cell>
          <cell r="BG1093">
            <v>0</v>
          </cell>
          <cell r="BH1093">
            <v>174888</v>
          </cell>
          <cell r="BI1093">
            <v>46741</v>
          </cell>
          <cell r="BJ1093">
            <v>0</v>
          </cell>
          <cell r="BK1093">
            <v>221629</v>
          </cell>
          <cell r="BL1093">
            <v>628366</v>
          </cell>
          <cell r="BM1093">
            <v>165597</v>
          </cell>
          <cell r="BN1093">
            <v>0</v>
          </cell>
          <cell r="BO1093">
            <v>793963</v>
          </cell>
          <cell r="BP1093">
            <v>1256732</v>
          </cell>
          <cell r="BQ1093">
            <v>353002</v>
          </cell>
          <cell r="BR1093">
            <v>0</v>
          </cell>
          <cell r="BS1093">
            <v>1609734</v>
          </cell>
        </row>
        <row r="1094">
          <cell r="B1094" t="str">
            <v>431989</v>
          </cell>
          <cell r="C1094" t="str">
            <v>REP. INDONESIA</v>
          </cell>
          <cell r="D1094" t="str">
            <v>BANQUE FRANCAISE COM EX, PARIS</v>
          </cell>
          <cell r="E1094" t="str">
            <v>6</v>
          </cell>
          <cell r="F1094" t="str">
            <v>FRANCE (INC ANDORRA AND MONACO)</v>
          </cell>
          <cell r="G1094" t="str">
            <v>FRF</v>
          </cell>
          <cell r="H1094">
            <v>0</v>
          </cell>
          <cell r="I1094">
            <v>0</v>
          </cell>
          <cell r="J1094">
            <v>0</v>
          </cell>
          <cell r="K1094">
            <v>0</v>
          </cell>
          <cell r="L1094">
            <v>39449</v>
          </cell>
          <cell r="M1094">
            <v>10704</v>
          </cell>
          <cell r="N1094">
            <v>0</v>
          </cell>
          <cell r="O1094">
            <v>50153</v>
          </cell>
          <cell r="P1094">
            <v>0</v>
          </cell>
          <cell r="Q1094">
            <v>0</v>
          </cell>
          <cell r="R1094">
            <v>0</v>
          </cell>
          <cell r="S1094">
            <v>0</v>
          </cell>
          <cell r="T1094">
            <v>39449</v>
          </cell>
          <cell r="U1094">
            <v>10704</v>
          </cell>
          <cell r="V1094">
            <v>0</v>
          </cell>
          <cell r="W1094">
            <v>50153</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39449</v>
          </cell>
          <cell r="AS1094">
            <v>9214</v>
          </cell>
          <cell r="AT1094">
            <v>0</v>
          </cell>
          <cell r="AU1094">
            <v>48663</v>
          </cell>
          <cell r="AV1094">
            <v>0</v>
          </cell>
          <cell r="AW1094">
            <v>0</v>
          </cell>
          <cell r="AX1094">
            <v>0</v>
          </cell>
          <cell r="AY1094">
            <v>0</v>
          </cell>
          <cell r="AZ1094">
            <v>0</v>
          </cell>
          <cell r="BA1094">
            <v>0</v>
          </cell>
          <cell r="BB1094">
            <v>0</v>
          </cell>
          <cell r="BC1094">
            <v>0</v>
          </cell>
          <cell r="BD1094">
            <v>0</v>
          </cell>
          <cell r="BE1094">
            <v>0</v>
          </cell>
          <cell r="BF1094">
            <v>0</v>
          </cell>
          <cell r="BG1094">
            <v>0</v>
          </cell>
          <cell r="BH1094">
            <v>0</v>
          </cell>
          <cell r="BI1094">
            <v>0</v>
          </cell>
          <cell r="BJ1094">
            <v>0</v>
          </cell>
          <cell r="BK1094">
            <v>0</v>
          </cell>
          <cell r="BL1094">
            <v>39449</v>
          </cell>
          <cell r="BM1094">
            <v>9214</v>
          </cell>
          <cell r="BN1094">
            <v>0</v>
          </cell>
          <cell r="BO1094">
            <v>48663</v>
          </cell>
          <cell r="BP1094">
            <v>78898</v>
          </cell>
          <cell r="BQ1094">
            <v>19918</v>
          </cell>
          <cell r="BR1094">
            <v>0</v>
          </cell>
          <cell r="BS1094">
            <v>98816</v>
          </cell>
        </row>
        <row r="1095">
          <cell r="B1095" t="str">
            <v>431968</v>
          </cell>
          <cell r="C1095" t="str">
            <v>REP. INDONESIA</v>
          </cell>
          <cell r="D1095" t="str">
            <v>BANQUE INDOSUEZ, PARIS</v>
          </cell>
          <cell r="E1095" t="str">
            <v>6</v>
          </cell>
          <cell r="F1095" t="str">
            <v>FRANCE (INC ANDORRA AND MONACO)</v>
          </cell>
          <cell r="G1095" t="str">
            <v>FRF</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116335</v>
          </cell>
          <cell r="Y1095">
            <v>11837</v>
          </cell>
          <cell r="Z1095">
            <v>0</v>
          </cell>
          <cell r="AA1095">
            <v>128172</v>
          </cell>
          <cell r="AB1095">
            <v>0</v>
          </cell>
          <cell r="AC1095">
            <v>0</v>
          </cell>
          <cell r="AD1095">
            <v>0</v>
          </cell>
          <cell r="AE1095">
            <v>0</v>
          </cell>
          <cell r="AF1095">
            <v>0</v>
          </cell>
          <cell r="AG1095">
            <v>0</v>
          </cell>
          <cell r="AH1095">
            <v>0</v>
          </cell>
          <cell r="AI1095">
            <v>0</v>
          </cell>
          <cell r="AJ1095">
            <v>116335</v>
          </cell>
          <cell r="AK1095">
            <v>11837</v>
          </cell>
          <cell r="AL1095">
            <v>0</v>
          </cell>
          <cell r="AM1095">
            <v>128172</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116335</v>
          </cell>
          <cell r="BA1095">
            <v>7763</v>
          </cell>
          <cell r="BB1095">
            <v>0</v>
          </cell>
          <cell r="BC1095">
            <v>124098</v>
          </cell>
          <cell r="BD1095">
            <v>0</v>
          </cell>
          <cell r="BE1095">
            <v>0</v>
          </cell>
          <cell r="BF1095">
            <v>0</v>
          </cell>
          <cell r="BG1095">
            <v>0</v>
          </cell>
          <cell r="BH1095">
            <v>0</v>
          </cell>
          <cell r="BI1095">
            <v>0</v>
          </cell>
          <cell r="BJ1095">
            <v>0</v>
          </cell>
          <cell r="BK1095">
            <v>0</v>
          </cell>
          <cell r="BL1095">
            <v>116335</v>
          </cell>
          <cell r="BM1095">
            <v>7763</v>
          </cell>
          <cell r="BN1095">
            <v>0</v>
          </cell>
          <cell r="BO1095">
            <v>124098</v>
          </cell>
          <cell r="BP1095">
            <v>232670</v>
          </cell>
          <cell r="BQ1095">
            <v>19600</v>
          </cell>
          <cell r="BR1095">
            <v>0</v>
          </cell>
          <cell r="BS1095">
            <v>252270</v>
          </cell>
        </row>
        <row r="1096">
          <cell r="B1096" t="str">
            <v>431701</v>
          </cell>
          <cell r="C1096" t="str">
            <v>REP. INDONESIA</v>
          </cell>
          <cell r="D1096" t="str">
            <v>BANQUE INDOSUEZ, PARIS</v>
          </cell>
          <cell r="E1096" t="str">
            <v>6</v>
          </cell>
          <cell r="F1096" t="str">
            <v>FRANCE (INC ANDORRA AND MONACO)</v>
          </cell>
          <cell r="G1096" t="str">
            <v>FRF</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1723934</v>
          </cell>
          <cell r="Y1096">
            <v>733534</v>
          </cell>
          <cell r="Z1096">
            <v>0</v>
          </cell>
          <cell r="AA1096">
            <v>2457468</v>
          </cell>
          <cell r="AB1096">
            <v>0</v>
          </cell>
          <cell r="AC1096">
            <v>0</v>
          </cell>
          <cell r="AD1096">
            <v>0</v>
          </cell>
          <cell r="AE1096">
            <v>0</v>
          </cell>
          <cell r="AF1096">
            <v>0</v>
          </cell>
          <cell r="AG1096">
            <v>0</v>
          </cell>
          <cell r="AH1096">
            <v>0</v>
          </cell>
          <cell r="AI1096">
            <v>0</v>
          </cell>
          <cell r="AJ1096">
            <v>1723934</v>
          </cell>
          <cell r="AK1096">
            <v>733534</v>
          </cell>
          <cell r="AL1096">
            <v>0</v>
          </cell>
          <cell r="AM1096">
            <v>2457468</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1723934</v>
          </cell>
          <cell r="BA1096">
            <v>641457</v>
          </cell>
          <cell r="BB1096">
            <v>0</v>
          </cell>
          <cell r="BC1096">
            <v>2365391</v>
          </cell>
          <cell r="BD1096">
            <v>0</v>
          </cell>
          <cell r="BE1096">
            <v>0</v>
          </cell>
          <cell r="BF1096">
            <v>0</v>
          </cell>
          <cell r="BG1096">
            <v>0</v>
          </cell>
          <cell r="BH1096">
            <v>0</v>
          </cell>
          <cell r="BI1096">
            <v>0</v>
          </cell>
          <cell r="BJ1096">
            <v>0</v>
          </cell>
          <cell r="BK1096">
            <v>0</v>
          </cell>
          <cell r="BL1096">
            <v>1723934</v>
          </cell>
          <cell r="BM1096">
            <v>641457</v>
          </cell>
          <cell r="BN1096">
            <v>0</v>
          </cell>
          <cell r="BO1096">
            <v>2365391</v>
          </cell>
          <cell r="BP1096">
            <v>3447868</v>
          </cell>
          <cell r="BQ1096">
            <v>1374991</v>
          </cell>
          <cell r="BR1096">
            <v>0</v>
          </cell>
          <cell r="BS1096">
            <v>4822859</v>
          </cell>
        </row>
        <row r="1097">
          <cell r="B1097" t="str">
            <v>431739</v>
          </cell>
          <cell r="C1097" t="str">
            <v>REP. INDONESIA</v>
          </cell>
          <cell r="D1097" t="str">
            <v>BANQUE INDOSUEZ, PARIS</v>
          </cell>
          <cell r="E1097" t="str">
            <v>6</v>
          </cell>
          <cell r="F1097" t="str">
            <v>FRANCE (INC ANDORRA AND MONACO)</v>
          </cell>
          <cell r="G1097" t="str">
            <v>ITL</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289820</v>
          </cell>
          <cell r="AC1097">
            <v>118681</v>
          </cell>
          <cell r="AD1097">
            <v>0</v>
          </cell>
          <cell r="AE1097">
            <v>408501</v>
          </cell>
          <cell r="AF1097">
            <v>0</v>
          </cell>
          <cell r="AG1097">
            <v>0</v>
          </cell>
          <cell r="AH1097">
            <v>0</v>
          </cell>
          <cell r="AI1097">
            <v>0</v>
          </cell>
          <cell r="AJ1097">
            <v>289820</v>
          </cell>
          <cell r="AK1097">
            <v>118681</v>
          </cell>
          <cell r="AL1097">
            <v>0</v>
          </cell>
          <cell r="AM1097">
            <v>408501</v>
          </cell>
          <cell r="AN1097">
            <v>0</v>
          </cell>
          <cell r="AO1097">
            <v>0</v>
          </cell>
          <cell r="AP1097">
            <v>0</v>
          </cell>
          <cell r="AQ1097">
            <v>0</v>
          </cell>
          <cell r="AR1097">
            <v>0</v>
          </cell>
          <cell r="AS1097">
            <v>0</v>
          </cell>
          <cell r="AT1097">
            <v>0</v>
          </cell>
          <cell r="AU1097">
            <v>0</v>
          </cell>
          <cell r="AV1097">
            <v>0</v>
          </cell>
          <cell r="AW1097">
            <v>0</v>
          </cell>
          <cell r="AX1097">
            <v>0</v>
          </cell>
          <cell r="AY1097">
            <v>0</v>
          </cell>
          <cell r="AZ1097">
            <v>0</v>
          </cell>
          <cell r="BA1097">
            <v>0</v>
          </cell>
          <cell r="BB1097">
            <v>0</v>
          </cell>
          <cell r="BC1097">
            <v>0</v>
          </cell>
          <cell r="BD1097">
            <v>289820</v>
          </cell>
          <cell r="BE1097">
            <v>107987</v>
          </cell>
          <cell r="BF1097">
            <v>0</v>
          </cell>
          <cell r="BG1097">
            <v>397807</v>
          </cell>
          <cell r="BH1097">
            <v>0</v>
          </cell>
          <cell r="BI1097">
            <v>0</v>
          </cell>
          <cell r="BJ1097">
            <v>0</v>
          </cell>
          <cell r="BK1097">
            <v>0</v>
          </cell>
          <cell r="BL1097">
            <v>289820</v>
          </cell>
          <cell r="BM1097">
            <v>107987</v>
          </cell>
          <cell r="BN1097">
            <v>0</v>
          </cell>
          <cell r="BO1097">
            <v>397807</v>
          </cell>
          <cell r="BP1097">
            <v>579640</v>
          </cell>
          <cell r="BQ1097">
            <v>226668</v>
          </cell>
          <cell r="BR1097">
            <v>0</v>
          </cell>
          <cell r="BS1097">
            <v>806308</v>
          </cell>
        </row>
        <row r="1098">
          <cell r="B1098" t="str">
            <v>431883</v>
          </cell>
          <cell r="C1098" t="str">
            <v>REP. INDONESIA</v>
          </cell>
          <cell r="D1098" t="str">
            <v>BANQUE INDOSUEZ, PARIS</v>
          </cell>
          <cell r="E1098" t="str">
            <v>6</v>
          </cell>
          <cell r="F1098" t="str">
            <v>FRANCE (INC ANDORRA AND MONACO)</v>
          </cell>
          <cell r="G1098" t="str">
            <v>USD</v>
          </cell>
          <cell r="H1098">
            <v>1231770</v>
          </cell>
          <cell r="I1098">
            <v>599352</v>
          </cell>
          <cell r="J1098">
            <v>0</v>
          </cell>
          <cell r="K1098">
            <v>1831122</v>
          </cell>
          <cell r="L1098">
            <v>0</v>
          </cell>
          <cell r="M1098">
            <v>0</v>
          </cell>
          <cell r="N1098">
            <v>0</v>
          </cell>
          <cell r="O1098">
            <v>0</v>
          </cell>
          <cell r="P1098">
            <v>0</v>
          </cell>
          <cell r="Q1098">
            <v>0</v>
          </cell>
          <cell r="R1098">
            <v>0</v>
          </cell>
          <cell r="S1098">
            <v>0</v>
          </cell>
          <cell r="T1098">
            <v>1231770</v>
          </cell>
          <cell r="U1098">
            <v>599352</v>
          </cell>
          <cell r="V1098">
            <v>0</v>
          </cell>
          <cell r="W1098">
            <v>1831122</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1231770</v>
          </cell>
          <cell r="AO1098">
            <v>555785</v>
          </cell>
          <cell r="AP1098">
            <v>0</v>
          </cell>
          <cell r="AQ1098">
            <v>1787555</v>
          </cell>
          <cell r="AR1098">
            <v>0</v>
          </cell>
          <cell r="AS1098">
            <v>0</v>
          </cell>
          <cell r="AT1098">
            <v>0</v>
          </cell>
          <cell r="AU1098">
            <v>0</v>
          </cell>
          <cell r="AV1098">
            <v>0</v>
          </cell>
          <cell r="AW1098">
            <v>0</v>
          </cell>
          <cell r="AX1098">
            <v>0</v>
          </cell>
          <cell r="AY1098">
            <v>0</v>
          </cell>
          <cell r="AZ1098">
            <v>0</v>
          </cell>
          <cell r="BA1098">
            <v>0</v>
          </cell>
          <cell r="BB1098">
            <v>0</v>
          </cell>
          <cell r="BC1098">
            <v>0</v>
          </cell>
          <cell r="BD1098">
            <v>0</v>
          </cell>
          <cell r="BE1098">
            <v>0</v>
          </cell>
          <cell r="BF1098">
            <v>0</v>
          </cell>
          <cell r="BG1098">
            <v>0</v>
          </cell>
          <cell r="BH1098">
            <v>0</v>
          </cell>
          <cell r="BI1098">
            <v>0</v>
          </cell>
          <cell r="BJ1098">
            <v>0</v>
          </cell>
          <cell r="BK1098">
            <v>0</v>
          </cell>
          <cell r="BL1098">
            <v>1231770</v>
          </cell>
          <cell r="BM1098">
            <v>555785</v>
          </cell>
          <cell r="BN1098">
            <v>0</v>
          </cell>
          <cell r="BO1098">
            <v>1787555</v>
          </cell>
          <cell r="BP1098">
            <v>2463540</v>
          </cell>
          <cell r="BQ1098">
            <v>1155137</v>
          </cell>
          <cell r="BR1098">
            <v>0</v>
          </cell>
          <cell r="BS1098">
            <v>3618677</v>
          </cell>
        </row>
        <row r="1099">
          <cell r="B1099" t="str">
            <v>431788</v>
          </cell>
          <cell r="C1099" t="str">
            <v>REP. INDONESIA</v>
          </cell>
          <cell r="D1099" t="str">
            <v>BANQUE INDOSUEZ, PARIS</v>
          </cell>
          <cell r="E1099" t="str">
            <v>6</v>
          </cell>
          <cell r="F1099" t="str">
            <v>FRANCE (INC ANDORRA AND MONACO)</v>
          </cell>
          <cell r="G1099" t="str">
            <v>USD</v>
          </cell>
          <cell r="H1099">
            <v>393352</v>
          </cell>
          <cell r="I1099">
            <v>176785</v>
          </cell>
          <cell r="J1099">
            <v>0</v>
          </cell>
          <cell r="K1099">
            <v>570137</v>
          </cell>
          <cell r="L1099">
            <v>0</v>
          </cell>
          <cell r="M1099">
            <v>0</v>
          </cell>
          <cell r="N1099">
            <v>0</v>
          </cell>
          <cell r="O1099">
            <v>0</v>
          </cell>
          <cell r="P1099">
            <v>0</v>
          </cell>
          <cell r="Q1099">
            <v>0</v>
          </cell>
          <cell r="R1099">
            <v>0</v>
          </cell>
          <cell r="S1099">
            <v>0</v>
          </cell>
          <cell r="T1099">
            <v>393352</v>
          </cell>
          <cell r="U1099">
            <v>176785</v>
          </cell>
          <cell r="V1099">
            <v>0</v>
          </cell>
          <cell r="W1099">
            <v>570137</v>
          </cell>
          <cell r="X1099">
            <v>0</v>
          </cell>
          <cell r="Y1099">
            <v>0</v>
          </cell>
          <cell r="Z1099">
            <v>0</v>
          </cell>
          <cell r="AA1099">
            <v>0</v>
          </cell>
          <cell r="AB1099">
            <v>1259089</v>
          </cell>
          <cell r="AC1099">
            <v>518652</v>
          </cell>
          <cell r="AD1099">
            <v>0</v>
          </cell>
          <cell r="AE1099">
            <v>1777741</v>
          </cell>
          <cell r="AF1099">
            <v>0</v>
          </cell>
          <cell r="AG1099">
            <v>0</v>
          </cell>
          <cell r="AH1099">
            <v>0</v>
          </cell>
          <cell r="AI1099">
            <v>0</v>
          </cell>
          <cell r="AJ1099">
            <v>1259089</v>
          </cell>
          <cell r="AK1099">
            <v>518652</v>
          </cell>
          <cell r="AL1099">
            <v>0</v>
          </cell>
          <cell r="AM1099">
            <v>1777741</v>
          </cell>
          <cell r="AN1099">
            <v>393352</v>
          </cell>
          <cell r="AO1099">
            <v>161361</v>
          </cell>
          <cell r="AP1099">
            <v>0</v>
          </cell>
          <cell r="AQ1099">
            <v>554713</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1259089</v>
          </cell>
          <cell r="BE1099">
            <v>475431</v>
          </cell>
          <cell r="BF1099">
            <v>0</v>
          </cell>
          <cell r="BG1099">
            <v>1734520</v>
          </cell>
          <cell r="BH1099">
            <v>0</v>
          </cell>
          <cell r="BI1099">
            <v>0</v>
          </cell>
          <cell r="BJ1099">
            <v>0</v>
          </cell>
          <cell r="BK1099">
            <v>0</v>
          </cell>
          <cell r="BL1099">
            <v>1652441</v>
          </cell>
          <cell r="BM1099">
            <v>636792</v>
          </cell>
          <cell r="BN1099">
            <v>0</v>
          </cell>
          <cell r="BO1099">
            <v>2289233</v>
          </cell>
          <cell r="BP1099">
            <v>3304882</v>
          </cell>
          <cell r="BQ1099">
            <v>1332229</v>
          </cell>
          <cell r="BR1099">
            <v>0</v>
          </cell>
          <cell r="BS1099">
            <v>4637111</v>
          </cell>
        </row>
        <row r="1100">
          <cell r="B1100" t="str">
            <v>431798</v>
          </cell>
          <cell r="C1100" t="str">
            <v>REP. INDONESIA</v>
          </cell>
          <cell r="D1100" t="str">
            <v>BANQUE INDOSUEZ, PARIS</v>
          </cell>
          <cell r="E1100" t="str">
            <v>6</v>
          </cell>
          <cell r="F1100" t="str">
            <v>FRANCE (INC ANDORRA AND MONACO)</v>
          </cell>
          <cell r="G1100" t="str">
            <v>USD</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65806</v>
          </cell>
          <cell r="Y1100">
            <v>32337</v>
          </cell>
          <cell r="Z1100">
            <v>0</v>
          </cell>
          <cell r="AA1100">
            <v>98143</v>
          </cell>
          <cell r="AB1100">
            <v>8958896</v>
          </cell>
          <cell r="AC1100">
            <v>4109342</v>
          </cell>
          <cell r="AD1100">
            <v>0</v>
          </cell>
          <cell r="AE1100">
            <v>13068238</v>
          </cell>
          <cell r="AF1100">
            <v>1234789</v>
          </cell>
          <cell r="AG1100">
            <v>507694</v>
          </cell>
          <cell r="AH1100">
            <v>0</v>
          </cell>
          <cell r="AI1100">
            <v>1742483</v>
          </cell>
          <cell r="AJ1100">
            <v>10259491</v>
          </cell>
          <cell r="AK1100">
            <v>4649373</v>
          </cell>
          <cell r="AL1100">
            <v>0</v>
          </cell>
          <cell r="AM1100">
            <v>14908864</v>
          </cell>
          <cell r="AN1100">
            <v>0</v>
          </cell>
          <cell r="AO1100">
            <v>0</v>
          </cell>
          <cell r="AP1100">
            <v>0</v>
          </cell>
          <cell r="AQ1100">
            <v>0</v>
          </cell>
          <cell r="AR1100">
            <v>0</v>
          </cell>
          <cell r="AS1100">
            <v>0</v>
          </cell>
          <cell r="AT1100">
            <v>0</v>
          </cell>
          <cell r="AU1100">
            <v>0</v>
          </cell>
          <cell r="AV1100">
            <v>0</v>
          </cell>
          <cell r="AW1100">
            <v>0</v>
          </cell>
          <cell r="AX1100">
            <v>0</v>
          </cell>
          <cell r="AY1100">
            <v>0</v>
          </cell>
          <cell r="AZ1100">
            <v>65806</v>
          </cell>
          <cell r="BA1100">
            <v>30579</v>
          </cell>
          <cell r="BB1100">
            <v>0</v>
          </cell>
          <cell r="BC1100">
            <v>96385</v>
          </cell>
          <cell r="BD1100">
            <v>8958896</v>
          </cell>
          <cell r="BE1100">
            <v>3835975</v>
          </cell>
          <cell r="BF1100">
            <v>0</v>
          </cell>
          <cell r="BG1100">
            <v>12794871</v>
          </cell>
          <cell r="BH1100">
            <v>1234789</v>
          </cell>
          <cell r="BI1100">
            <v>475755</v>
          </cell>
          <cell r="BJ1100">
            <v>0</v>
          </cell>
          <cell r="BK1100">
            <v>1710544</v>
          </cell>
          <cell r="BL1100">
            <v>10259491</v>
          </cell>
          <cell r="BM1100">
            <v>4342309</v>
          </cell>
          <cell r="BN1100">
            <v>0</v>
          </cell>
          <cell r="BO1100">
            <v>14601800</v>
          </cell>
          <cell r="BP1100">
            <v>20518982</v>
          </cell>
          <cell r="BQ1100">
            <v>8991682</v>
          </cell>
          <cell r="BR1100">
            <v>0</v>
          </cell>
          <cell r="BS1100">
            <v>29510664</v>
          </cell>
        </row>
        <row r="1101">
          <cell r="B1101" t="str">
            <v>431747</v>
          </cell>
          <cell r="C1101" t="str">
            <v>REP. INDONESIA</v>
          </cell>
          <cell r="D1101" t="str">
            <v>BANQUE PARIBAS, PARIS</v>
          </cell>
          <cell r="E1101" t="str">
            <v>6</v>
          </cell>
          <cell r="F1101" t="str">
            <v>FRANCE (INC ANDORRA AND MONACO)</v>
          </cell>
          <cell r="G1101" t="str">
            <v>FRF</v>
          </cell>
          <cell r="H1101">
            <v>0</v>
          </cell>
          <cell r="I1101">
            <v>0</v>
          </cell>
          <cell r="J1101">
            <v>0</v>
          </cell>
          <cell r="K1101">
            <v>0</v>
          </cell>
          <cell r="L1101">
            <v>0</v>
          </cell>
          <cell r="M1101">
            <v>0</v>
          </cell>
          <cell r="N1101">
            <v>0</v>
          </cell>
          <cell r="O1101">
            <v>0</v>
          </cell>
          <cell r="P1101">
            <v>41022</v>
          </cell>
          <cell r="Q1101">
            <v>1680</v>
          </cell>
          <cell r="R1101">
            <v>0</v>
          </cell>
          <cell r="S1101">
            <v>42702</v>
          </cell>
          <cell r="T1101">
            <v>41022</v>
          </cell>
          <cell r="U1101">
            <v>1680</v>
          </cell>
          <cell r="V1101">
            <v>0</v>
          </cell>
          <cell r="W1101">
            <v>42702</v>
          </cell>
          <cell r="X1101">
            <v>0</v>
          </cell>
          <cell r="Y1101">
            <v>0</v>
          </cell>
          <cell r="Z1101">
            <v>0</v>
          </cell>
          <cell r="AA1101">
            <v>0</v>
          </cell>
          <cell r="AB1101">
            <v>0</v>
          </cell>
          <cell r="AC1101">
            <v>0</v>
          </cell>
          <cell r="AD1101">
            <v>0</v>
          </cell>
          <cell r="AE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G1101">
            <v>0</v>
          </cell>
          <cell r="BH1101">
            <v>0</v>
          </cell>
          <cell r="BI1101">
            <v>0</v>
          </cell>
          <cell r="BJ1101">
            <v>0</v>
          </cell>
          <cell r="BK1101">
            <v>0</v>
          </cell>
          <cell r="BL1101">
            <v>0</v>
          </cell>
          <cell r="BM1101">
            <v>0</v>
          </cell>
          <cell r="BN1101">
            <v>0</v>
          </cell>
          <cell r="BO1101">
            <v>0</v>
          </cell>
          <cell r="BP1101">
            <v>41022</v>
          </cell>
          <cell r="BQ1101">
            <v>1680</v>
          </cell>
          <cell r="BR1101">
            <v>0</v>
          </cell>
          <cell r="BS1101">
            <v>42702</v>
          </cell>
        </row>
        <row r="1102">
          <cell r="B1102" t="str">
            <v>431892</v>
          </cell>
          <cell r="C1102" t="str">
            <v>REP. INDONESIA</v>
          </cell>
          <cell r="D1102" t="str">
            <v>BANQUE PARIBAS, PARIS</v>
          </cell>
          <cell r="E1102" t="str">
            <v>6</v>
          </cell>
          <cell r="F1102" t="str">
            <v>FRANCE (INC ANDORRA AND MONACO)</v>
          </cell>
          <cell r="G1102" t="str">
            <v>FRF</v>
          </cell>
          <cell r="H1102">
            <v>0</v>
          </cell>
          <cell r="I1102">
            <v>0</v>
          </cell>
          <cell r="J1102">
            <v>0</v>
          </cell>
          <cell r="K1102">
            <v>0</v>
          </cell>
          <cell r="L1102">
            <v>513439</v>
          </cell>
          <cell r="M1102">
            <v>15615</v>
          </cell>
          <cell r="N1102">
            <v>0</v>
          </cell>
          <cell r="O1102">
            <v>529054</v>
          </cell>
          <cell r="P1102">
            <v>0</v>
          </cell>
          <cell r="Q1102">
            <v>0</v>
          </cell>
          <cell r="R1102">
            <v>0</v>
          </cell>
          <cell r="S1102">
            <v>0</v>
          </cell>
          <cell r="T1102">
            <v>513439</v>
          </cell>
          <cell r="U1102">
            <v>15615</v>
          </cell>
          <cell r="V1102">
            <v>0</v>
          </cell>
          <cell r="W1102">
            <v>529054</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G1102">
            <v>0</v>
          </cell>
          <cell r="BH1102">
            <v>0</v>
          </cell>
          <cell r="BI1102">
            <v>0</v>
          </cell>
          <cell r="BJ1102">
            <v>0</v>
          </cell>
          <cell r="BK1102">
            <v>0</v>
          </cell>
          <cell r="BL1102">
            <v>0</v>
          </cell>
          <cell r="BM1102">
            <v>0</v>
          </cell>
          <cell r="BN1102">
            <v>0</v>
          </cell>
          <cell r="BO1102">
            <v>0</v>
          </cell>
          <cell r="BP1102">
            <v>513439</v>
          </cell>
          <cell r="BQ1102">
            <v>15615</v>
          </cell>
          <cell r="BR1102">
            <v>0</v>
          </cell>
          <cell r="BS1102">
            <v>529054</v>
          </cell>
        </row>
        <row r="1103">
          <cell r="B1103" t="str">
            <v>431890</v>
          </cell>
          <cell r="C1103" t="str">
            <v>REP. INDONESIA</v>
          </cell>
          <cell r="D1103" t="str">
            <v>BANQUE PARIBAS, PARIS</v>
          </cell>
          <cell r="E1103" t="str">
            <v>6</v>
          </cell>
          <cell r="F1103" t="str">
            <v>FRANCE (INC ANDORRA AND MONACO)</v>
          </cell>
          <cell r="G1103" t="str">
            <v>FRF</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421774</v>
          </cell>
          <cell r="Y1103">
            <v>204861</v>
          </cell>
          <cell r="Z1103">
            <v>0</v>
          </cell>
          <cell r="AA1103">
            <v>626635</v>
          </cell>
          <cell r="AB1103">
            <v>0</v>
          </cell>
          <cell r="AC1103">
            <v>0</v>
          </cell>
          <cell r="AD1103">
            <v>0</v>
          </cell>
          <cell r="AE1103">
            <v>0</v>
          </cell>
          <cell r="AF1103">
            <v>0</v>
          </cell>
          <cell r="AG1103">
            <v>0</v>
          </cell>
          <cell r="AH1103">
            <v>0</v>
          </cell>
          <cell r="AI1103">
            <v>0</v>
          </cell>
          <cell r="AJ1103">
            <v>421774</v>
          </cell>
          <cell r="AK1103">
            <v>204861</v>
          </cell>
          <cell r="AL1103">
            <v>0</v>
          </cell>
          <cell r="AM1103">
            <v>626635</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421774</v>
          </cell>
          <cell r="BA1103">
            <v>191170</v>
          </cell>
          <cell r="BB1103">
            <v>0</v>
          </cell>
          <cell r="BC1103">
            <v>612944</v>
          </cell>
          <cell r="BD1103">
            <v>0</v>
          </cell>
          <cell r="BE1103">
            <v>0</v>
          </cell>
          <cell r="BF1103">
            <v>0</v>
          </cell>
          <cell r="BG1103">
            <v>0</v>
          </cell>
          <cell r="BH1103">
            <v>0</v>
          </cell>
          <cell r="BI1103">
            <v>0</v>
          </cell>
          <cell r="BJ1103">
            <v>0</v>
          </cell>
          <cell r="BK1103">
            <v>0</v>
          </cell>
          <cell r="BL1103">
            <v>421774</v>
          </cell>
          <cell r="BM1103">
            <v>191170</v>
          </cell>
          <cell r="BN1103">
            <v>0</v>
          </cell>
          <cell r="BO1103">
            <v>612944</v>
          </cell>
          <cell r="BP1103">
            <v>843548</v>
          </cell>
          <cell r="BQ1103">
            <v>396031</v>
          </cell>
          <cell r="BR1103">
            <v>0</v>
          </cell>
          <cell r="BS1103">
            <v>1239579</v>
          </cell>
        </row>
        <row r="1104">
          <cell r="B1104" t="str">
            <v>431994</v>
          </cell>
          <cell r="C1104" t="str">
            <v>REP. INDONESIA</v>
          </cell>
          <cell r="D1104" t="str">
            <v>BANQUE PARIBAS, PARIS</v>
          </cell>
          <cell r="E1104" t="str">
            <v>6</v>
          </cell>
          <cell r="F1104" t="str">
            <v>FRANCE (INC ANDORRA AND MONACO)</v>
          </cell>
          <cell r="G1104" t="str">
            <v>FRF</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748057</v>
          </cell>
          <cell r="AC1104">
            <v>321911</v>
          </cell>
          <cell r="AD1104">
            <v>0</v>
          </cell>
          <cell r="AE1104">
            <v>1069968</v>
          </cell>
          <cell r="AF1104">
            <v>0</v>
          </cell>
          <cell r="AG1104">
            <v>0</v>
          </cell>
          <cell r="AH1104">
            <v>0</v>
          </cell>
          <cell r="AI1104">
            <v>0</v>
          </cell>
          <cell r="AJ1104">
            <v>748057</v>
          </cell>
          <cell r="AK1104">
            <v>321911</v>
          </cell>
          <cell r="AL1104">
            <v>0</v>
          </cell>
          <cell r="AM1104">
            <v>1069968</v>
          </cell>
          <cell r="AN1104">
            <v>0</v>
          </cell>
          <cell r="AO1104">
            <v>0</v>
          </cell>
          <cell r="AP1104">
            <v>0</v>
          </cell>
          <cell r="AQ1104">
            <v>0</v>
          </cell>
          <cell r="AR1104">
            <v>0</v>
          </cell>
          <cell r="AS1104">
            <v>0</v>
          </cell>
          <cell r="AT1104">
            <v>0</v>
          </cell>
          <cell r="AU1104">
            <v>0</v>
          </cell>
          <cell r="AV1104">
            <v>0</v>
          </cell>
          <cell r="AW1104">
            <v>0</v>
          </cell>
          <cell r="AX1104">
            <v>0</v>
          </cell>
          <cell r="AY1104">
            <v>0</v>
          </cell>
          <cell r="AZ1104">
            <v>0</v>
          </cell>
          <cell r="BA1104">
            <v>0</v>
          </cell>
          <cell r="BB1104">
            <v>0</v>
          </cell>
          <cell r="BC1104">
            <v>0</v>
          </cell>
          <cell r="BD1104">
            <v>748057</v>
          </cell>
          <cell r="BE1104">
            <v>308425</v>
          </cell>
          <cell r="BF1104">
            <v>0</v>
          </cell>
          <cell r="BG1104">
            <v>1056482</v>
          </cell>
          <cell r="BH1104">
            <v>0</v>
          </cell>
          <cell r="BI1104">
            <v>0</v>
          </cell>
          <cell r="BJ1104">
            <v>0</v>
          </cell>
          <cell r="BK1104">
            <v>0</v>
          </cell>
          <cell r="BL1104">
            <v>748057</v>
          </cell>
          <cell r="BM1104">
            <v>308425</v>
          </cell>
          <cell r="BN1104">
            <v>0</v>
          </cell>
          <cell r="BO1104">
            <v>1056482</v>
          </cell>
          <cell r="BP1104">
            <v>1496114</v>
          </cell>
          <cell r="BQ1104">
            <v>630336</v>
          </cell>
          <cell r="BR1104">
            <v>0</v>
          </cell>
          <cell r="BS1104">
            <v>2126450</v>
          </cell>
        </row>
        <row r="1105">
          <cell r="B1105" t="str">
            <v>431759</v>
          </cell>
          <cell r="C1105" t="str">
            <v>REP. INDONESIA</v>
          </cell>
          <cell r="D1105" t="str">
            <v>BANQUE PARIBAS, PARIS</v>
          </cell>
          <cell r="E1105" t="str">
            <v>6</v>
          </cell>
          <cell r="F1105" t="str">
            <v>FRANCE (INC ANDORRA AND MONACO)</v>
          </cell>
          <cell r="G1105" t="str">
            <v>FRF</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2479406</v>
          </cell>
          <cell r="Y1105">
            <v>1327164</v>
          </cell>
          <cell r="Z1105">
            <v>0</v>
          </cell>
          <cell r="AA1105">
            <v>3806570</v>
          </cell>
          <cell r="AB1105">
            <v>0</v>
          </cell>
          <cell r="AC1105">
            <v>0</v>
          </cell>
          <cell r="AD1105">
            <v>0</v>
          </cell>
          <cell r="AE1105">
            <v>0</v>
          </cell>
          <cell r="AF1105">
            <v>0</v>
          </cell>
          <cell r="AG1105">
            <v>0</v>
          </cell>
          <cell r="AH1105">
            <v>0</v>
          </cell>
          <cell r="AI1105">
            <v>0</v>
          </cell>
          <cell r="AJ1105">
            <v>2479406</v>
          </cell>
          <cell r="AK1105">
            <v>1327164</v>
          </cell>
          <cell r="AL1105">
            <v>0</v>
          </cell>
          <cell r="AM1105">
            <v>3806570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2479406</v>
          </cell>
          <cell r="BA1105">
            <v>1225075</v>
          </cell>
          <cell r="BB1105">
            <v>0</v>
          </cell>
          <cell r="BC1105">
            <v>3704481</v>
          </cell>
          <cell r="BD1105">
            <v>0</v>
          </cell>
          <cell r="BE1105">
            <v>0</v>
          </cell>
          <cell r="BF1105">
            <v>0</v>
          </cell>
          <cell r="BG1105">
            <v>0</v>
          </cell>
          <cell r="BH1105">
            <v>0</v>
          </cell>
          <cell r="BI1105">
            <v>0</v>
          </cell>
          <cell r="BJ1105">
            <v>0</v>
          </cell>
          <cell r="BK1105">
            <v>0</v>
          </cell>
          <cell r="BL1105">
            <v>2479406</v>
          </cell>
          <cell r="BM1105">
            <v>1225075</v>
          </cell>
          <cell r="BN1105">
            <v>0</v>
          </cell>
          <cell r="BO1105">
            <v>3704481</v>
          </cell>
          <cell r="BP1105">
            <v>4958812</v>
          </cell>
          <cell r="BQ1105">
            <v>2552239</v>
          </cell>
          <cell r="BR1105">
            <v>0</v>
          </cell>
          <cell r="BS1105">
            <v>7511051</v>
          </cell>
        </row>
        <row r="1106">
          <cell r="B1106" t="str">
            <v>431745</v>
          </cell>
          <cell r="C1106" t="str">
            <v>REP. INDONESIA</v>
          </cell>
          <cell r="D1106" t="str">
            <v>BANQUE PARIBAS, PARIS</v>
          </cell>
          <cell r="E1106" t="str">
            <v>6</v>
          </cell>
          <cell r="F1106" t="str">
            <v>FRANCE (INC ANDORRA AND MONACO)</v>
          </cell>
          <cell r="G1106" t="str">
            <v>FRF</v>
          </cell>
          <cell r="H1106">
            <v>0</v>
          </cell>
          <cell r="I1106">
            <v>0</v>
          </cell>
          <cell r="J1106">
            <v>0</v>
          </cell>
          <cell r="K1106">
            <v>0</v>
          </cell>
          <cell r="L1106">
            <v>277140</v>
          </cell>
          <cell r="M1106">
            <v>46744</v>
          </cell>
          <cell r="N1106">
            <v>0</v>
          </cell>
          <cell r="O1106">
            <v>323884</v>
          </cell>
          <cell r="P1106">
            <v>0</v>
          </cell>
          <cell r="Q1106">
            <v>0</v>
          </cell>
          <cell r="R1106">
            <v>0</v>
          </cell>
          <cell r="S1106">
            <v>0</v>
          </cell>
          <cell r="T1106">
            <v>277140</v>
          </cell>
          <cell r="U1106">
            <v>46744</v>
          </cell>
          <cell r="V1106">
            <v>0</v>
          </cell>
          <cell r="W1106">
            <v>323884</v>
          </cell>
          <cell r="X1106">
            <v>84691</v>
          </cell>
          <cell r="Y1106">
            <v>11365</v>
          </cell>
          <cell r="Z1106">
            <v>0</v>
          </cell>
          <cell r="AA1106">
            <v>96056</v>
          </cell>
          <cell r="AB1106">
            <v>0</v>
          </cell>
          <cell r="AC1106">
            <v>0</v>
          </cell>
          <cell r="AD1106">
            <v>0</v>
          </cell>
          <cell r="AE1106">
            <v>0</v>
          </cell>
          <cell r="AF1106">
            <v>3858343</v>
          </cell>
          <cell r="AG1106">
            <v>1421992</v>
          </cell>
          <cell r="AH1106">
            <v>0</v>
          </cell>
          <cell r="AI1106">
            <v>5280335</v>
          </cell>
          <cell r="AJ1106">
            <v>3943034</v>
          </cell>
          <cell r="AK1106">
            <v>1433357</v>
          </cell>
          <cell r="AL1106">
            <v>0</v>
          </cell>
          <cell r="AM1106">
            <v>5376391</v>
          </cell>
          <cell r="AN1106">
            <v>0</v>
          </cell>
          <cell r="AO1106">
            <v>0</v>
          </cell>
          <cell r="AP1106">
            <v>0</v>
          </cell>
          <cell r="AQ1106">
            <v>0</v>
          </cell>
          <cell r="AR1106">
            <v>277140</v>
          </cell>
          <cell r="AS1106">
            <v>36989</v>
          </cell>
          <cell r="AT1106">
            <v>0</v>
          </cell>
          <cell r="AU1106">
            <v>314129</v>
          </cell>
          <cell r="AV1106">
            <v>0</v>
          </cell>
          <cell r="AW1106">
            <v>0</v>
          </cell>
          <cell r="AX1106">
            <v>0</v>
          </cell>
          <cell r="AY1106">
            <v>0</v>
          </cell>
          <cell r="AZ1106">
            <v>84691</v>
          </cell>
          <cell r="BA1106">
            <v>8478</v>
          </cell>
          <cell r="BB1106">
            <v>0</v>
          </cell>
          <cell r="BC1106">
            <v>93169</v>
          </cell>
          <cell r="BD1106">
            <v>0</v>
          </cell>
          <cell r="BE1106">
            <v>0</v>
          </cell>
          <cell r="BF1106">
            <v>0</v>
          </cell>
          <cell r="BG1106">
            <v>0</v>
          </cell>
          <cell r="BH1106">
            <v>3858343</v>
          </cell>
          <cell r="BI1106">
            <v>1263992</v>
          </cell>
          <cell r="BJ1106">
            <v>0</v>
          </cell>
          <cell r="BK1106">
            <v>5122335</v>
          </cell>
          <cell r="BL1106">
            <v>4220174</v>
          </cell>
          <cell r="BM1106">
            <v>1309459</v>
          </cell>
          <cell r="BN1106">
            <v>0</v>
          </cell>
          <cell r="BO1106">
            <v>5529633</v>
          </cell>
          <cell r="BP1106">
            <v>8440348</v>
          </cell>
          <cell r="BQ1106">
            <v>2789560</v>
          </cell>
          <cell r="BR1106">
            <v>0</v>
          </cell>
          <cell r="BS1106">
            <v>11229908</v>
          </cell>
        </row>
        <row r="1107">
          <cell r="B1107" t="str">
            <v>431752</v>
          </cell>
          <cell r="C1107" t="str">
            <v>REP. INDONESIA</v>
          </cell>
          <cell r="D1107" t="str">
            <v>BANQUE PARIBAS, PARIS</v>
          </cell>
          <cell r="E1107" t="str">
            <v>6</v>
          </cell>
          <cell r="F1107" t="str">
            <v>FRANCE (INC ANDORRA AND MONACO)</v>
          </cell>
          <cell r="G1107" t="str">
            <v>USD</v>
          </cell>
          <cell r="H1107">
            <v>167009</v>
          </cell>
          <cell r="I1107">
            <v>20248</v>
          </cell>
          <cell r="J1107">
            <v>0</v>
          </cell>
          <cell r="K1107">
            <v>187257</v>
          </cell>
          <cell r="L1107">
            <v>0</v>
          </cell>
          <cell r="M1107">
            <v>0</v>
          </cell>
          <cell r="N1107">
            <v>0</v>
          </cell>
          <cell r="O1107">
            <v>0</v>
          </cell>
          <cell r="P1107">
            <v>0</v>
          </cell>
          <cell r="Q1107">
            <v>0</v>
          </cell>
          <cell r="R1107">
            <v>0</v>
          </cell>
          <cell r="S1107">
            <v>0</v>
          </cell>
          <cell r="T1107">
            <v>167009</v>
          </cell>
          <cell r="U1107">
            <v>20248</v>
          </cell>
          <cell r="V1107">
            <v>0</v>
          </cell>
          <cell r="W1107">
            <v>187257</v>
          </cell>
          <cell r="X1107">
            <v>0</v>
          </cell>
          <cell r="Y1107">
            <v>0</v>
          </cell>
          <cell r="Z1107">
            <v>0</v>
          </cell>
          <cell r="AA1107">
            <v>0</v>
          </cell>
          <cell r="AB1107">
            <v>0</v>
          </cell>
          <cell r="AC1107">
            <v>0</v>
          </cell>
          <cell r="AD1107">
            <v>0</v>
          </cell>
          <cell r="AE1107">
            <v>0</v>
          </cell>
          <cell r="AF1107">
            <v>167009</v>
          </cell>
          <cell r="AG1107">
            <v>12921</v>
          </cell>
          <cell r="AH1107">
            <v>0</v>
          </cell>
          <cell r="AI1107">
            <v>179930</v>
          </cell>
          <cell r="AJ1107">
            <v>167009</v>
          </cell>
          <cell r="AK1107">
            <v>12921</v>
          </cell>
          <cell r="AL1107">
            <v>0</v>
          </cell>
          <cell r="AM1107">
            <v>179930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D1107">
            <v>0</v>
          </cell>
          <cell r="BE1107">
            <v>0</v>
          </cell>
          <cell r="BF1107">
            <v>0</v>
          </cell>
          <cell r="BG1107">
            <v>0</v>
          </cell>
          <cell r="BH1107">
            <v>0</v>
          </cell>
          <cell r="BI1107">
            <v>0</v>
          </cell>
          <cell r="BJ1107">
            <v>0</v>
          </cell>
          <cell r="BK1107">
            <v>0</v>
          </cell>
          <cell r="BL1107">
            <v>0</v>
          </cell>
          <cell r="BM1107">
            <v>0</v>
          </cell>
          <cell r="BN1107">
            <v>0</v>
          </cell>
          <cell r="BO1107">
            <v>0</v>
          </cell>
          <cell r="BP1107">
            <v>334018</v>
          </cell>
          <cell r="BQ1107">
            <v>33169</v>
          </cell>
          <cell r="BR1107">
            <v>0</v>
          </cell>
          <cell r="BS1107">
            <v>367187</v>
          </cell>
        </row>
        <row r="1108">
          <cell r="B1108" t="str">
            <v>431928</v>
          </cell>
          <cell r="C1108" t="str">
            <v>REP. INDONESIA</v>
          </cell>
          <cell r="D1108" t="str">
            <v>BANQUE PARIBAS, PARIS</v>
          </cell>
          <cell r="E1108" t="str">
            <v>6</v>
          </cell>
          <cell r="F1108" t="str">
            <v>FRANCE (INC ANDORRA AND MONACO)</v>
          </cell>
          <cell r="G1108" t="str">
            <v>USD</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963897</v>
          </cell>
          <cell r="AG1108">
            <v>291048</v>
          </cell>
          <cell r="AH1108">
            <v>0</v>
          </cell>
          <cell r="AI1108">
            <v>1254945</v>
          </cell>
          <cell r="AJ1108">
            <v>963897</v>
          </cell>
          <cell r="AK1108">
            <v>291048</v>
          </cell>
          <cell r="AL1108">
            <v>0</v>
          </cell>
          <cell r="AM1108">
            <v>1254945</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G1108">
            <v>0</v>
          </cell>
          <cell r="BH1108">
            <v>963897</v>
          </cell>
          <cell r="BI1108">
            <v>258710</v>
          </cell>
          <cell r="BJ1108">
            <v>0</v>
          </cell>
          <cell r="BK1108">
            <v>1222607</v>
          </cell>
          <cell r="BL1108">
            <v>963897</v>
          </cell>
          <cell r="BM1108">
            <v>258710</v>
          </cell>
          <cell r="BN1108">
            <v>0</v>
          </cell>
          <cell r="BO1108">
            <v>1222607</v>
          </cell>
          <cell r="BP1108">
            <v>1927794</v>
          </cell>
          <cell r="BQ1108">
            <v>549758</v>
          </cell>
          <cell r="BR1108">
            <v>0</v>
          </cell>
          <cell r="BS1108">
            <v>2477552</v>
          </cell>
        </row>
        <row r="1109">
          <cell r="B1109" t="str">
            <v>431766</v>
          </cell>
          <cell r="C1109" t="str">
            <v>REP. INDONESIA</v>
          </cell>
          <cell r="D1109" t="str">
            <v>BANQUE PARIBAS, PARIS</v>
          </cell>
          <cell r="E1109" t="str">
            <v>6</v>
          </cell>
          <cell r="F1109" t="str">
            <v>FRANCE (INC ANDORRA AND MONACO)</v>
          </cell>
          <cell r="G1109" t="str">
            <v>USD</v>
          </cell>
          <cell r="H1109">
            <v>166580</v>
          </cell>
          <cell r="I1109">
            <v>62918</v>
          </cell>
          <cell r="J1109">
            <v>0</v>
          </cell>
          <cell r="K1109">
            <v>229498</v>
          </cell>
          <cell r="L1109">
            <v>2049638</v>
          </cell>
          <cell r="M1109">
            <v>1000975</v>
          </cell>
          <cell r="N1109">
            <v>0</v>
          </cell>
          <cell r="O1109">
            <v>3050613</v>
          </cell>
          <cell r="P1109">
            <v>0</v>
          </cell>
          <cell r="Q1109">
            <v>0</v>
          </cell>
          <cell r="R1109">
            <v>0</v>
          </cell>
          <cell r="S1109">
            <v>0</v>
          </cell>
          <cell r="T1109">
            <v>2216218</v>
          </cell>
          <cell r="U1109">
            <v>1063893</v>
          </cell>
          <cell r="V1109">
            <v>0</v>
          </cell>
          <cell r="W1109">
            <v>3280111</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166581</v>
          </cell>
          <cell r="AO1109">
            <v>55710</v>
          </cell>
          <cell r="AP1109">
            <v>0</v>
          </cell>
          <cell r="AQ1109">
            <v>222291</v>
          </cell>
          <cell r="AR1109">
            <v>2049638</v>
          </cell>
          <cell r="AS1109">
            <v>913933</v>
          </cell>
          <cell r="AT1109">
            <v>0</v>
          </cell>
          <cell r="AU1109">
            <v>2963571</v>
          </cell>
          <cell r="AV1109">
            <v>0</v>
          </cell>
          <cell r="AW1109">
            <v>0</v>
          </cell>
          <cell r="AX1109">
            <v>0</v>
          </cell>
          <cell r="AY1109">
            <v>0</v>
          </cell>
          <cell r="AZ1109">
            <v>0</v>
          </cell>
          <cell r="BA1109">
            <v>0</v>
          </cell>
          <cell r="BB1109">
            <v>0</v>
          </cell>
          <cell r="BC1109">
            <v>0</v>
          </cell>
          <cell r="BD1109">
            <v>0</v>
          </cell>
          <cell r="BE1109">
            <v>0</v>
          </cell>
          <cell r="BF1109">
            <v>0</v>
          </cell>
          <cell r="BG1109">
            <v>0</v>
          </cell>
          <cell r="BH1109">
            <v>0</v>
          </cell>
          <cell r="BI1109">
            <v>0</v>
          </cell>
          <cell r="BJ1109">
            <v>0</v>
          </cell>
          <cell r="BK1109">
            <v>0</v>
          </cell>
          <cell r="BL1109">
            <v>2216219</v>
          </cell>
          <cell r="BM1109">
            <v>969643</v>
          </cell>
          <cell r="BN1109">
            <v>0</v>
          </cell>
          <cell r="BO1109">
            <v>3185862</v>
          </cell>
          <cell r="BP1109">
            <v>4432437</v>
          </cell>
          <cell r="BQ1109">
            <v>2033536</v>
          </cell>
          <cell r="BR1109">
            <v>0</v>
          </cell>
          <cell r="BS1109">
            <v>6465973</v>
          </cell>
        </row>
        <row r="1110">
          <cell r="B1110" t="str">
            <v>432040</v>
          </cell>
          <cell r="C1110" t="str">
            <v>REP. INDONESIA</v>
          </cell>
          <cell r="D1110" t="str">
            <v>CREDIT AGRICOLE INDOSUEZ,PARIS</v>
          </cell>
          <cell r="E1110" t="str">
            <v>6</v>
          </cell>
          <cell r="F1110" t="str">
            <v>FRANCE (INC ANDORRA AND MONACO)</v>
          </cell>
          <cell r="G1110" t="str">
            <v>FRF</v>
          </cell>
          <cell r="H1110">
            <v>0</v>
          </cell>
          <cell r="I1110">
            <v>0</v>
          </cell>
          <cell r="J1110">
            <v>0</v>
          </cell>
          <cell r="K1110">
            <v>0</v>
          </cell>
          <cell r="L1110">
            <v>1130767</v>
          </cell>
          <cell r="M1110">
            <v>245570</v>
          </cell>
          <cell r="N1110">
            <v>0</v>
          </cell>
          <cell r="O1110">
            <v>1376337</v>
          </cell>
          <cell r="P1110">
            <v>0</v>
          </cell>
          <cell r="Q1110">
            <v>0</v>
          </cell>
          <cell r="R1110">
            <v>0</v>
          </cell>
          <cell r="S1110">
            <v>0</v>
          </cell>
          <cell r="T1110">
            <v>1130767</v>
          </cell>
          <cell r="U1110">
            <v>245570</v>
          </cell>
          <cell r="V1110">
            <v>0</v>
          </cell>
          <cell r="W1110">
            <v>1376337</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cell r="AO1110">
            <v>0</v>
          </cell>
          <cell r="AP1110">
            <v>0</v>
          </cell>
          <cell r="AQ1110">
            <v>0</v>
          </cell>
          <cell r="AR1110">
            <v>1130767</v>
          </cell>
          <cell r="AS1110">
            <v>208201</v>
          </cell>
          <cell r="AT1110">
            <v>0</v>
          </cell>
          <cell r="AU1110">
            <v>1338968</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v>0</v>
          </cell>
          <cell r="BK1110">
            <v>0</v>
          </cell>
          <cell r="BL1110">
            <v>1130767</v>
          </cell>
          <cell r="BM1110">
            <v>208201</v>
          </cell>
          <cell r="BN1110">
            <v>0</v>
          </cell>
          <cell r="BO1110">
            <v>1338968</v>
          </cell>
          <cell r="BP1110">
            <v>2261534</v>
          </cell>
          <cell r="BQ1110">
            <v>453771</v>
          </cell>
          <cell r="BR1110">
            <v>0</v>
          </cell>
          <cell r="BS1110">
            <v>2715305</v>
          </cell>
        </row>
        <row r="1111">
          <cell r="B1111" t="str">
            <v>431720</v>
          </cell>
          <cell r="C1111" t="str">
            <v>REP. INDONESIA</v>
          </cell>
          <cell r="D1111" t="str">
            <v>CREDIT COMMERC. FRANCE, PARIS</v>
          </cell>
          <cell r="E1111" t="str">
            <v>6</v>
          </cell>
          <cell r="F1111" t="str">
            <v>FRANCE (INC ANDORRA AND MONACO)</v>
          </cell>
          <cell r="G1111" t="str">
            <v>FRF</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375490</v>
          </cell>
          <cell r="AG1111">
            <v>157180</v>
          </cell>
          <cell r="AH1111">
            <v>0</v>
          </cell>
          <cell r="AI1111">
            <v>532670</v>
          </cell>
          <cell r="AJ1111">
            <v>375490</v>
          </cell>
          <cell r="AK1111">
            <v>157180</v>
          </cell>
          <cell r="AL1111">
            <v>0</v>
          </cell>
          <cell r="AM1111">
            <v>532670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v>0</v>
          </cell>
          <cell r="BK1111">
            <v>0</v>
          </cell>
          <cell r="BL1111">
            <v>0</v>
          </cell>
          <cell r="BM1111">
            <v>0</v>
          </cell>
          <cell r="BN1111">
            <v>0</v>
          </cell>
          <cell r="BO1111">
            <v>0</v>
          </cell>
          <cell r="BP1111">
            <v>375490</v>
          </cell>
          <cell r="BQ1111">
            <v>157180</v>
          </cell>
          <cell r="BR1111">
            <v>0</v>
          </cell>
          <cell r="BS1111">
            <v>532670</v>
          </cell>
        </row>
        <row r="1112">
          <cell r="B1112" t="str">
            <v>431719</v>
          </cell>
          <cell r="C1112" t="str">
            <v>REP. INDONESIA</v>
          </cell>
          <cell r="D1112" t="str">
            <v>CREDIT COMMERC. FRANCE, PARIS</v>
          </cell>
          <cell r="E1112" t="str">
            <v>6</v>
          </cell>
          <cell r="F1112" t="str">
            <v>FRANCE (INC ANDORRA AND MONACO)</v>
          </cell>
          <cell r="G1112" t="str">
            <v>FRF</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577880</v>
          </cell>
          <cell r="AG1112">
            <v>188145</v>
          </cell>
          <cell r="AH1112">
            <v>0</v>
          </cell>
          <cell r="AI1112">
            <v>766025</v>
          </cell>
          <cell r="AJ1112">
            <v>577880</v>
          </cell>
          <cell r="AK1112">
            <v>188145</v>
          </cell>
          <cell r="AL1112">
            <v>0</v>
          </cell>
          <cell r="AM1112">
            <v>766025</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G1112">
            <v>0</v>
          </cell>
          <cell r="BH1112">
            <v>0</v>
          </cell>
          <cell r="BI1112">
            <v>0</v>
          </cell>
          <cell r="BJ1112">
            <v>0</v>
          </cell>
          <cell r="BK1112">
            <v>0</v>
          </cell>
          <cell r="BL1112">
            <v>0</v>
          </cell>
          <cell r="BM1112">
            <v>0</v>
          </cell>
          <cell r="BN1112">
            <v>0</v>
          </cell>
          <cell r="BO1112">
            <v>0</v>
          </cell>
          <cell r="BP1112">
            <v>577880</v>
          </cell>
          <cell r="BQ1112">
            <v>188145</v>
          </cell>
          <cell r="BR1112">
            <v>0</v>
          </cell>
          <cell r="BS1112">
            <v>766025</v>
          </cell>
        </row>
        <row r="1113">
          <cell r="B1113" t="str">
            <v>431775</v>
          </cell>
          <cell r="C1113" t="str">
            <v>REP. INDONESIA</v>
          </cell>
          <cell r="D1113" t="str">
            <v>CREDIT COMMERC. FRANCE, PARIS</v>
          </cell>
          <cell r="E1113" t="str">
            <v>6</v>
          </cell>
          <cell r="F1113" t="str">
            <v>FRANCE (INC ANDORRA AND MONACO)</v>
          </cell>
          <cell r="G1113" t="str">
            <v>FRF</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861905</v>
          </cell>
          <cell r="Y1113">
            <v>363871</v>
          </cell>
          <cell r="Z1113">
            <v>0</v>
          </cell>
          <cell r="AA1113">
            <v>1225776</v>
          </cell>
          <cell r="AB1113">
            <v>0</v>
          </cell>
          <cell r="AC1113">
            <v>0</v>
          </cell>
          <cell r="AD1113">
            <v>0</v>
          </cell>
          <cell r="AE1113">
            <v>0</v>
          </cell>
          <cell r="AF1113">
            <v>0</v>
          </cell>
          <cell r="AG1113">
            <v>0</v>
          </cell>
          <cell r="AH1113">
            <v>0</v>
          </cell>
          <cell r="AI1113">
            <v>0</v>
          </cell>
          <cell r="AJ1113">
            <v>861905</v>
          </cell>
          <cell r="AK1113">
            <v>363871</v>
          </cell>
          <cell r="AL1113">
            <v>0</v>
          </cell>
          <cell r="AM1113">
            <v>1225776</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861905</v>
          </cell>
          <cell r="BA1113">
            <v>330792</v>
          </cell>
          <cell r="BB1113">
            <v>0</v>
          </cell>
          <cell r="BC1113">
            <v>1192697</v>
          </cell>
          <cell r="BD1113">
            <v>0</v>
          </cell>
          <cell r="BE1113">
            <v>0</v>
          </cell>
          <cell r="BF1113">
            <v>0</v>
          </cell>
          <cell r="BG1113">
            <v>0</v>
          </cell>
          <cell r="BH1113">
            <v>0</v>
          </cell>
          <cell r="BI1113">
            <v>0</v>
          </cell>
          <cell r="BJ1113">
            <v>0</v>
          </cell>
          <cell r="BK1113">
            <v>0</v>
          </cell>
          <cell r="BL1113">
            <v>861905</v>
          </cell>
          <cell r="BM1113">
            <v>330792</v>
          </cell>
          <cell r="BN1113">
            <v>0</v>
          </cell>
          <cell r="BO1113">
            <v>1192697</v>
          </cell>
          <cell r="BP1113">
            <v>1723810</v>
          </cell>
          <cell r="BQ1113">
            <v>694663</v>
          </cell>
          <cell r="BR1113">
            <v>0</v>
          </cell>
          <cell r="BS1113">
            <v>2418473</v>
          </cell>
        </row>
        <row r="1114">
          <cell r="B1114" t="str">
            <v>431807</v>
          </cell>
          <cell r="C1114" t="str">
            <v>REP. INDONESIA</v>
          </cell>
          <cell r="D1114" t="str">
            <v>CREDIT LYONNAIS, DENMARK</v>
          </cell>
          <cell r="E1114" t="str">
            <v>6</v>
          </cell>
          <cell r="F1114" t="str">
            <v>FRANCE (INC ANDORRA AND MONACO)</v>
          </cell>
          <cell r="G1114" t="str">
            <v>USD</v>
          </cell>
          <cell r="H1114">
            <v>0</v>
          </cell>
          <cell r="I1114">
            <v>0</v>
          </cell>
          <cell r="J1114">
            <v>0</v>
          </cell>
          <cell r="K1114">
            <v>0</v>
          </cell>
          <cell r="L1114">
            <v>0</v>
          </cell>
          <cell r="M1114">
            <v>0</v>
          </cell>
          <cell r="N1114">
            <v>0</v>
          </cell>
          <cell r="O1114">
            <v>0</v>
          </cell>
          <cell r="P1114">
            <v>118915</v>
          </cell>
          <cell r="Q1114">
            <v>48607</v>
          </cell>
          <cell r="R1114">
            <v>0</v>
          </cell>
          <cell r="S1114">
            <v>167522</v>
          </cell>
          <cell r="T1114">
            <v>118915</v>
          </cell>
          <cell r="U1114">
            <v>48607</v>
          </cell>
          <cell r="V1114">
            <v>0</v>
          </cell>
          <cell r="W1114">
            <v>167522</v>
          </cell>
          <cell r="X1114">
            <v>0</v>
          </cell>
          <cell r="Y1114">
            <v>0</v>
          </cell>
          <cell r="Z1114">
            <v>0</v>
          </cell>
          <cell r="AA1114">
            <v>0</v>
          </cell>
          <cell r="AB1114">
            <v>0</v>
          </cell>
          <cell r="AC1114">
            <v>0</v>
          </cell>
          <cell r="AD1114">
            <v>0</v>
          </cell>
          <cell r="AE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118915</v>
          </cell>
          <cell r="BA1114">
            <v>44671</v>
          </cell>
          <cell r="BB1114">
            <v>0</v>
          </cell>
          <cell r="BC1114">
            <v>163586</v>
          </cell>
          <cell r="BD1114">
            <v>0</v>
          </cell>
          <cell r="BE1114">
            <v>0</v>
          </cell>
          <cell r="BF1114">
            <v>0</v>
          </cell>
          <cell r="BG1114">
            <v>0</v>
          </cell>
          <cell r="BH1114">
            <v>0</v>
          </cell>
          <cell r="BI1114">
            <v>0</v>
          </cell>
          <cell r="BJ1114">
            <v>0</v>
          </cell>
          <cell r="BK1114">
            <v>0</v>
          </cell>
          <cell r="BL1114">
            <v>118915</v>
          </cell>
          <cell r="BM1114">
            <v>44671</v>
          </cell>
          <cell r="BN1114">
            <v>0</v>
          </cell>
          <cell r="BO1114">
            <v>163586</v>
          </cell>
          <cell r="BP1114">
            <v>237830</v>
          </cell>
          <cell r="BQ1114">
            <v>93278</v>
          </cell>
          <cell r="BR1114">
            <v>0</v>
          </cell>
          <cell r="BS1114">
            <v>331108</v>
          </cell>
        </row>
        <row r="1115">
          <cell r="B1115" t="str">
            <v>431765</v>
          </cell>
          <cell r="C1115" t="str">
            <v>REP. INDONESIA</v>
          </cell>
          <cell r="D1115" t="str">
            <v>CREDIT LYONNAIS, PARIS</v>
          </cell>
          <cell r="E1115" t="str">
            <v>6</v>
          </cell>
          <cell r="F1115" t="str">
            <v>FRANCE (INC ANDORRA AND MONACO)</v>
          </cell>
          <cell r="G1115" t="str">
            <v>FRF</v>
          </cell>
          <cell r="H1115">
            <v>0</v>
          </cell>
          <cell r="I1115">
            <v>0</v>
          </cell>
          <cell r="J1115">
            <v>0</v>
          </cell>
          <cell r="K1115">
            <v>0</v>
          </cell>
          <cell r="L1115">
            <v>602242</v>
          </cell>
          <cell r="M1115">
            <v>100815</v>
          </cell>
          <cell r="N1115">
            <v>0</v>
          </cell>
          <cell r="O1115">
            <v>703057</v>
          </cell>
          <cell r="P1115">
            <v>0</v>
          </cell>
          <cell r="Q1115">
            <v>0</v>
          </cell>
          <cell r="R1115">
            <v>0</v>
          </cell>
          <cell r="S1115">
            <v>0</v>
          </cell>
          <cell r="T1115">
            <v>602242</v>
          </cell>
          <cell r="U1115">
            <v>100815</v>
          </cell>
          <cell r="V1115">
            <v>0</v>
          </cell>
          <cell r="W1115">
            <v>703057</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cell r="AO1115">
            <v>0</v>
          </cell>
          <cell r="AP1115">
            <v>0</v>
          </cell>
          <cell r="AQ1115">
            <v>0</v>
          </cell>
          <cell r="AR1115">
            <v>602242</v>
          </cell>
          <cell r="AS1115">
            <v>73985</v>
          </cell>
          <cell r="AT1115">
            <v>0</v>
          </cell>
          <cell r="AU1115">
            <v>676227</v>
          </cell>
          <cell r="AV1115">
            <v>0</v>
          </cell>
          <cell r="AW1115">
            <v>0</v>
          </cell>
          <cell r="AX1115">
            <v>0</v>
          </cell>
          <cell r="AY1115">
            <v>0</v>
          </cell>
          <cell r="AZ1115">
            <v>0</v>
          </cell>
          <cell r="BA1115">
            <v>0</v>
          </cell>
          <cell r="BB1115">
            <v>0</v>
          </cell>
          <cell r="BC1115">
            <v>0</v>
          </cell>
          <cell r="BD1115">
            <v>0</v>
          </cell>
          <cell r="BE1115">
            <v>0</v>
          </cell>
          <cell r="BF1115">
            <v>0</v>
          </cell>
          <cell r="BG1115">
            <v>0</v>
          </cell>
          <cell r="BH1115">
            <v>0</v>
          </cell>
          <cell r="BI1115">
            <v>0</v>
          </cell>
          <cell r="BJ1115">
            <v>0</v>
          </cell>
          <cell r="BK1115">
            <v>0</v>
          </cell>
          <cell r="BL1115">
            <v>602242</v>
          </cell>
          <cell r="BM1115">
            <v>73985</v>
          </cell>
          <cell r="BN1115">
            <v>0</v>
          </cell>
          <cell r="BO1115">
            <v>676227</v>
          </cell>
          <cell r="BP1115">
            <v>1204484</v>
          </cell>
          <cell r="BQ1115">
            <v>174800</v>
          </cell>
          <cell r="BR1115">
            <v>0</v>
          </cell>
          <cell r="BS1115">
            <v>1379284</v>
          </cell>
        </row>
        <row r="1116">
          <cell r="B1116" t="str">
            <v>431810</v>
          </cell>
          <cell r="C1116" t="str">
            <v>REP. INDONESIA</v>
          </cell>
          <cell r="D1116" t="str">
            <v>CREDIT LYONNAIS, PARIS</v>
          </cell>
          <cell r="E1116" t="str">
            <v>6</v>
          </cell>
          <cell r="F1116" t="str">
            <v>FRANCE (INC ANDORRA AND MONACO)</v>
          </cell>
          <cell r="G1116" t="str">
            <v>FRF</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609659</v>
          </cell>
          <cell r="AC1116">
            <v>105565</v>
          </cell>
          <cell r="AD1116">
            <v>0</v>
          </cell>
          <cell r="AE1116">
            <v>715224</v>
          </cell>
          <cell r="AF1116">
            <v>0</v>
          </cell>
          <cell r="AG1116">
            <v>0</v>
          </cell>
          <cell r="AH1116">
            <v>0</v>
          </cell>
          <cell r="AI1116">
            <v>0</v>
          </cell>
          <cell r="AJ1116">
            <v>609659</v>
          </cell>
          <cell r="AK1116">
            <v>105565</v>
          </cell>
          <cell r="AL1116">
            <v>0</v>
          </cell>
          <cell r="AM1116">
            <v>715224</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D1116">
            <v>609659</v>
          </cell>
          <cell r="BE1116">
            <v>86307</v>
          </cell>
          <cell r="BF1116">
            <v>0</v>
          </cell>
          <cell r="BG1116">
            <v>695966</v>
          </cell>
          <cell r="BH1116">
            <v>0</v>
          </cell>
          <cell r="BI1116">
            <v>0</v>
          </cell>
          <cell r="BJ1116">
            <v>0</v>
          </cell>
          <cell r="BK1116">
            <v>0</v>
          </cell>
          <cell r="BL1116">
            <v>609659</v>
          </cell>
          <cell r="BM1116">
            <v>86307</v>
          </cell>
          <cell r="BN1116">
            <v>0</v>
          </cell>
          <cell r="BO1116">
            <v>695966</v>
          </cell>
          <cell r="BP1116">
            <v>1219318</v>
          </cell>
          <cell r="BQ1116">
            <v>191872</v>
          </cell>
          <cell r="BR1116">
            <v>0</v>
          </cell>
          <cell r="BS1116">
            <v>1411190</v>
          </cell>
        </row>
        <row r="1117">
          <cell r="B1117" t="str">
            <v>431812</v>
          </cell>
          <cell r="C1117" t="str">
            <v>REP. INDONESIA</v>
          </cell>
          <cell r="D1117" t="str">
            <v>CREDIT LYONNAIS, PARIS</v>
          </cell>
          <cell r="E1117" t="str">
            <v>6</v>
          </cell>
          <cell r="F1117" t="str">
            <v>FRANCE (INC ANDORRA AND MONACO)</v>
          </cell>
          <cell r="G1117" t="str">
            <v>FRF</v>
          </cell>
          <cell r="H1117">
            <v>0</v>
          </cell>
          <cell r="I1117">
            <v>0</v>
          </cell>
          <cell r="J1117">
            <v>0</v>
          </cell>
          <cell r="K1117">
            <v>0</v>
          </cell>
          <cell r="L1117">
            <v>754969</v>
          </cell>
          <cell r="M1117">
            <v>341753</v>
          </cell>
          <cell r="N1117">
            <v>0</v>
          </cell>
          <cell r="O1117">
            <v>1096722</v>
          </cell>
          <cell r="P1117">
            <v>0</v>
          </cell>
          <cell r="Q1117">
            <v>0</v>
          </cell>
          <cell r="R1117">
            <v>0</v>
          </cell>
          <cell r="S1117">
            <v>0</v>
          </cell>
          <cell r="T1117">
            <v>754969</v>
          </cell>
          <cell r="U1117">
            <v>341753</v>
          </cell>
          <cell r="V1117">
            <v>0</v>
          </cell>
          <cell r="W1117">
            <v>1096722</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754969</v>
          </cell>
          <cell r="AS1117">
            <v>313740</v>
          </cell>
          <cell r="AT1117">
            <v>0</v>
          </cell>
          <cell r="AU1117">
            <v>1068709</v>
          </cell>
          <cell r="AV1117">
            <v>0</v>
          </cell>
          <cell r="AW1117">
            <v>0</v>
          </cell>
          <cell r="AX1117">
            <v>0</v>
          </cell>
          <cell r="AY1117">
            <v>0</v>
          </cell>
          <cell r="AZ1117">
            <v>0</v>
          </cell>
          <cell r="BA1117">
            <v>0</v>
          </cell>
          <cell r="BB1117">
            <v>0</v>
          </cell>
          <cell r="BC1117">
            <v>0</v>
          </cell>
          <cell r="BD1117">
            <v>0</v>
          </cell>
          <cell r="BE1117">
            <v>0</v>
          </cell>
          <cell r="BF1117">
            <v>0</v>
          </cell>
          <cell r="BG1117">
            <v>0</v>
          </cell>
          <cell r="BH1117">
            <v>0</v>
          </cell>
          <cell r="BI1117">
            <v>0</v>
          </cell>
          <cell r="BJ1117">
            <v>0</v>
          </cell>
          <cell r="BK1117">
            <v>0</v>
          </cell>
          <cell r="BL1117">
            <v>754969</v>
          </cell>
          <cell r="BM1117">
            <v>313740</v>
          </cell>
          <cell r="BN1117">
            <v>0</v>
          </cell>
          <cell r="BO1117">
            <v>1068709</v>
          </cell>
          <cell r="BP1117">
            <v>1509938</v>
          </cell>
          <cell r="BQ1117">
            <v>655493</v>
          </cell>
          <cell r="BR1117">
            <v>0</v>
          </cell>
          <cell r="BS1117">
            <v>2165431</v>
          </cell>
        </row>
        <row r="1118">
          <cell r="B1118" t="str">
            <v>431965</v>
          </cell>
          <cell r="C1118" t="str">
            <v>REP. INDONESIA</v>
          </cell>
          <cell r="D1118" t="str">
            <v>SOCIETE GENERALE, PARIS</v>
          </cell>
          <cell r="E1118" t="str">
            <v>6</v>
          </cell>
          <cell r="F1118" t="str">
            <v>FRANCE (INC ANDORRA AND MONACO)</v>
          </cell>
          <cell r="G1118" t="str">
            <v>USD</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818334</v>
          </cell>
          <cell r="AC1118">
            <v>158866</v>
          </cell>
          <cell r="AD1118">
            <v>0</v>
          </cell>
          <cell r="AE1118">
            <v>977200</v>
          </cell>
          <cell r="AF1118">
            <v>0</v>
          </cell>
          <cell r="AG1118">
            <v>0</v>
          </cell>
          <cell r="AH1118">
            <v>0</v>
          </cell>
          <cell r="AI1118">
            <v>0</v>
          </cell>
          <cell r="AJ1118">
            <v>818334</v>
          </cell>
          <cell r="AK1118">
            <v>158866</v>
          </cell>
          <cell r="AL1118">
            <v>0</v>
          </cell>
          <cell r="AM1118">
            <v>977200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818334</v>
          </cell>
          <cell r="BE1118">
            <v>133843</v>
          </cell>
          <cell r="BF1118">
            <v>0</v>
          </cell>
          <cell r="BG1118">
            <v>952177</v>
          </cell>
          <cell r="BH1118">
            <v>0</v>
          </cell>
          <cell r="BI1118">
            <v>0</v>
          </cell>
          <cell r="BJ1118">
            <v>0</v>
          </cell>
          <cell r="BK1118">
            <v>0</v>
          </cell>
          <cell r="BL1118">
            <v>818334</v>
          </cell>
          <cell r="BM1118">
            <v>133843</v>
          </cell>
          <cell r="BN1118">
            <v>0</v>
          </cell>
          <cell r="BO1118">
            <v>952177</v>
          </cell>
          <cell r="BP1118">
            <v>1636668</v>
          </cell>
          <cell r="BQ1118">
            <v>292709</v>
          </cell>
          <cell r="BR1118">
            <v>0</v>
          </cell>
          <cell r="BS1118">
            <v>1929377</v>
          </cell>
        </row>
        <row r="1119">
          <cell r="B1119" t="str">
            <v>432029</v>
          </cell>
          <cell r="C1119" t="str">
            <v>REP. INDONESIA</v>
          </cell>
          <cell r="D1119" t="str">
            <v>NATEXIS BANQUE (BFCE), PARIS</v>
          </cell>
          <cell r="E1119" t="str">
            <v>6</v>
          </cell>
          <cell r="F1119" t="str">
            <v>FRANCE (INC ANDORRA AND MONACO</v>
          </cell>
          <cell r="G1119" t="str">
            <v>USD</v>
          </cell>
          <cell r="H1119">
            <v>908240</v>
          </cell>
          <cell r="I1119">
            <v>373650</v>
          </cell>
          <cell r="J1119">
            <v>0</v>
          </cell>
          <cell r="K1119">
            <v>1281890</v>
          </cell>
          <cell r="L1119">
            <v>0</v>
          </cell>
          <cell r="M1119">
            <v>0</v>
          </cell>
          <cell r="N1119">
            <v>0</v>
          </cell>
          <cell r="O1119">
            <v>0</v>
          </cell>
          <cell r="P1119">
            <v>0</v>
          </cell>
          <cell r="Q1119">
            <v>0</v>
          </cell>
          <cell r="R1119">
            <v>0</v>
          </cell>
          <cell r="S1119">
            <v>0</v>
          </cell>
          <cell r="T1119">
            <v>908240</v>
          </cell>
          <cell r="U1119">
            <v>373650</v>
          </cell>
          <cell r="V1119">
            <v>0</v>
          </cell>
          <cell r="W1119">
            <v>1281890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908240</v>
          </cell>
          <cell r="AO1119">
            <v>328783</v>
          </cell>
          <cell r="AP1119">
            <v>0</v>
          </cell>
          <cell r="AQ1119">
            <v>1237023</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v>0</v>
          </cell>
          <cell r="BK1119">
            <v>0</v>
          </cell>
          <cell r="BL1119">
            <v>908240</v>
          </cell>
          <cell r="BM1119">
            <v>328783</v>
          </cell>
          <cell r="BN1119">
            <v>0</v>
          </cell>
          <cell r="BO1119">
            <v>1237023</v>
          </cell>
          <cell r="BP1119">
            <v>1816480</v>
          </cell>
          <cell r="BQ1119">
            <v>702433</v>
          </cell>
          <cell r="BR1119">
            <v>0</v>
          </cell>
          <cell r="BS1119">
            <v>2518913</v>
          </cell>
        </row>
        <row r="1120">
          <cell r="F1120" t="str">
            <v>FRANCE (INC ANDORRA AND MONACO Total</v>
          </cell>
          <cell r="H1120">
            <v>3131275</v>
          </cell>
          <cell r="I1120">
            <v>1331474</v>
          </cell>
          <cell r="J1120">
            <v>0</v>
          </cell>
          <cell r="K1120">
            <v>4462749</v>
          </cell>
          <cell r="L1120">
            <v>7063555</v>
          </cell>
          <cell r="M1120">
            <v>2062286</v>
          </cell>
          <cell r="N1120">
            <v>0</v>
          </cell>
          <cell r="O1120">
            <v>9125841</v>
          </cell>
          <cell r="P1120">
            <v>1134082</v>
          </cell>
          <cell r="Q1120">
            <v>240914</v>
          </cell>
          <cell r="R1120">
            <v>0</v>
          </cell>
          <cell r="S1120">
            <v>1374996</v>
          </cell>
          <cell r="T1120">
            <v>11328912</v>
          </cell>
          <cell r="U1120">
            <v>3634674</v>
          </cell>
          <cell r="V1120">
            <v>0</v>
          </cell>
          <cell r="W1120">
            <v>14963586</v>
          </cell>
          <cell r="X1120">
            <v>6873813</v>
          </cell>
          <cell r="Y1120">
            <v>2903029</v>
          </cell>
          <cell r="Z1120">
            <v>0</v>
          </cell>
          <cell r="AA1120">
            <v>9776842</v>
          </cell>
          <cell r="AB1120">
            <v>22653904</v>
          </cell>
          <cell r="AC1120">
            <v>10659392</v>
          </cell>
          <cell r="AD1120">
            <v>0</v>
          </cell>
          <cell r="AE1120">
            <v>33313296</v>
          </cell>
          <cell r="AF1120">
            <v>8618041</v>
          </cell>
          <cell r="AG1120">
            <v>3129235</v>
          </cell>
          <cell r="AH1120">
            <v>0</v>
          </cell>
          <cell r="AI1120">
            <v>11747276</v>
          </cell>
          <cell r="AJ1120">
            <v>38145758</v>
          </cell>
          <cell r="AK1120">
            <v>16691656</v>
          </cell>
          <cell r="AL1120">
            <v>0</v>
          </cell>
          <cell r="AM1120">
            <v>54837414</v>
          </cell>
          <cell r="AN1120">
            <v>2964267</v>
          </cell>
          <cell r="AO1120">
            <v>1190416</v>
          </cell>
          <cell r="AP1120">
            <v>0</v>
          </cell>
          <cell r="AQ1120">
            <v>4154683</v>
          </cell>
          <cell r="AR1120">
            <v>5790716</v>
          </cell>
          <cell r="AS1120">
            <v>1751516</v>
          </cell>
          <cell r="AT1120">
            <v>0</v>
          </cell>
          <cell r="AU1120">
            <v>7542232</v>
          </cell>
          <cell r="AV1120">
            <v>468910</v>
          </cell>
          <cell r="AW1120">
            <v>32930</v>
          </cell>
          <cell r="AX1120">
            <v>0</v>
          </cell>
          <cell r="AY1120">
            <v>501840</v>
          </cell>
          <cell r="AZ1120">
            <v>10002543</v>
          </cell>
          <cell r="BA1120">
            <v>3350181</v>
          </cell>
          <cell r="BB1120">
            <v>0</v>
          </cell>
          <cell r="BC1120">
            <v>13352724</v>
          </cell>
          <cell r="BD1120">
            <v>20908724</v>
          </cell>
          <cell r="BE1120">
            <v>9489877</v>
          </cell>
          <cell r="BF1120">
            <v>0</v>
          </cell>
          <cell r="BG1120">
            <v>30398601</v>
          </cell>
          <cell r="BH1120">
            <v>7739652</v>
          </cell>
          <cell r="BI1120">
            <v>2586585</v>
          </cell>
          <cell r="BJ1120">
            <v>0</v>
          </cell>
          <cell r="BK1120">
            <v>10326237</v>
          </cell>
          <cell r="BL1120">
            <v>47874812</v>
          </cell>
          <cell r="BM1120">
            <v>18401505</v>
          </cell>
          <cell r="BN1120">
            <v>0</v>
          </cell>
          <cell r="BO1120">
            <v>66276317</v>
          </cell>
          <cell r="BP1120">
            <v>97349482</v>
          </cell>
          <cell r="BQ1120">
            <v>38727835</v>
          </cell>
          <cell r="BR1120">
            <v>0</v>
          </cell>
          <cell r="BS1120">
            <v>136077317</v>
          </cell>
        </row>
        <row r="1121">
          <cell r="B1121" t="str">
            <v>431989</v>
          </cell>
          <cell r="C1121" t="str">
            <v>REP. INDONESIA</v>
          </cell>
          <cell r="D1121" t="str">
            <v>BANQUE FRANCAISE COM EX, PARIS</v>
          </cell>
          <cell r="E1121" t="str">
            <v>6</v>
          </cell>
          <cell r="F1121" t="str">
            <v>FRANCE (INC ANDORRA AND MONACO)</v>
          </cell>
          <cell r="G1121" t="str">
            <v>FRF</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0</v>
          </cell>
          <cell r="AZ1121">
            <v>0</v>
          </cell>
          <cell r="BA1121">
            <v>0</v>
          </cell>
          <cell r="BB1121">
            <v>0</v>
          </cell>
          <cell r="BC1121">
            <v>0</v>
          </cell>
          <cell r="BD1121">
            <v>0</v>
          </cell>
          <cell r="BE1121">
            <v>0</v>
          </cell>
          <cell r="BF1121">
            <v>0</v>
          </cell>
          <cell r="BG1121">
            <v>0</v>
          </cell>
          <cell r="BH1121">
            <v>0</v>
          </cell>
          <cell r="BI1121">
            <v>0</v>
          </cell>
          <cell r="BJ1121">
            <v>0</v>
          </cell>
          <cell r="BK1121">
            <v>0</v>
          </cell>
          <cell r="BL1121">
            <v>0</v>
          </cell>
          <cell r="BM1121">
            <v>0</v>
          </cell>
          <cell r="BN1121">
            <v>0</v>
          </cell>
          <cell r="BO1121">
            <v>0</v>
          </cell>
          <cell r="BP1121">
            <v>0</v>
          </cell>
          <cell r="BQ1121">
            <v>0</v>
          </cell>
          <cell r="BR1121">
            <v>0</v>
          </cell>
          <cell r="BS1121">
            <v>0</v>
          </cell>
        </row>
        <row r="1122">
          <cell r="B1122" t="str">
            <v>431968</v>
          </cell>
          <cell r="C1122" t="str">
            <v>REP. INDONESIA</v>
          </cell>
          <cell r="D1122" t="str">
            <v>BANQUE INDOSUEZ, PARIS</v>
          </cell>
          <cell r="E1122" t="str">
            <v>6</v>
          </cell>
          <cell r="F1122" t="str">
            <v>FRANCE (INC ANDORRA AND MONACO)</v>
          </cell>
          <cell r="G1122" t="str">
            <v>FRF</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G1122">
            <v>0</v>
          </cell>
          <cell r="BH1122">
            <v>0</v>
          </cell>
          <cell r="BI1122">
            <v>0</v>
          </cell>
          <cell r="BJ1122">
            <v>0</v>
          </cell>
          <cell r="BK1122">
            <v>0</v>
          </cell>
          <cell r="BL1122">
            <v>0</v>
          </cell>
          <cell r="BM1122">
            <v>0</v>
          </cell>
          <cell r="BN1122">
            <v>0</v>
          </cell>
          <cell r="BO1122">
            <v>0</v>
          </cell>
          <cell r="BP1122">
            <v>0</v>
          </cell>
          <cell r="BQ1122">
            <v>0</v>
          </cell>
          <cell r="BR1122">
            <v>0</v>
          </cell>
          <cell r="BS1122">
            <v>0</v>
          </cell>
        </row>
        <row r="1123">
          <cell r="B1123" t="str">
            <v>431701</v>
          </cell>
          <cell r="C1123" t="str">
            <v>REP. INDONESIA</v>
          </cell>
          <cell r="D1123" t="str">
            <v>BANQUE INDOSUEZ, PARIS</v>
          </cell>
          <cell r="E1123" t="str">
            <v>6</v>
          </cell>
          <cell r="F1123" t="str">
            <v>FRANCE (INC ANDORRA AND MONACO)</v>
          </cell>
          <cell r="G1123" t="str">
            <v>FRF</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v>0</v>
          </cell>
          <cell r="BK1123">
            <v>0</v>
          </cell>
          <cell r="BL1123">
            <v>0</v>
          </cell>
          <cell r="BM1123">
            <v>0</v>
          </cell>
          <cell r="BN1123">
            <v>0</v>
          </cell>
          <cell r="BO1123">
            <v>0</v>
          </cell>
          <cell r="BP1123">
            <v>0</v>
          </cell>
          <cell r="BQ1123">
            <v>0</v>
          </cell>
          <cell r="BR1123">
            <v>0</v>
          </cell>
          <cell r="BS1123">
            <v>0</v>
          </cell>
        </row>
        <row r="1124">
          <cell r="B1124" t="str">
            <v>431739</v>
          </cell>
          <cell r="C1124" t="str">
            <v>REP. INDONESIA</v>
          </cell>
          <cell r="D1124" t="str">
            <v>BANQUE INDOSUEZ, PARIS</v>
          </cell>
          <cell r="E1124" t="str">
            <v>6</v>
          </cell>
          <cell r="F1124" t="str">
            <v>FRANCE (INC ANDORRA AND MONACO)</v>
          </cell>
          <cell r="G1124" t="str">
            <v>ITL</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G1124">
            <v>0</v>
          </cell>
          <cell r="BH1124">
            <v>0</v>
          </cell>
          <cell r="BI1124">
            <v>0</v>
          </cell>
          <cell r="BJ1124">
            <v>0</v>
          </cell>
          <cell r="BK1124">
            <v>0</v>
          </cell>
          <cell r="BL1124">
            <v>0</v>
          </cell>
          <cell r="BM1124">
            <v>0</v>
          </cell>
          <cell r="BN1124">
            <v>0</v>
          </cell>
          <cell r="BO1124">
            <v>0</v>
          </cell>
          <cell r="BP1124">
            <v>0</v>
          </cell>
          <cell r="BQ1124">
            <v>0</v>
          </cell>
          <cell r="BR1124">
            <v>0</v>
          </cell>
          <cell r="BS1124">
            <v>0</v>
          </cell>
        </row>
        <row r="1125">
          <cell r="B1125" t="str">
            <v>431883</v>
          </cell>
          <cell r="C1125" t="str">
            <v>REP. INDONESIA</v>
          </cell>
          <cell r="D1125" t="str">
            <v>BANQUE INDOSUEZ, PARIS</v>
          </cell>
          <cell r="E1125" t="str">
            <v>6</v>
          </cell>
          <cell r="F1125" t="str">
            <v>FRANCE (INC ANDORRA AND MONACO)</v>
          </cell>
          <cell r="G1125" t="str">
            <v>USD</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v>0</v>
          </cell>
          <cell r="BK1125">
            <v>0</v>
          </cell>
          <cell r="BL1125">
            <v>0</v>
          </cell>
          <cell r="BM1125">
            <v>0</v>
          </cell>
          <cell r="BN1125">
            <v>0</v>
          </cell>
          <cell r="BO1125">
            <v>0</v>
          </cell>
          <cell r="BP1125">
            <v>0</v>
          </cell>
          <cell r="BQ1125">
            <v>0</v>
          </cell>
          <cell r="BR1125">
            <v>0</v>
          </cell>
          <cell r="BS1125">
            <v>0</v>
          </cell>
        </row>
        <row r="1126">
          <cell r="B1126" t="str">
            <v>431788</v>
          </cell>
          <cell r="C1126" t="str">
            <v>REP. INDONESIA</v>
          </cell>
          <cell r="D1126" t="str">
            <v>BANQUE INDOSUEZ, PARIS</v>
          </cell>
          <cell r="E1126" t="str">
            <v>6</v>
          </cell>
          <cell r="F1126" t="str">
            <v>FRANCE (INC ANDORRA AND MONACO)</v>
          </cell>
          <cell r="G1126" t="str">
            <v>USD</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G1126">
            <v>0</v>
          </cell>
          <cell r="BH1126">
            <v>0</v>
          </cell>
          <cell r="BI1126">
            <v>0</v>
          </cell>
          <cell r="BJ1126">
            <v>0</v>
          </cell>
          <cell r="BK1126">
            <v>0</v>
          </cell>
          <cell r="BL1126">
            <v>0</v>
          </cell>
          <cell r="BM1126">
            <v>0</v>
          </cell>
          <cell r="BN1126">
            <v>0</v>
          </cell>
          <cell r="BO1126">
            <v>0</v>
          </cell>
          <cell r="BP1126">
            <v>0</v>
          </cell>
          <cell r="BQ1126">
            <v>0</v>
          </cell>
          <cell r="BR1126">
            <v>0</v>
          </cell>
          <cell r="BS1126">
            <v>0</v>
          </cell>
        </row>
        <row r="1127">
          <cell r="B1127" t="str">
            <v>431798</v>
          </cell>
          <cell r="C1127" t="str">
            <v>REP. INDONESIA</v>
          </cell>
          <cell r="D1127" t="str">
            <v>BANQUE INDOSUEZ, PARIS</v>
          </cell>
          <cell r="E1127" t="str">
            <v>6</v>
          </cell>
          <cell r="F1127" t="str">
            <v>FRANCE (INC ANDORRA AND MONACO)</v>
          </cell>
          <cell r="G1127" t="str">
            <v>USD</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row>
        <row r="1128">
          <cell r="B1128" t="str">
            <v>431747</v>
          </cell>
          <cell r="C1128" t="str">
            <v>REP. INDONESIA</v>
          </cell>
          <cell r="D1128" t="str">
            <v>BANQUE PARIBAS, PARIS</v>
          </cell>
          <cell r="E1128" t="str">
            <v>6</v>
          </cell>
          <cell r="F1128" t="str">
            <v>FRANCE (INC ANDORRA AND MONACO)</v>
          </cell>
          <cell r="G1128" t="str">
            <v>FRF</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v>0</v>
          </cell>
          <cell r="BK1128">
            <v>0</v>
          </cell>
          <cell r="BL1128">
            <v>0</v>
          </cell>
          <cell r="BM1128">
            <v>0</v>
          </cell>
          <cell r="BN1128">
            <v>0</v>
          </cell>
          <cell r="BO1128">
            <v>0</v>
          </cell>
          <cell r="BP1128">
            <v>0</v>
          </cell>
          <cell r="BQ1128">
            <v>0</v>
          </cell>
          <cell r="BR1128">
            <v>0</v>
          </cell>
          <cell r="BS1128">
            <v>0</v>
          </cell>
        </row>
        <row r="1129">
          <cell r="B1129" t="str">
            <v>431892</v>
          </cell>
          <cell r="C1129" t="str">
            <v>REP. INDONESIA</v>
          </cell>
          <cell r="D1129" t="str">
            <v>BANQUE PARIBAS, PARIS</v>
          </cell>
          <cell r="E1129" t="str">
            <v>6</v>
          </cell>
          <cell r="F1129" t="str">
            <v>FRANCE (INC ANDORRA AND MONACO)</v>
          </cell>
          <cell r="G1129" t="str">
            <v>FRF</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0</v>
          </cell>
          <cell r="BI1129">
            <v>0</v>
          </cell>
          <cell r="BJ1129">
            <v>0</v>
          </cell>
          <cell r="BK1129">
            <v>0</v>
          </cell>
          <cell r="BL1129">
            <v>0</v>
          </cell>
          <cell r="BM1129">
            <v>0</v>
          </cell>
          <cell r="BN1129">
            <v>0</v>
          </cell>
          <cell r="BO1129">
            <v>0</v>
          </cell>
          <cell r="BP1129">
            <v>0</v>
          </cell>
          <cell r="BQ1129">
            <v>0</v>
          </cell>
          <cell r="BR1129">
            <v>0</v>
          </cell>
          <cell r="BS1129">
            <v>0</v>
          </cell>
        </row>
        <row r="1130">
          <cell r="B1130" t="str">
            <v>431890</v>
          </cell>
          <cell r="C1130" t="str">
            <v>REP. INDONESIA</v>
          </cell>
          <cell r="D1130" t="str">
            <v>BANQUE PARIBAS, PARIS</v>
          </cell>
          <cell r="E1130" t="str">
            <v>6</v>
          </cell>
          <cell r="F1130" t="str">
            <v>FRANCE (INC ANDORRA AND MONACO)</v>
          </cell>
          <cell r="G1130" t="str">
            <v>FRF</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G1130">
            <v>0</v>
          </cell>
          <cell r="BH1130">
            <v>0</v>
          </cell>
          <cell r="BI1130">
            <v>0</v>
          </cell>
          <cell r="BJ1130">
            <v>0</v>
          </cell>
          <cell r="BK1130">
            <v>0</v>
          </cell>
          <cell r="BL1130">
            <v>0</v>
          </cell>
          <cell r="BM1130">
            <v>0</v>
          </cell>
          <cell r="BN1130">
            <v>0</v>
          </cell>
          <cell r="BO1130">
            <v>0</v>
          </cell>
          <cell r="BP1130">
            <v>0</v>
          </cell>
          <cell r="BQ1130">
            <v>0</v>
          </cell>
          <cell r="BR1130">
            <v>0</v>
          </cell>
          <cell r="BS1130">
            <v>0</v>
          </cell>
        </row>
        <row r="1131">
          <cell r="B1131" t="str">
            <v>431994</v>
          </cell>
          <cell r="C1131" t="str">
            <v>REP. INDONESIA</v>
          </cell>
          <cell r="D1131" t="str">
            <v>BANQUE PARIBAS, PARIS</v>
          </cell>
          <cell r="E1131" t="str">
            <v>6</v>
          </cell>
          <cell r="F1131" t="str">
            <v>FRANCE (INC ANDORRA AND MONACO)</v>
          </cell>
          <cell r="G1131" t="str">
            <v>FRF</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G1131">
            <v>0</v>
          </cell>
          <cell r="BH1131">
            <v>0</v>
          </cell>
          <cell r="BI1131">
            <v>0</v>
          </cell>
          <cell r="BJ1131">
            <v>0</v>
          </cell>
          <cell r="BK1131">
            <v>0</v>
          </cell>
          <cell r="BL1131">
            <v>0</v>
          </cell>
          <cell r="BM1131">
            <v>0</v>
          </cell>
          <cell r="BN1131">
            <v>0</v>
          </cell>
          <cell r="BO1131">
            <v>0</v>
          </cell>
          <cell r="BP1131">
            <v>0</v>
          </cell>
          <cell r="BQ1131">
            <v>0</v>
          </cell>
          <cell r="BR1131">
            <v>0</v>
          </cell>
          <cell r="BS1131">
            <v>0</v>
          </cell>
        </row>
        <row r="1132">
          <cell r="B1132" t="str">
            <v>431759</v>
          </cell>
          <cell r="C1132" t="str">
            <v>REP. INDONESIA</v>
          </cell>
          <cell r="D1132" t="str">
            <v>BANQUE PARIBAS, PARIS</v>
          </cell>
          <cell r="E1132" t="str">
            <v>6</v>
          </cell>
          <cell r="F1132" t="str">
            <v>FRANCE (INC ANDORRA AND MONACO)</v>
          </cell>
          <cell r="G1132" t="str">
            <v>FRF</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v>0</v>
          </cell>
          <cell r="BK1132">
            <v>0</v>
          </cell>
          <cell r="BL1132">
            <v>0</v>
          </cell>
          <cell r="BM1132">
            <v>0</v>
          </cell>
          <cell r="BN1132">
            <v>0</v>
          </cell>
          <cell r="BO1132">
            <v>0</v>
          </cell>
          <cell r="BP1132">
            <v>0</v>
          </cell>
          <cell r="BQ1132">
            <v>0</v>
          </cell>
          <cell r="BR1132">
            <v>0</v>
          </cell>
          <cell r="BS1132">
            <v>0</v>
          </cell>
        </row>
        <row r="1133">
          <cell r="B1133" t="str">
            <v>431745</v>
          </cell>
          <cell r="C1133" t="str">
            <v>REP. INDONESIA</v>
          </cell>
          <cell r="D1133" t="str">
            <v>BANQUE PARIBAS, PARIS</v>
          </cell>
          <cell r="E1133" t="str">
            <v>6</v>
          </cell>
          <cell r="F1133" t="str">
            <v>FRANCE (INC ANDORRA AND MONACO)</v>
          </cell>
          <cell r="G1133" t="str">
            <v>FRF</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row>
        <row r="1134">
          <cell r="B1134" t="str">
            <v>431752</v>
          </cell>
          <cell r="C1134" t="str">
            <v>REP. INDONESIA</v>
          </cell>
          <cell r="D1134" t="str">
            <v>BANQUE PARIBAS, PARIS</v>
          </cell>
          <cell r="E1134" t="str">
            <v>6</v>
          </cell>
          <cell r="F1134" t="str">
            <v>FRANCE (INC ANDORRA AND MONACO)</v>
          </cell>
          <cell r="G1134" t="str">
            <v>USD</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v>0</v>
          </cell>
          <cell r="BK1134">
            <v>0</v>
          </cell>
          <cell r="BL1134">
            <v>0</v>
          </cell>
          <cell r="BM1134">
            <v>0</v>
          </cell>
          <cell r="BN1134">
            <v>0</v>
          </cell>
          <cell r="BO1134">
            <v>0</v>
          </cell>
          <cell r="BP1134">
            <v>0</v>
          </cell>
          <cell r="BQ1134">
            <v>0</v>
          </cell>
          <cell r="BR1134">
            <v>0</v>
          </cell>
          <cell r="BS1134">
            <v>0</v>
          </cell>
        </row>
        <row r="1135">
          <cell r="B1135" t="str">
            <v>431928</v>
          </cell>
          <cell r="C1135" t="str">
            <v>REP. INDONESIA</v>
          </cell>
          <cell r="D1135" t="str">
            <v>BANQUE PARIBAS, PARIS</v>
          </cell>
          <cell r="E1135" t="str">
            <v>6</v>
          </cell>
          <cell r="F1135" t="str">
            <v>FRANCE (INC ANDORRA AND MONACO)</v>
          </cell>
          <cell r="G1135" t="str">
            <v>USD</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cell r="BL1135">
            <v>0</v>
          </cell>
          <cell r="BM1135">
            <v>0</v>
          </cell>
          <cell r="BN1135">
            <v>0</v>
          </cell>
          <cell r="BO1135">
            <v>0</v>
          </cell>
          <cell r="BP1135">
            <v>0</v>
          </cell>
          <cell r="BQ1135">
            <v>0</v>
          </cell>
          <cell r="BR1135">
            <v>0</v>
          </cell>
          <cell r="BS1135">
            <v>0</v>
          </cell>
        </row>
        <row r="1136">
          <cell r="B1136" t="str">
            <v>431766</v>
          </cell>
          <cell r="C1136" t="str">
            <v>REP. INDONESIA</v>
          </cell>
          <cell r="D1136" t="str">
            <v>BANQUE PARIBAS, PARIS</v>
          </cell>
          <cell r="E1136" t="str">
            <v>6</v>
          </cell>
          <cell r="F1136" t="str">
            <v>FRANCE (INC ANDORRA AND MONACO)</v>
          </cell>
          <cell r="G1136" t="str">
            <v>USD</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v>0</v>
          </cell>
          <cell r="BK1136">
            <v>0</v>
          </cell>
          <cell r="BL1136">
            <v>0</v>
          </cell>
          <cell r="BM1136">
            <v>0</v>
          </cell>
          <cell r="BN1136">
            <v>0</v>
          </cell>
          <cell r="BO1136">
            <v>0</v>
          </cell>
          <cell r="BP1136">
            <v>0</v>
          </cell>
          <cell r="BQ1136">
            <v>0</v>
          </cell>
          <cell r="BR1136">
            <v>0</v>
          </cell>
          <cell r="BS1136">
            <v>0</v>
          </cell>
        </row>
        <row r="1137">
          <cell r="B1137" t="str">
            <v>432040</v>
          </cell>
          <cell r="C1137" t="str">
            <v>REP. INDONESIA</v>
          </cell>
          <cell r="D1137" t="str">
            <v>CREDIT AGRICOLE INDOSUEZ,PARIS</v>
          </cell>
          <cell r="E1137" t="str">
            <v>6</v>
          </cell>
          <cell r="F1137" t="str">
            <v>FRANCE (INC ANDORRA AND MONACO)</v>
          </cell>
          <cell r="G1137" t="str">
            <v>FRF</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v>0</v>
          </cell>
          <cell r="BK1137">
            <v>0</v>
          </cell>
          <cell r="BL1137">
            <v>0</v>
          </cell>
          <cell r="BM1137">
            <v>0</v>
          </cell>
          <cell r="BN1137">
            <v>0</v>
          </cell>
          <cell r="BO1137">
            <v>0</v>
          </cell>
          <cell r="BP1137">
            <v>0</v>
          </cell>
          <cell r="BQ1137">
            <v>0</v>
          </cell>
          <cell r="BR1137">
            <v>0</v>
          </cell>
          <cell r="BS1137">
            <v>0</v>
          </cell>
        </row>
        <row r="1138">
          <cell r="B1138" t="str">
            <v>431720</v>
          </cell>
          <cell r="C1138" t="str">
            <v>REP. INDONESIA</v>
          </cell>
          <cell r="D1138" t="str">
            <v>CREDIT COMMERC. FRANCE, PARIS</v>
          </cell>
          <cell r="E1138" t="str">
            <v>6</v>
          </cell>
          <cell r="F1138" t="str">
            <v>FRANCE (INC ANDORRA AND MONACO)</v>
          </cell>
          <cell r="G1138" t="str">
            <v>FRF</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v>0</v>
          </cell>
          <cell r="BK1138">
            <v>0</v>
          </cell>
          <cell r="BL1138">
            <v>0</v>
          </cell>
          <cell r="BM1138">
            <v>0</v>
          </cell>
          <cell r="BN1138">
            <v>0</v>
          </cell>
          <cell r="BO1138">
            <v>0</v>
          </cell>
          <cell r="BP1138">
            <v>0</v>
          </cell>
          <cell r="BQ1138">
            <v>0</v>
          </cell>
          <cell r="BR1138">
            <v>0</v>
          </cell>
          <cell r="BS1138">
            <v>0</v>
          </cell>
        </row>
        <row r="1139">
          <cell r="B1139" t="str">
            <v>431719</v>
          </cell>
          <cell r="C1139" t="str">
            <v>REP. INDONESIA</v>
          </cell>
          <cell r="D1139" t="str">
            <v>CREDIT COMMERC. FRANCE, PARIS</v>
          </cell>
          <cell r="E1139" t="str">
            <v>6</v>
          </cell>
          <cell r="F1139" t="str">
            <v>FRANCE (INC ANDORRA AND MONACO)</v>
          </cell>
          <cell r="G1139" t="str">
            <v>FRF</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v>0</v>
          </cell>
          <cell r="BK1139">
            <v>0</v>
          </cell>
          <cell r="BL1139">
            <v>0</v>
          </cell>
          <cell r="BM1139">
            <v>0</v>
          </cell>
          <cell r="BN1139">
            <v>0</v>
          </cell>
          <cell r="BO1139">
            <v>0</v>
          </cell>
          <cell r="BP1139">
            <v>0</v>
          </cell>
          <cell r="BQ1139">
            <v>0</v>
          </cell>
          <cell r="BR1139">
            <v>0</v>
          </cell>
          <cell r="BS1139">
            <v>0</v>
          </cell>
        </row>
        <row r="1140">
          <cell r="B1140" t="str">
            <v>431775</v>
          </cell>
          <cell r="C1140" t="str">
            <v>REP. INDONESIA</v>
          </cell>
          <cell r="D1140" t="str">
            <v>CREDIT COMMERC. FRANCE, PARIS</v>
          </cell>
          <cell r="E1140" t="str">
            <v>6</v>
          </cell>
          <cell r="F1140" t="str">
            <v>FRANCE (INC ANDORRA AND MONACO)</v>
          </cell>
          <cell r="G1140" t="str">
            <v>FRF</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G1140">
            <v>0</v>
          </cell>
          <cell r="BH1140">
            <v>0</v>
          </cell>
          <cell r="BI1140">
            <v>0</v>
          </cell>
          <cell r="BJ1140">
            <v>0</v>
          </cell>
          <cell r="BK1140">
            <v>0</v>
          </cell>
          <cell r="BL1140">
            <v>0</v>
          </cell>
          <cell r="BM1140">
            <v>0</v>
          </cell>
          <cell r="BN1140">
            <v>0</v>
          </cell>
          <cell r="BO1140">
            <v>0</v>
          </cell>
          <cell r="BP1140">
            <v>0</v>
          </cell>
          <cell r="BQ1140">
            <v>0</v>
          </cell>
          <cell r="BR1140">
            <v>0</v>
          </cell>
          <cell r="BS1140">
            <v>0</v>
          </cell>
        </row>
        <row r="1141">
          <cell r="B1141" t="str">
            <v>431807</v>
          </cell>
          <cell r="C1141" t="str">
            <v>REP. INDONESIA</v>
          </cell>
          <cell r="D1141" t="str">
            <v>CREDIT LYONNAIS, DENMARK</v>
          </cell>
          <cell r="E1141" t="str">
            <v>6</v>
          </cell>
          <cell r="F1141" t="str">
            <v>FRANCE (INC ANDORRA AND MONACO)</v>
          </cell>
          <cell r="G1141" t="str">
            <v>USD</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v>0</v>
          </cell>
          <cell r="BK1141">
            <v>0</v>
          </cell>
          <cell r="BL1141">
            <v>0</v>
          </cell>
          <cell r="BM1141">
            <v>0</v>
          </cell>
          <cell r="BN1141">
            <v>0</v>
          </cell>
          <cell r="BO1141">
            <v>0</v>
          </cell>
          <cell r="BP1141">
            <v>0</v>
          </cell>
          <cell r="BQ1141">
            <v>0</v>
          </cell>
          <cell r="BR1141">
            <v>0</v>
          </cell>
          <cell r="BS1141">
            <v>0</v>
          </cell>
        </row>
        <row r="1142">
          <cell r="B1142" t="str">
            <v>431765</v>
          </cell>
          <cell r="C1142" t="str">
            <v>REP. INDONESIA</v>
          </cell>
          <cell r="D1142" t="str">
            <v>CREDIT LYONNAIS, PARIS</v>
          </cell>
          <cell r="E1142" t="str">
            <v>6</v>
          </cell>
          <cell r="F1142" t="str">
            <v>FRANCE (INC ANDORRA AND MONACO)</v>
          </cell>
          <cell r="G1142" t="str">
            <v>FRF</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D1142">
            <v>0</v>
          </cell>
          <cell r="BE1142">
            <v>0</v>
          </cell>
          <cell r="BF1142">
            <v>0</v>
          </cell>
          <cell r="BG1142">
            <v>0</v>
          </cell>
          <cell r="BH1142">
            <v>0</v>
          </cell>
          <cell r="BI1142">
            <v>0</v>
          </cell>
          <cell r="BJ1142">
            <v>0</v>
          </cell>
          <cell r="BK1142">
            <v>0</v>
          </cell>
          <cell r="BL1142">
            <v>0</v>
          </cell>
          <cell r="BM1142">
            <v>0</v>
          </cell>
          <cell r="BN1142">
            <v>0</v>
          </cell>
          <cell r="BO1142">
            <v>0</v>
          </cell>
          <cell r="BP1142">
            <v>0</v>
          </cell>
          <cell r="BQ1142">
            <v>0</v>
          </cell>
          <cell r="BR1142">
            <v>0</v>
          </cell>
          <cell r="BS1142">
            <v>0</v>
          </cell>
        </row>
        <row r="1143">
          <cell r="B1143" t="str">
            <v>431810</v>
          </cell>
          <cell r="C1143" t="str">
            <v>REP. INDONESIA</v>
          </cell>
          <cell r="D1143" t="str">
            <v>CREDIT LYONNAIS, PARIS</v>
          </cell>
          <cell r="E1143" t="str">
            <v>6</v>
          </cell>
          <cell r="F1143" t="str">
            <v>FRANCE (INC ANDORRA AND MONACO)</v>
          </cell>
          <cell r="G1143" t="str">
            <v>FRF</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v>0</v>
          </cell>
          <cell r="BK1143">
            <v>0</v>
          </cell>
          <cell r="BL1143">
            <v>0</v>
          </cell>
          <cell r="BM1143">
            <v>0</v>
          </cell>
          <cell r="BN1143">
            <v>0</v>
          </cell>
          <cell r="BO1143">
            <v>0</v>
          </cell>
          <cell r="BP1143">
            <v>0</v>
          </cell>
          <cell r="BQ1143">
            <v>0</v>
          </cell>
          <cell r="BR1143">
            <v>0</v>
          </cell>
          <cell r="BS1143">
            <v>0</v>
          </cell>
        </row>
        <row r="1144">
          <cell r="B1144" t="str">
            <v>431812</v>
          </cell>
          <cell r="C1144" t="str">
            <v>REP. INDONESIA</v>
          </cell>
          <cell r="D1144" t="str">
            <v>CREDIT LYONNAIS, PARIS</v>
          </cell>
          <cell r="E1144" t="str">
            <v>6</v>
          </cell>
          <cell r="F1144" t="str">
            <v>FRANCE (INC ANDORRA AND MONACO)</v>
          </cell>
          <cell r="G1144" t="str">
            <v>FRF</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v>0</v>
          </cell>
          <cell r="BK1144">
            <v>0</v>
          </cell>
          <cell r="BL1144">
            <v>0</v>
          </cell>
          <cell r="BM1144">
            <v>0</v>
          </cell>
          <cell r="BN1144">
            <v>0</v>
          </cell>
          <cell r="BO1144">
            <v>0</v>
          </cell>
          <cell r="BP1144">
            <v>0</v>
          </cell>
          <cell r="BQ1144">
            <v>0</v>
          </cell>
          <cell r="BR1144">
            <v>0</v>
          </cell>
          <cell r="BS1144">
            <v>0</v>
          </cell>
        </row>
        <row r="1145">
          <cell r="B1145" t="str">
            <v>431965</v>
          </cell>
          <cell r="C1145" t="str">
            <v>REP. INDONESIA</v>
          </cell>
          <cell r="D1145" t="str">
            <v>SOCIETE GENERALE, PARIS</v>
          </cell>
          <cell r="E1145" t="str">
            <v>6</v>
          </cell>
          <cell r="F1145" t="str">
            <v>FRANCE (INC ANDORRA AND MONACO)</v>
          </cell>
          <cell r="G1145" t="str">
            <v>USD</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v>0</v>
          </cell>
          <cell r="BK1145">
            <v>0</v>
          </cell>
          <cell r="BL1145">
            <v>0</v>
          </cell>
          <cell r="BM1145">
            <v>0</v>
          </cell>
          <cell r="BN1145">
            <v>0</v>
          </cell>
          <cell r="BO1145">
            <v>0</v>
          </cell>
          <cell r="BP1145">
            <v>0</v>
          </cell>
          <cell r="BQ1145">
            <v>0</v>
          </cell>
          <cell r="BR1145">
            <v>0</v>
          </cell>
          <cell r="BS1145">
            <v>0</v>
          </cell>
        </row>
        <row r="1146">
          <cell r="F1146" t="str">
            <v>FRANCE (INC ANDORRA AND MONACO) Total</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G1146">
            <v>0</v>
          </cell>
          <cell r="BH1146">
            <v>0</v>
          </cell>
          <cell r="BI1146">
            <v>0</v>
          </cell>
          <cell r="BJ1146">
            <v>0</v>
          </cell>
          <cell r="BK1146">
            <v>0</v>
          </cell>
          <cell r="BL1146">
            <v>0</v>
          </cell>
          <cell r="BM1146">
            <v>0</v>
          </cell>
          <cell r="BN1146">
            <v>0</v>
          </cell>
          <cell r="BO1146">
            <v>0</v>
          </cell>
          <cell r="BP1146">
            <v>0</v>
          </cell>
          <cell r="BQ1146">
            <v>0</v>
          </cell>
          <cell r="BR1146">
            <v>0</v>
          </cell>
          <cell r="BS1146">
            <v>0</v>
          </cell>
        </row>
        <row r="1147">
          <cell r="B1147" t="str">
            <v>431639</v>
          </cell>
          <cell r="C1147" t="str">
            <v>REP. INDONESIA</v>
          </cell>
          <cell r="D1147" t="str">
            <v>C. ITOH &amp; CO LTD, TOKYO</v>
          </cell>
          <cell r="E1147" t="str">
            <v>6</v>
          </cell>
          <cell r="F1147" t="str">
            <v>JAPAN</v>
          </cell>
          <cell r="G1147" t="str">
            <v>JPY</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231835</v>
          </cell>
          <cell r="AH1147">
            <v>0</v>
          </cell>
          <cell r="AI1147">
            <v>231835</v>
          </cell>
          <cell r="AJ1147">
            <v>0</v>
          </cell>
          <cell r="AK1147">
            <v>231835</v>
          </cell>
          <cell r="AL1147">
            <v>0</v>
          </cell>
          <cell r="AM1147">
            <v>231835</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G1147">
            <v>0</v>
          </cell>
          <cell r="BH1147">
            <v>0</v>
          </cell>
          <cell r="BI1147">
            <v>234369</v>
          </cell>
          <cell r="BJ1147">
            <v>0</v>
          </cell>
          <cell r="BK1147">
            <v>234369</v>
          </cell>
          <cell r="BL1147">
            <v>0</v>
          </cell>
          <cell r="BM1147">
            <v>234369</v>
          </cell>
          <cell r="BN1147">
            <v>0</v>
          </cell>
          <cell r="BO1147">
            <v>234369</v>
          </cell>
          <cell r="BP1147">
            <v>0</v>
          </cell>
          <cell r="BQ1147">
            <v>466204</v>
          </cell>
          <cell r="BR1147">
            <v>0</v>
          </cell>
          <cell r="BS1147">
            <v>466204</v>
          </cell>
        </row>
        <row r="1148">
          <cell r="B1148" t="str">
            <v>430600</v>
          </cell>
          <cell r="C1148" t="str">
            <v>REP. INDONESIA</v>
          </cell>
          <cell r="D1148" t="str">
            <v>EXIM BANK OF JAPAN, TOKYO</v>
          </cell>
          <cell r="E1148" t="str">
            <v>6</v>
          </cell>
          <cell r="F1148" t="str">
            <v>JAPAN</v>
          </cell>
          <cell r="G1148" t="str">
            <v>JPY</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69698</v>
          </cell>
          <cell r="Y1148">
            <v>26207</v>
          </cell>
          <cell r="Z1148">
            <v>0</v>
          </cell>
          <cell r="AA1148">
            <v>95905</v>
          </cell>
          <cell r="AB1148">
            <v>0</v>
          </cell>
          <cell r="AC1148">
            <v>0</v>
          </cell>
          <cell r="AD1148">
            <v>0</v>
          </cell>
          <cell r="AE1148">
            <v>0</v>
          </cell>
          <cell r="AF1148">
            <v>0</v>
          </cell>
          <cell r="AG1148">
            <v>0</v>
          </cell>
          <cell r="AH1148">
            <v>0</v>
          </cell>
          <cell r="AI1148">
            <v>0</v>
          </cell>
          <cell r="AJ1148">
            <v>69698</v>
          </cell>
          <cell r="AK1148">
            <v>26207</v>
          </cell>
          <cell r="AL1148">
            <v>0</v>
          </cell>
          <cell r="AM1148">
            <v>95905</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69698</v>
          </cell>
          <cell r="BA1148">
            <v>24459</v>
          </cell>
          <cell r="BB1148">
            <v>0</v>
          </cell>
          <cell r="BC1148">
            <v>94157</v>
          </cell>
          <cell r="BD1148">
            <v>0</v>
          </cell>
          <cell r="BE1148">
            <v>0</v>
          </cell>
          <cell r="BF1148">
            <v>0</v>
          </cell>
          <cell r="BG1148">
            <v>0</v>
          </cell>
          <cell r="BH1148">
            <v>0</v>
          </cell>
          <cell r="BI1148">
            <v>0</v>
          </cell>
          <cell r="BJ1148">
            <v>0</v>
          </cell>
          <cell r="BK1148">
            <v>0</v>
          </cell>
          <cell r="BL1148">
            <v>69698</v>
          </cell>
          <cell r="BM1148">
            <v>24459</v>
          </cell>
          <cell r="BN1148">
            <v>0</v>
          </cell>
          <cell r="BO1148">
            <v>94157</v>
          </cell>
          <cell r="BP1148">
            <v>139396</v>
          </cell>
          <cell r="BQ1148">
            <v>50666</v>
          </cell>
          <cell r="BR1148">
            <v>0</v>
          </cell>
          <cell r="BS1148">
            <v>190062</v>
          </cell>
        </row>
        <row r="1149">
          <cell r="B1149" t="str">
            <v>431601</v>
          </cell>
          <cell r="C1149" t="str">
            <v>REP. INDONESIA</v>
          </cell>
          <cell r="D1149" t="str">
            <v>EXIM BANK OF JAPAN, TOKYO</v>
          </cell>
          <cell r="E1149" t="str">
            <v>6</v>
          </cell>
          <cell r="F1149" t="str">
            <v>JAPAN</v>
          </cell>
          <cell r="G1149" t="str">
            <v>JPY</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220245</v>
          </cell>
          <cell r="Y1149">
            <v>170049</v>
          </cell>
          <cell r="Z1149">
            <v>0</v>
          </cell>
          <cell r="AA1149">
            <v>390294</v>
          </cell>
          <cell r="AB1149">
            <v>0</v>
          </cell>
          <cell r="AC1149">
            <v>0</v>
          </cell>
          <cell r="AD1149">
            <v>0</v>
          </cell>
          <cell r="AE1149">
            <v>0</v>
          </cell>
          <cell r="AF1149">
            <v>0</v>
          </cell>
          <cell r="AG1149">
            <v>0</v>
          </cell>
          <cell r="AH1149">
            <v>0</v>
          </cell>
          <cell r="AI1149">
            <v>0</v>
          </cell>
          <cell r="AJ1149">
            <v>220245</v>
          </cell>
          <cell r="AK1149">
            <v>170049</v>
          </cell>
          <cell r="AL1149">
            <v>0</v>
          </cell>
          <cell r="AM1149">
            <v>390294</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220245</v>
          </cell>
          <cell r="BA1149">
            <v>163976</v>
          </cell>
          <cell r="BB1149">
            <v>0</v>
          </cell>
          <cell r="BC1149">
            <v>384221</v>
          </cell>
          <cell r="BD1149">
            <v>0</v>
          </cell>
          <cell r="BE1149">
            <v>0</v>
          </cell>
          <cell r="BF1149">
            <v>0</v>
          </cell>
          <cell r="BG1149">
            <v>0</v>
          </cell>
          <cell r="BH1149">
            <v>0</v>
          </cell>
          <cell r="BI1149">
            <v>0</v>
          </cell>
          <cell r="BJ1149">
            <v>0</v>
          </cell>
          <cell r="BK1149">
            <v>0</v>
          </cell>
          <cell r="BL1149">
            <v>220245</v>
          </cell>
          <cell r="BM1149">
            <v>163976</v>
          </cell>
          <cell r="BN1149">
            <v>0</v>
          </cell>
          <cell r="BO1149">
            <v>384221</v>
          </cell>
          <cell r="BP1149">
            <v>440490</v>
          </cell>
          <cell r="BQ1149">
            <v>334025</v>
          </cell>
          <cell r="BR1149">
            <v>0</v>
          </cell>
          <cell r="BS1149">
            <v>774515</v>
          </cell>
        </row>
        <row r="1150">
          <cell r="B1150" t="str">
            <v>422300</v>
          </cell>
          <cell r="C1150" t="str">
            <v>REP. INDONESIA</v>
          </cell>
          <cell r="D1150" t="str">
            <v>EXIM BANK OF JAPAN, TOKYO</v>
          </cell>
          <cell r="E1150" t="str">
            <v>6</v>
          </cell>
          <cell r="F1150" t="str">
            <v>JAPAN</v>
          </cell>
          <cell r="G1150" t="str">
            <v>JPY</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256798</v>
          </cell>
          <cell r="Y1150">
            <v>56326</v>
          </cell>
          <cell r="Z1150">
            <v>0</v>
          </cell>
          <cell r="AA1150">
            <v>313124</v>
          </cell>
          <cell r="AB1150">
            <v>201734</v>
          </cell>
          <cell r="AC1150">
            <v>42287</v>
          </cell>
          <cell r="AD1150">
            <v>0</v>
          </cell>
          <cell r="AE1150">
            <v>244021</v>
          </cell>
          <cell r="AF1150">
            <v>0</v>
          </cell>
          <cell r="AG1150">
            <v>0</v>
          </cell>
          <cell r="AH1150">
            <v>0</v>
          </cell>
          <cell r="AI1150">
            <v>0</v>
          </cell>
          <cell r="AJ1150">
            <v>458532</v>
          </cell>
          <cell r="AK1150">
            <v>98613</v>
          </cell>
          <cell r="AL1150">
            <v>0</v>
          </cell>
          <cell r="AM1150">
            <v>557145</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256798</v>
          </cell>
          <cell r="BA1150">
            <v>48279</v>
          </cell>
          <cell r="BB1150">
            <v>0</v>
          </cell>
          <cell r="BC1150">
            <v>305077</v>
          </cell>
          <cell r="BD1150">
            <v>201734</v>
          </cell>
          <cell r="BE1150">
            <v>36650</v>
          </cell>
          <cell r="BF1150">
            <v>0</v>
          </cell>
          <cell r="BG1150">
            <v>238384</v>
          </cell>
          <cell r="BH1150">
            <v>0</v>
          </cell>
          <cell r="BI1150">
            <v>0</v>
          </cell>
          <cell r="BJ1150">
            <v>0</v>
          </cell>
          <cell r="BK1150">
            <v>0</v>
          </cell>
          <cell r="BL1150">
            <v>458532</v>
          </cell>
          <cell r="BM1150">
            <v>84929</v>
          </cell>
          <cell r="BN1150">
            <v>0</v>
          </cell>
          <cell r="BO1150">
            <v>543461</v>
          </cell>
          <cell r="BP1150">
            <v>917064</v>
          </cell>
          <cell r="BQ1150">
            <v>183542</v>
          </cell>
          <cell r="BR1150">
            <v>0</v>
          </cell>
          <cell r="BS1150">
            <v>1100606</v>
          </cell>
        </row>
        <row r="1151">
          <cell r="B1151" t="str">
            <v>431661</v>
          </cell>
          <cell r="C1151" t="str">
            <v>REP. INDONESIA</v>
          </cell>
          <cell r="D1151" t="str">
            <v>EXIM BANK OF JAPAN, TOKYO</v>
          </cell>
          <cell r="E1151" t="str">
            <v>6</v>
          </cell>
          <cell r="F1151" t="str">
            <v>JAPAN</v>
          </cell>
          <cell r="G1151" t="str">
            <v>JPY</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1002176</v>
          </cell>
          <cell r="AC1151">
            <v>337304</v>
          </cell>
          <cell r="AD1151">
            <v>0</v>
          </cell>
          <cell r="AE1151">
            <v>1339480</v>
          </cell>
          <cell r="AF1151">
            <v>0</v>
          </cell>
          <cell r="AG1151">
            <v>0</v>
          </cell>
          <cell r="AH1151">
            <v>0</v>
          </cell>
          <cell r="AI1151">
            <v>0</v>
          </cell>
          <cell r="AJ1151">
            <v>1002176</v>
          </cell>
          <cell r="AK1151">
            <v>337304</v>
          </cell>
          <cell r="AL1151">
            <v>0</v>
          </cell>
          <cell r="AM1151">
            <v>1339480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1002176</v>
          </cell>
          <cell r="BE1151">
            <v>303121</v>
          </cell>
          <cell r="BF1151">
            <v>0</v>
          </cell>
          <cell r="BG1151">
            <v>1305297</v>
          </cell>
          <cell r="BH1151">
            <v>0</v>
          </cell>
          <cell r="BI1151">
            <v>0</v>
          </cell>
          <cell r="BJ1151">
            <v>0</v>
          </cell>
          <cell r="BK1151">
            <v>0</v>
          </cell>
          <cell r="BL1151">
            <v>1002176</v>
          </cell>
          <cell r="BM1151">
            <v>303121</v>
          </cell>
          <cell r="BN1151">
            <v>0</v>
          </cell>
          <cell r="BO1151">
            <v>1305297</v>
          </cell>
          <cell r="BP1151">
            <v>2004352</v>
          </cell>
          <cell r="BQ1151">
            <v>640425</v>
          </cell>
          <cell r="BR1151">
            <v>0</v>
          </cell>
          <cell r="BS1151">
            <v>2644777</v>
          </cell>
        </row>
        <row r="1152">
          <cell r="B1152" t="str">
            <v>431828</v>
          </cell>
          <cell r="C1152" t="str">
            <v>REP. INDONESIA</v>
          </cell>
          <cell r="D1152" t="str">
            <v>EXIM BANK OF JAPAN, TOKYO</v>
          </cell>
          <cell r="E1152" t="str">
            <v>6</v>
          </cell>
          <cell r="F1152" t="str">
            <v>JAPAN</v>
          </cell>
          <cell r="G1152" t="str">
            <v>JPY</v>
          </cell>
          <cell r="H1152">
            <v>0</v>
          </cell>
          <cell r="I1152">
            <v>0</v>
          </cell>
          <cell r="J1152">
            <v>0</v>
          </cell>
          <cell r="K1152">
            <v>0</v>
          </cell>
          <cell r="L1152">
            <v>0</v>
          </cell>
          <cell r="M1152">
            <v>1454823</v>
          </cell>
          <cell r="N1152">
            <v>0</v>
          </cell>
          <cell r="O1152">
            <v>1454823</v>
          </cell>
          <cell r="P1152">
            <v>0</v>
          </cell>
          <cell r="Q1152">
            <v>0</v>
          </cell>
          <cell r="R1152">
            <v>0</v>
          </cell>
          <cell r="S1152">
            <v>0</v>
          </cell>
          <cell r="T1152">
            <v>0</v>
          </cell>
          <cell r="U1152">
            <v>1454823</v>
          </cell>
          <cell r="V1152">
            <v>0</v>
          </cell>
          <cell r="W1152">
            <v>1454823</v>
          </cell>
          <cell r="X1152">
            <v>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1446873</v>
          </cell>
          <cell r="AT1152">
            <v>0</v>
          </cell>
          <cell r="AU1152">
            <v>1446873</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cell r="BL1152">
            <v>0</v>
          </cell>
          <cell r="BM1152">
            <v>1446873</v>
          </cell>
          <cell r="BN1152">
            <v>0</v>
          </cell>
          <cell r="BO1152">
            <v>1446873</v>
          </cell>
          <cell r="BP1152">
            <v>0</v>
          </cell>
          <cell r="BQ1152">
            <v>2901696</v>
          </cell>
          <cell r="BR1152">
            <v>0</v>
          </cell>
          <cell r="BS1152">
            <v>2901696</v>
          </cell>
        </row>
        <row r="1153">
          <cell r="B1153" t="str">
            <v>422100</v>
          </cell>
          <cell r="C1153" t="str">
            <v>REP. INDONESIA</v>
          </cell>
          <cell r="D1153" t="str">
            <v>EXIM BANK OF JAPAN, TOKYO</v>
          </cell>
          <cell r="E1153" t="str">
            <v>6</v>
          </cell>
          <cell r="F1153" t="str">
            <v>JAPAN</v>
          </cell>
          <cell r="G1153" t="str">
            <v>JPY</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1208903</v>
          </cell>
          <cell r="AG1153">
            <v>265171</v>
          </cell>
          <cell r="AH1153">
            <v>0</v>
          </cell>
          <cell r="AI1153">
            <v>1474074</v>
          </cell>
          <cell r="AJ1153">
            <v>1208903</v>
          </cell>
          <cell r="AK1153">
            <v>265171</v>
          </cell>
          <cell r="AL1153">
            <v>0</v>
          </cell>
          <cell r="AM1153">
            <v>1474074</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1208903</v>
          </cell>
          <cell r="BI1153">
            <v>226047</v>
          </cell>
          <cell r="BJ1153">
            <v>0</v>
          </cell>
          <cell r="BK1153">
            <v>1434950</v>
          </cell>
          <cell r="BL1153">
            <v>1208903</v>
          </cell>
          <cell r="BM1153">
            <v>226047</v>
          </cell>
          <cell r="BN1153">
            <v>0</v>
          </cell>
          <cell r="BO1153">
            <v>1434950</v>
          </cell>
          <cell r="BP1153">
            <v>2417806</v>
          </cell>
          <cell r="BQ1153">
            <v>491218</v>
          </cell>
          <cell r="BR1153">
            <v>0</v>
          </cell>
          <cell r="BS1153">
            <v>2909024</v>
          </cell>
        </row>
        <row r="1154">
          <cell r="B1154" t="str">
            <v>431617</v>
          </cell>
          <cell r="C1154" t="str">
            <v>REP. INDONESIA</v>
          </cell>
          <cell r="D1154" t="str">
            <v>EXIM BANK OF JAPAN, TOKYO</v>
          </cell>
          <cell r="E1154" t="str">
            <v>6</v>
          </cell>
          <cell r="F1154" t="str">
            <v>JAPAN</v>
          </cell>
          <cell r="G1154" t="str">
            <v>JPY</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1016396</v>
          </cell>
          <cell r="Y1154">
            <v>857130</v>
          </cell>
          <cell r="Z1154">
            <v>0</v>
          </cell>
          <cell r="AA1154">
            <v>1873526</v>
          </cell>
          <cell r="AB1154">
            <v>0</v>
          </cell>
          <cell r="AC1154">
            <v>0</v>
          </cell>
          <cell r="AD1154">
            <v>0</v>
          </cell>
          <cell r="AE1154">
            <v>0</v>
          </cell>
          <cell r="AF1154">
            <v>0</v>
          </cell>
          <cell r="AG1154">
            <v>0</v>
          </cell>
          <cell r="AH1154">
            <v>0</v>
          </cell>
          <cell r="AI1154">
            <v>0</v>
          </cell>
          <cell r="AJ1154">
            <v>1016396</v>
          </cell>
          <cell r="AK1154">
            <v>857130</v>
          </cell>
          <cell r="AL1154">
            <v>0</v>
          </cell>
          <cell r="AM1154">
            <v>1873526</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1016396</v>
          </cell>
          <cell r="BA1154">
            <v>827574</v>
          </cell>
          <cell r="BB1154">
            <v>0</v>
          </cell>
          <cell r="BC1154">
            <v>1843970</v>
          </cell>
          <cell r="BD1154">
            <v>0</v>
          </cell>
          <cell r="BE1154">
            <v>0</v>
          </cell>
          <cell r="BF1154">
            <v>0</v>
          </cell>
          <cell r="BG1154">
            <v>0</v>
          </cell>
          <cell r="BH1154">
            <v>0</v>
          </cell>
          <cell r="BI1154">
            <v>0</v>
          </cell>
          <cell r="BJ1154">
            <v>0</v>
          </cell>
          <cell r="BK1154">
            <v>0</v>
          </cell>
          <cell r="BL1154">
            <v>1016396</v>
          </cell>
          <cell r="BM1154">
            <v>827574</v>
          </cell>
          <cell r="BN1154">
            <v>0</v>
          </cell>
          <cell r="BO1154">
            <v>1843970</v>
          </cell>
          <cell r="BP1154">
            <v>2032792</v>
          </cell>
          <cell r="BQ1154">
            <v>1684704</v>
          </cell>
          <cell r="BR1154">
            <v>0</v>
          </cell>
          <cell r="BS1154">
            <v>3717496</v>
          </cell>
        </row>
        <row r="1155">
          <cell r="B1155" t="str">
            <v>427800</v>
          </cell>
          <cell r="C1155" t="str">
            <v>REP. INDONESIA</v>
          </cell>
          <cell r="D1155" t="str">
            <v>EXIM BANK OF JAPAN, TOKYO</v>
          </cell>
          <cell r="E1155" t="str">
            <v>6</v>
          </cell>
          <cell r="F1155" t="str">
            <v>JAPAN</v>
          </cell>
          <cell r="G1155" t="str">
            <v>JPY</v>
          </cell>
          <cell r="H1155">
            <v>0</v>
          </cell>
          <cell r="I1155">
            <v>0</v>
          </cell>
          <cell r="J1155">
            <v>0</v>
          </cell>
          <cell r="K1155">
            <v>0</v>
          </cell>
          <cell r="L1155">
            <v>0</v>
          </cell>
          <cell r="M1155">
            <v>0</v>
          </cell>
          <cell r="N1155">
            <v>0</v>
          </cell>
          <cell r="O1155">
            <v>0</v>
          </cell>
          <cell r="P1155">
            <v>3909633</v>
          </cell>
          <cell r="Q1155">
            <v>91625</v>
          </cell>
          <cell r="R1155">
            <v>0</v>
          </cell>
          <cell r="S1155">
            <v>4001258</v>
          </cell>
          <cell r="T1155">
            <v>3909633</v>
          </cell>
          <cell r="U1155">
            <v>91625</v>
          </cell>
          <cell r="V1155">
            <v>0</v>
          </cell>
          <cell r="W1155">
            <v>4001258</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cell r="BL1155">
            <v>0</v>
          </cell>
          <cell r="BM1155">
            <v>0</v>
          </cell>
          <cell r="BN1155">
            <v>0</v>
          </cell>
          <cell r="BO1155">
            <v>0</v>
          </cell>
          <cell r="BP1155">
            <v>3909633</v>
          </cell>
          <cell r="BQ1155">
            <v>91625</v>
          </cell>
          <cell r="BR1155">
            <v>0</v>
          </cell>
          <cell r="BS1155">
            <v>4001258</v>
          </cell>
        </row>
        <row r="1156">
          <cell r="B1156" t="str">
            <v>431611</v>
          </cell>
          <cell r="C1156" t="str">
            <v>REP. INDONESIA</v>
          </cell>
          <cell r="D1156" t="str">
            <v>EXIM BANK OF JAPAN, TOKYO</v>
          </cell>
          <cell r="E1156" t="str">
            <v>6</v>
          </cell>
          <cell r="F1156" t="str">
            <v>JAPAN</v>
          </cell>
          <cell r="G1156" t="str">
            <v>JPY</v>
          </cell>
          <cell r="H1156">
            <v>0</v>
          </cell>
          <cell r="I1156">
            <v>221524</v>
          </cell>
          <cell r="J1156">
            <v>0</v>
          </cell>
          <cell r="K1156">
            <v>221524</v>
          </cell>
          <cell r="L1156">
            <v>0</v>
          </cell>
          <cell r="M1156">
            <v>0</v>
          </cell>
          <cell r="N1156">
            <v>0</v>
          </cell>
          <cell r="O1156">
            <v>0</v>
          </cell>
          <cell r="P1156">
            <v>0</v>
          </cell>
          <cell r="Q1156">
            <v>0</v>
          </cell>
          <cell r="R1156">
            <v>0</v>
          </cell>
          <cell r="S1156">
            <v>0</v>
          </cell>
          <cell r="T1156">
            <v>0</v>
          </cell>
          <cell r="U1156">
            <v>221524</v>
          </cell>
          <cell r="V1156">
            <v>0</v>
          </cell>
          <cell r="W1156">
            <v>221524</v>
          </cell>
          <cell r="X1156">
            <v>0</v>
          </cell>
          <cell r="Y1156">
            <v>0</v>
          </cell>
          <cell r="Z1156">
            <v>0</v>
          </cell>
          <cell r="AA1156">
            <v>0</v>
          </cell>
          <cell r="AB1156">
            <v>0</v>
          </cell>
          <cell r="AC1156">
            <v>0</v>
          </cell>
          <cell r="AD1156">
            <v>0</v>
          </cell>
          <cell r="AE1156">
            <v>0</v>
          </cell>
          <cell r="AF1156">
            <v>1912427</v>
          </cell>
          <cell r="AG1156">
            <v>0</v>
          </cell>
          <cell r="AH1156">
            <v>0</v>
          </cell>
          <cell r="AI1156">
            <v>1912427</v>
          </cell>
          <cell r="AJ1156">
            <v>1912427</v>
          </cell>
          <cell r="AK1156">
            <v>0</v>
          </cell>
          <cell r="AL1156">
            <v>0</v>
          </cell>
          <cell r="AM1156">
            <v>1912427</v>
          </cell>
          <cell r="AN1156">
            <v>0</v>
          </cell>
          <cell r="AO1156">
            <v>161540</v>
          </cell>
          <cell r="AP1156">
            <v>0</v>
          </cell>
          <cell r="AQ1156">
            <v>161540</v>
          </cell>
          <cell r="AR1156">
            <v>0</v>
          </cell>
          <cell r="AS1156">
            <v>0</v>
          </cell>
          <cell r="AT1156">
            <v>0</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1912427</v>
          </cell>
          <cell r="BI1156">
            <v>0</v>
          </cell>
          <cell r="BJ1156">
            <v>0</v>
          </cell>
          <cell r="BK1156">
            <v>1912427</v>
          </cell>
          <cell r="BL1156">
            <v>1912427</v>
          </cell>
          <cell r="BM1156">
            <v>161540</v>
          </cell>
          <cell r="BN1156">
            <v>0</v>
          </cell>
          <cell r="BO1156">
            <v>2073967</v>
          </cell>
          <cell r="BP1156">
            <v>3824854</v>
          </cell>
          <cell r="BQ1156">
            <v>383064</v>
          </cell>
          <cell r="BR1156">
            <v>0</v>
          </cell>
          <cell r="BS1156">
            <v>4207918</v>
          </cell>
        </row>
        <row r="1157">
          <cell r="B1157" t="str">
            <v>431933</v>
          </cell>
          <cell r="C1157" t="str">
            <v>REP. INDONESIA</v>
          </cell>
          <cell r="D1157" t="str">
            <v>EXIM BANK OF JAPAN, TOKYO</v>
          </cell>
          <cell r="E1157" t="str">
            <v>6</v>
          </cell>
          <cell r="F1157" t="str">
            <v>JAPAN</v>
          </cell>
          <cell r="G1157" t="str">
            <v>JPY</v>
          </cell>
          <cell r="H1157">
            <v>0</v>
          </cell>
          <cell r="I1157">
            <v>0</v>
          </cell>
          <cell r="J1157">
            <v>0</v>
          </cell>
          <cell r="K1157">
            <v>0</v>
          </cell>
          <cell r="L1157">
            <v>1922996</v>
          </cell>
          <cell r="M1157">
            <v>0</v>
          </cell>
          <cell r="N1157">
            <v>0</v>
          </cell>
          <cell r="O1157">
            <v>1922996</v>
          </cell>
          <cell r="P1157">
            <v>0</v>
          </cell>
          <cell r="Q1157">
            <v>653128</v>
          </cell>
          <cell r="R1157">
            <v>0</v>
          </cell>
          <cell r="S1157">
            <v>653128</v>
          </cell>
          <cell r="T1157">
            <v>1922996</v>
          </cell>
          <cell r="U1157">
            <v>653128</v>
          </cell>
          <cell r="V1157">
            <v>0</v>
          </cell>
          <cell r="W1157">
            <v>2576124</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1922996</v>
          </cell>
          <cell r="AS1157">
            <v>519920</v>
          </cell>
          <cell r="AT1157">
            <v>0</v>
          </cell>
          <cell r="AU1157">
            <v>2442916</v>
          </cell>
          <cell r="AV1157">
            <v>0</v>
          </cell>
          <cell r="AW1157">
            <v>98320</v>
          </cell>
          <cell r="AX1157">
            <v>0</v>
          </cell>
          <cell r="AY1157">
            <v>98320</v>
          </cell>
          <cell r="AZ1157">
            <v>0</v>
          </cell>
          <cell r="BA1157">
            <v>0</v>
          </cell>
          <cell r="BB1157">
            <v>0</v>
          </cell>
          <cell r="BC1157">
            <v>0</v>
          </cell>
          <cell r="BD1157">
            <v>0</v>
          </cell>
          <cell r="BE1157">
            <v>0</v>
          </cell>
          <cell r="BF1157">
            <v>0</v>
          </cell>
          <cell r="BG1157">
            <v>0</v>
          </cell>
          <cell r="BH1157">
            <v>0</v>
          </cell>
          <cell r="BI1157">
            <v>0</v>
          </cell>
          <cell r="BJ1157">
            <v>0</v>
          </cell>
          <cell r="BK1157">
            <v>0</v>
          </cell>
          <cell r="BL1157">
            <v>1922996</v>
          </cell>
          <cell r="BM1157">
            <v>618240</v>
          </cell>
          <cell r="BN1157">
            <v>0</v>
          </cell>
          <cell r="BO1157">
            <v>2541236</v>
          </cell>
          <cell r="BP1157">
            <v>3845992</v>
          </cell>
          <cell r="BQ1157">
            <v>1271368</v>
          </cell>
          <cell r="BR1157">
            <v>0</v>
          </cell>
          <cell r="BS1157">
            <v>5117360</v>
          </cell>
        </row>
        <row r="1158">
          <cell r="B1158" t="str">
            <v>431869</v>
          </cell>
          <cell r="C1158" t="str">
            <v>REP. INDONESIA</v>
          </cell>
          <cell r="D1158" t="str">
            <v>EXIM BANK OF JAPAN, TOKYO</v>
          </cell>
          <cell r="E1158" t="str">
            <v>6</v>
          </cell>
          <cell r="F1158" t="str">
            <v>JAPAN</v>
          </cell>
          <cell r="G1158" t="str">
            <v>JPY</v>
          </cell>
          <cell r="H1158">
            <v>2765846</v>
          </cell>
          <cell r="I1158">
            <v>0</v>
          </cell>
          <cell r="J1158">
            <v>0</v>
          </cell>
          <cell r="K1158">
            <v>2765846</v>
          </cell>
          <cell r="L1158">
            <v>0</v>
          </cell>
          <cell r="M1158">
            <v>0</v>
          </cell>
          <cell r="N1158">
            <v>0</v>
          </cell>
          <cell r="O1158">
            <v>0</v>
          </cell>
          <cell r="P1158">
            <v>0</v>
          </cell>
          <cell r="Q1158">
            <v>0</v>
          </cell>
          <cell r="R1158">
            <v>0</v>
          </cell>
          <cell r="S1158">
            <v>0</v>
          </cell>
          <cell r="T1158">
            <v>2765846</v>
          </cell>
          <cell r="U1158">
            <v>0</v>
          </cell>
          <cell r="V1158">
            <v>0</v>
          </cell>
          <cell r="W1158">
            <v>2765846</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2765846</v>
          </cell>
          <cell r="AO1158">
            <v>0</v>
          </cell>
          <cell r="AP1158">
            <v>0</v>
          </cell>
          <cell r="AQ1158">
            <v>2765846</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2765846</v>
          </cell>
          <cell r="BM1158">
            <v>0</v>
          </cell>
          <cell r="BN1158">
            <v>0</v>
          </cell>
          <cell r="BO1158">
            <v>2765846</v>
          </cell>
          <cell r="BP1158">
            <v>5531692</v>
          </cell>
          <cell r="BQ1158">
            <v>0</v>
          </cell>
          <cell r="BR1158">
            <v>0</v>
          </cell>
          <cell r="BS1158">
            <v>5531692</v>
          </cell>
        </row>
        <row r="1159">
          <cell r="B1159" t="str">
            <v>431751</v>
          </cell>
          <cell r="C1159" t="str">
            <v>REP. INDONESIA</v>
          </cell>
          <cell r="D1159" t="str">
            <v>EXIM BANK OF JAPAN, TOKYO</v>
          </cell>
          <cell r="E1159" t="str">
            <v>6</v>
          </cell>
          <cell r="F1159" t="str">
            <v>JAPAN</v>
          </cell>
          <cell r="G1159" t="str">
            <v>JPY</v>
          </cell>
          <cell r="H1159">
            <v>0</v>
          </cell>
          <cell r="I1159">
            <v>0</v>
          </cell>
          <cell r="J1159">
            <v>0</v>
          </cell>
          <cell r="K1159">
            <v>0</v>
          </cell>
          <cell r="L1159">
            <v>0</v>
          </cell>
          <cell r="M1159">
            <v>0</v>
          </cell>
          <cell r="N1159">
            <v>0</v>
          </cell>
          <cell r="O1159">
            <v>0</v>
          </cell>
          <cell r="P1159">
            <v>1916498</v>
          </cell>
          <cell r="Q1159">
            <v>0</v>
          </cell>
          <cell r="R1159">
            <v>0</v>
          </cell>
          <cell r="S1159">
            <v>1916498</v>
          </cell>
          <cell r="T1159">
            <v>1916498</v>
          </cell>
          <cell r="U1159">
            <v>0</v>
          </cell>
          <cell r="V1159">
            <v>0</v>
          </cell>
          <cell r="W1159">
            <v>1916498</v>
          </cell>
          <cell r="X1159">
            <v>0</v>
          </cell>
          <cell r="Y1159">
            <v>1428660</v>
          </cell>
          <cell r="Z1159">
            <v>0</v>
          </cell>
          <cell r="AA1159">
            <v>1428660</v>
          </cell>
          <cell r="AB1159">
            <v>0</v>
          </cell>
          <cell r="AC1159">
            <v>0</v>
          </cell>
          <cell r="AD1159">
            <v>0</v>
          </cell>
          <cell r="AE1159">
            <v>0</v>
          </cell>
          <cell r="AF1159">
            <v>0</v>
          </cell>
          <cell r="AG1159">
            <v>0</v>
          </cell>
          <cell r="AH1159">
            <v>0</v>
          </cell>
          <cell r="AI1159">
            <v>0</v>
          </cell>
          <cell r="AJ1159">
            <v>0</v>
          </cell>
          <cell r="AK1159">
            <v>1428660</v>
          </cell>
          <cell r="AL1159">
            <v>0</v>
          </cell>
          <cell r="AM1159">
            <v>1428660</v>
          </cell>
          <cell r="AN1159">
            <v>0</v>
          </cell>
          <cell r="AO1159">
            <v>0</v>
          </cell>
          <cell r="AP1159">
            <v>0</v>
          </cell>
          <cell r="AQ1159">
            <v>0</v>
          </cell>
          <cell r="AR1159">
            <v>0</v>
          </cell>
          <cell r="AS1159">
            <v>0</v>
          </cell>
          <cell r="AT1159">
            <v>0</v>
          </cell>
          <cell r="AU1159">
            <v>0</v>
          </cell>
          <cell r="AV1159">
            <v>1916498</v>
          </cell>
          <cell r="AW1159">
            <v>0</v>
          </cell>
          <cell r="AX1159">
            <v>0</v>
          </cell>
          <cell r="AY1159">
            <v>1916498</v>
          </cell>
          <cell r="AZ1159">
            <v>0</v>
          </cell>
          <cell r="BA1159">
            <v>1385600</v>
          </cell>
          <cell r="BB1159">
            <v>0</v>
          </cell>
          <cell r="BC1159">
            <v>1385600</v>
          </cell>
          <cell r="BD1159">
            <v>0</v>
          </cell>
          <cell r="BE1159">
            <v>0</v>
          </cell>
          <cell r="BF1159">
            <v>0</v>
          </cell>
          <cell r="BG1159">
            <v>0</v>
          </cell>
          <cell r="BH1159">
            <v>0</v>
          </cell>
          <cell r="BI1159">
            <v>0</v>
          </cell>
          <cell r="BJ1159">
            <v>0</v>
          </cell>
          <cell r="BK1159">
            <v>0</v>
          </cell>
          <cell r="BL1159">
            <v>1916498</v>
          </cell>
          <cell r="BM1159">
            <v>1385600</v>
          </cell>
          <cell r="BN1159">
            <v>0</v>
          </cell>
          <cell r="BO1159">
            <v>3302098</v>
          </cell>
          <cell r="BP1159">
            <v>3832996</v>
          </cell>
          <cell r="BQ1159">
            <v>2814260</v>
          </cell>
          <cell r="BR1159">
            <v>0</v>
          </cell>
          <cell r="BS1159">
            <v>6647256</v>
          </cell>
        </row>
        <row r="1160">
          <cell r="B1160" t="str">
            <v>431888</v>
          </cell>
          <cell r="C1160" t="str">
            <v>REP. INDONESIA</v>
          </cell>
          <cell r="D1160" t="str">
            <v>EXIM BANK OF JAPAN, TOKYO</v>
          </cell>
          <cell r="E1160" t="str">
            <v>6</v>
          </cell>
          <cell r="F1160" t="str">
            <v>JAPAN</v>
          </cell>
          <cell r="G1160" t="str">
            <v>JPY</v>
          </cell>
          <cell r="H1160">
            <v>0</v>
          </cell>
          <cell r="I1160">
            <v>0</v>
          </cell>
          <cell r="J1160">
            <v>0</v>
          </cell>
          <cell r="K1160">
            <v>0</v>
          </cell>
          <cell r="L1160">
            <v>2966024</v>
          </cell>
          <cell r="M1160">
            <v>0</v>
          </cell>
          <cell r="N1160">
            <v>0</v>
          </cell>
          <cell r="O1160">
            <v>2966024</v>
          </cell>
          <cell r="P1160">
            <v>0</v>
          </cell>
          <cell r="Q1160">
            <v>542159</v>
          </cell>
          <cell r="R1160">
            <v>0</v>
          </cell>
          <cell r="S1160">
            <v>542159</v>
          </cell>
          <cell r="T1160">
            <v>2966024</v>
          </cell>
          <cell r="U1160">
            <v>542159</v>
          </cell>
          <cell r="V1160">
            <v>0</v>
          </cell>
          <cell r="W1160">
            <v>3508183</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2966024</v>
          </cell>
          <cell r="AS1160">
            <v>0</v>
          </cell>
          <cell r="AT1160">
            <v>0</v>
          </cell>
          <cell r="AU1160">
            <v>2966024</v>
          </cell>
          <cell r="AV1160">
            <v>0</v>
          </cell>
          <cell r="AW1160">
            <v>481727</v>
          </cell>
          <cell r="AX1160">
            <v>0</v>
          </cell>
          <cell r="AY1160">
            <v>481727</v>
          </cell>
          <cell r="AZ1160">
            <v>0</v>
          </cell>
          <cell r="BA1160">
            <v>0</v>
          </cell>
          <cell r="BB1160">
            <v>0</v>
          </cell>
          <cell r="BC1160">
            <v>0</v>
          </cell>
          <cell r="BD1160">
            <v>0</v>
          </cell>
          <cell r="BE1160">
            <v>0</v>
          </cell>
          <cell r="BF1160">
            <v>0</v>
          </cell>
          <cell r="BG1160">
            <v>0</v>
          </cell>
          <cell r="BH1160">
            <v>0</v>
          </cell>
          <cell r="BI1160">
            <v>0</v>
          </cell>
          <cell r="BJ1160">
            <v>0</v>
          </cell>
          <cell r="BK1160">
            <v>0</v>
          </cell>
          <cell r="BL1160">
            <v>2966024</v>
          </cell>
          <cell r="BM1160">
            <v>481727</v>
          </cell>
          <cell r="BN1160">
            <v>0</v>
          </cell>
          <cell r="BO1160">
            <v>3447751</v>
          </cell>
          <cell r="BP1160">
            <v>5932048</v>
          </cell>
          <cell r="BQ1160">
            <v>1023886</v>
          </cell>
          <cell r="BR1160">
            <v>0</v>
          </cell>
          <cell r="BS1160">
            <v>6955934</v>
          </cell>
        </row>
        <row r="1161">
          <cell r="B1161" t="str">
            <v>428400</v>
          </cell>
          <cell r="C1161" t="str">
            <v>REP. INDONESIA</v>
          </cell>
          <cell r="D1161" t="str">
            <v>EXIM BANK OF JAPAN, TOKYO</v>
          </cell>
          <cell r="E1161" t="str">
            <v>6</v>
          </cell>
          <cell r="F1161" t="str">
            <v>JAPAN</v>
          </cell>
          <cell r="G1161" t="str">
            <v>JPY</v>
          </cell>
          <cell r="H1161">
            <v>2524803</v>
          </cell>
          <cell r="I1161">
            <v>1043380</v>
          </cell>
          <cell r="J1161">
            <v>0</v>
          </cell>
          <cell r="K1161">
            <v>3568183</v>
          </cell>
          <cell r="L1161">
            <v>0</v>
          </cell>
          <cell r="M1161">
            <v>0</v>
          </cell>
          <cell r="N1161">
            <v>0</v>
          </cell>
          <cell r="O1161">
            <v>0</v>
          </cell>
          <cell r="P1161">
            <v>0</v>
          </cell>
          <cell r="Q1161">
            <v>0</v>
          </cell>
          <cell r="R1161">
            <v>0</v>
          </cell>
          <cell r="S1161">
            <v>0</v>
          </cell>
          <cell r="T1161">
            <v>2524803</v>
          </cell>
          <cell r="U1161">
            <v>1043380</v>
          </cell>
          <cell r="V1161">
            <v>0</v>
          </cell>
          <cell r="W1161">
            <v>3568183</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2524803</v>
          </cell>
          <cell r="AO1161">
            <v>959553</v>
          </cell>
          <cell r="AP1161">
            <v>0</v>
          </cell>
          <cell r="AQ1161">
            <v>3484356</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v>0</v>
          </cell>
          <cell r="BK1161">
            <v>0</v>
          </cell>
          <cell r="BL1161">
            <v>2524803</v>
          </cell>
          <cell r="BM1161">
            <v>959553</v>
          </cell>
          <cell r="BN1161">
            <v>0</v>
          </cell>
          <cell r="BO1161">
            <v>3484356</v>
          </cell>
          <cell r="BP1161">
            <v>5049606</v>
          </cell>
          <cell r="BQ1161">
            <v>2002933</v>
          </cell>
          <cell r="BR1161">
            <v>0</v>
          </cell>
          <cell r="BS1161">
            <v>7052539</v>
          </cell>
        </row>
        <row r="1162">
          <cell r="B1162" t="str">
            <v>431695</v>
          </cell>
          <cell r="C1162" t="str">
            <v>REP. INDONESIA</v>
          </cell>
          <cell r="D1162" t="str">
            <v>EXIM BANK OF JAPAN, TOKYO</v>
          </cell>
          <cell r="E1162" t="str">
            <v>6</v>
          </cell>
          <cell r="F1162" t="str">
            <v>JAPAN</v>
          </cell>
          <cell r="G1162" t="str">
            <v>JPY</v>
          </cell>
          <cell r="H1162">
            <v>0</v>
          </cell>
          <cell r="I1162">
            <v>0</v>
          </cell>
          <cell r="J1162">
            <v>0</v>
          </cell>
          <cell r="K1162">
            <v>0</v>
          </cell>
          <cell r="L1162">
            <v>0</v>
          </cell>
          <cell r="M1162">
            <v>0</v>
          </cell>
          <cell r="N1162">
            <v>0</v>
          </cell>
          <cell r="O1162">
            <v>0</v>
          </cell>
          <cell r="P1162">
            <v>4135851</v>
          </cell>
          <cell r="Q1162">
            <v>787850</v>
          </cell>
          <cell r="R1162">
            <v>0</v>
          </cell>
          <cell r="S1162">
            <v>4923701</v>
          </cell>
          <cell r="T1162">
            <v>4135851</v>
          </cell>
          <cell r="U1162">
            <v>787850</v>
          </cell>
          <cell r="V1162">
            <v>0</v>
          </cell>
          <cell r="W1162">
            <v>4923701</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4135851</v>
          </cell>
          <cell r="AW1162">
            <v>654733</v>
          </cell>
          <cell r="AX1162">
            <v>0</v>
          </cell>
          <cell r="AY1162">
            <v>4790584</v>
          </cell>
          <cell r="AZ1162">
            <v>0</v>
          </cell>
          <cell r="BA1162">
            <v>0</v>
          </cell>
          <cell r="BB1162">
            <v>0</v>
          </cell>
          <cell r="BC1162">
            <v>0</v>
          </cell>
          <cell r="BD1162">
            <v>0</v>
          </cell>
          <cell r="BE1162">
            <v>0</v>
          </cell>
          <cell r="BF1162">
            <v>0</v>
          </cell>
          <cell r="BG1162">
            <v>0</v>
          </cell>
          <cell r="BH1162">
            <v>0</v>
          </cell>
          <cell r="BI1162">
            <v>0</v>
          </cell>
          <cell r="BJ1162">
            <v>0</v>
          </cell>
          <cell r="BK1162">
            <v>0</v>
          </cell>
          <cell r="BL1162">
            <v>4135851</v>
          </cell>
          <cell r="BM1162">
            <v>654733</v>
          </cell>
          <cell r="BN1162">
            <v>0</v>
          </cell>
          <cell r="BO1162">
            <v>4790584</v>
          </cell>
          <cell r="BP1162">
            <v>8271702</v>
          </cell>
          <cell r="BQ1162">
            <v>1442583</v>
          </cell>
          <cell r="BR1162">
            <v>0</v>
          </cell>
          <cell r="BS1162">
            <v>9714285</v>
          </cell>
        </row>
        <row r="1163">
          <cell r="B1163" t="str">
            <v>431622</v>
          </cell>
          <cell r="C1163" t="str">
            <v>REP. INDONESIA</v>
          </cell>
          <cell r="D1163" t="str">
            <v>EXIM BANK OF JAPAN, TOKYO</v>
          </cell>
          <cell r="E1163" t="str">
            <v>6</v>
          </cell>
          <cell r="F1163" t="str">
            <v>JAPAN</v>
          </cell>
          <cell r="G1163" t="str">
            <v>JPY</v>
          </cell>
          <cell r="H1163">
            <v>0</v>
          </cell>
          <cell r="I1163">
            <v>0</v>
          </cell>
          <cell r="J1163">
            <v>0</v>
          </cell>
          <cell r="K1163">
            <v>0</v>
          </cell>
          <cell r="L1163">
            <v>6564816</v>
          </cell>
          <cell r="M1163">
            <v>1338782</v>
          </cell>
          <cell r="N1163">
            <v>0</v>
          </cell>
          <cell r="O1163">
            <v>7903598</v>
          </cell>
          <cell r="P1163">
            <v>0</v>
          </cell>
          <cell r="Q1163">
            <v>0</v>
          </cell>
          <cell r="R1163">
            <v>0</v>
          </cell>
          <cell r="S1163">
            <v>0</v>
          </cell>
          <cell r="T1163">
            <v>6564816</v>
          </cell>
          <cell r="U1163">
            <v>1338782</v>
          </cell>
          <cell r="V1163">
            <v>0</v>
          </cell>
          <cell r="W1163">
            <v>7903598</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6564816</v>
          </cell>
          <cell r="AS1163">
            <v>1135054</v>
          </cell>
          <cell r="AT1163">
            <v>0</v>
          </cell>
          <cell r="AU1163">
            <v>7699870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0</v>
          </cell>
          <cell r="BJ1163">
            <v>0</v>
          </cell>
          <cell r="BK1163">
            <v>0</v>
          </cell>
          <cell r="BL1163">
            <v>6564816</v>
          </cell>
          <cell r="BM1163">
            <v>1135054</v>
          </cell>
          <cell r="BN1163">
            <v>0</v>
          </cell>
          <cell r="BO1163">
            <v>7699870</v>
          </cell>
          <cell r="BP1163">
            <v>13129632</v>
          </cell>
          <cell r="BQ1163">
            <v>2473836</v>
          </cell>
          <cell r="BR1163">
            <v>0</v>
          </cell>
          <cell r="BS1163">
            <v>15603468</v>
          </cell>
        </row>
        <row r="1164">
          <cell r="B1164" t="str">
            <v>431605</v>
          </cell>
          <cell r="C1164" t="str">
            <v>REP. INDONESIA</v>
          </cell>
          <cell r="D1164" t="str">
            <v>EXIM BANK OF JAPAN, TOKYO</v>
          </cell>
          <cell r="E1164" t="str">
            <v>6</v>
          </cell>
          <cell r="F1164" t="str">
            <v>JAPAN</v>
          </cell>
          <cell r="G1164" t="str">
            <v>JPY</v>
          </cell>
          <cell r="H1164">
            <v>0</v>
          </cell>
          <cell r="I1164">
            <v>0</v>
          </cell>
          <cell r="J1164">
            <v>0</v>
          </cell>
          <cell r="K1164">
            <v>0</v>
          </cell>
          <cell r="L1164">
            <v>7418966</v>
          </cell>
          <cell r="M1164">
            <v>3368121</v>
          </cell>
          <cell r="N1164">
            <v>0</v>
          </cell>
          <cell r="O1164">
            <v>10787087</v>
          </cell>
          <cell r="P1164">
            <v>0</v>
          </cell>
          <cell r="Q1164">
            <v>0</v>
          </cell>
          <cell r="R1164">
            <v>0</v>
          </cell>
          <cell r="S1164">
            <v>0</v>
          </cell>
          <cell r="T1164">
            <v>7418966</v>
          </cell>
          <cell r="U1164">
            <v>3368121</v>
          </cell>
          <cell r="V1164">
            <v>0</v>
          </cell>
          <cell r="W1164">
            <v>10787087</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cell r="AO1164">
            <v>0</v>
          </cell>
          <cell r="AP1164">
            <v>0</v>
          </cell>
          <cell r="AQ1164">
            <v>0</v>
          </cell>
          <cell r="AR1164">
            <v>7418966</v>
          </cell>
          <cell r="AS1164">
            <v>3128049</v>
          </cell>
          <cell r="AT1164">
            <v>0</v>
          </cell>
          <cell r="AU1164">
            <v>10547015</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0</v>
          </cell>
          <cell r="BJ1164">
            <v>0</v>
          </cell>
          <cell r="BK1164">
            <v>0</v>
          </cell>
          <cell r="BL1164">
            <v>7418966</v>
          </cell>
          <cell r="BM1164">
            <v>3128049</v>
          </cell>
          <cell r="BN1164">
            <v>0</v>
          </cell>
          <cell r="BO1164">
            <v>10547015</v>
          </cell>
          <cell r="BP1164">
            <v>14837932</v>
          </cell>
          <cell r="BQ1164">
            <v>6496170</v>
          </cell>
          <cell r="BR1164">
            <v>0</v>
          </cell>
          <cell r="BS1164">
            <v>21334102</v>
          </cell>
        </row>
        <row r="1165">
          <cell r="B1165" t="str">
            <v>431735</v>
          </cell>
          <cell r="C1165" t="str">
            <v>REP. INDONESIA</v>
          </cell>
          <cell r="D1165" t="str">
            <v>EXIM BANK OF JAPAN, TOKYO</v>
          </cell>
          <cell r="E1165" t="str">
            <v>6</v>
          </cell>
          <cell r="F1165" t="str">
            <v>JAPAN</v>
          </cell>
          <cell r="G1165" t="str">
            <v>JPY</v>
          </cell>
          <cell r="H1165">
            <v>0</v>
          </cell>
          <cell r="I1165">
            <v>0</v>
          </cell>
          <cell r="J1165">
            <v>0</v>
          </cell>
          <cell r="K1165">
            <v>0</v>
          </cell>
          <cell r="L1165">
            <v>0</v>
          </cell>
          <cell r="M1165">
            <v>0</v>
          </cell>
          <cell r="N1165">
            <v>0</v>
          </cell>
          <cell r="O1165">
            <v>0</v>
          </cell>
          <cell r="P1165">
            <v>9817188</v>
          </cell>
          <cell r="Q1165">
            <v>1743987</v>
          </cell>
          <cell r="R1165">
            <v>0</v>
          </cell>
          <cell r="S1165">
            <v>11561175</v>
          </cell>
          <cell r="T1165">
            <v>9817188</v>
          </cell>
          <cell r="U1165">
            <v>1743987</v>
          </cell>
          <cell r="V1165">
            <v>0</v>
          </cell>
          <cell r="W1165">
            <v>11561175</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9817188</v>
          </cell>
          <cell r="AW1165">
            <v>1511270</v>
          </cell>
          <cell r="AX1165">
            <v>0</v>
          </cell>
          <cell r="AY1165">
            <v>11328458</v>
          </cell>
          <cell r="AZ1165">
            <v>0</v>
          </cell>
          <cell r="BA1165">
            <v>0</v>
          </cell>
          <cell r="BB1165">
            <v>0</v>
          </cell>
          <cell r="BC1165">
            <v>0</v>
          </cell>
          <cell r="BD1165">
            <v>0</v>
          </cell>
          <cell r="BE1165">
            <v>0</v>
          </cell>
          <cell r="BF1165">
            <v>0</v>
          </cell>
          <cell r="BG1165">
            <v>0</v>
          </cell>
          <cell r="BH1165">
            <v>0</v>
          </cell>
          <cell r="BI1165">
            <v>0</v>
          </cell>
          <cell r="BJ1165">
            <v>0</v>
          </cell>
          <cell r="BK1165">
            <v>0</v>
          </cell>
          <cell r="BL1165">
            <v>9817188</v>
          </cell>
          <cell r="BM1165">
            <v>1511270</v>
          </cell>
          <cell r="BN1165">
            <v>0</v>
          </cell>
          <cell r="BO1165">
            <v>11328458</v>
          </cell>
          <cell r="BP1165">
            <v>19634376</v>
          </cell>
          <cell r="BQ1165">
            <v>3255257</v>
          </cell>
          <cell r="BR1165">
            <v>0</v>
          </cell>
          <cell r="BS1165">
            <v>22889633</v>
          </cell>
        </row>
        <row r="1166">
          <cell r="B1166" t="str">
            <v>431870</v>
          </cell>
          <cell r="C1166" t="str">
            <v>REP. INDONESIA</v>
          </cell>
          <cell r="D1166" t="str">
            <v>EXIM BANK OF JAPAN, TOKYO</v>
          </cell>
          <cell r="E1166" t="str">
            <v>6</v>
          </cell>
          <cell r="F1166" t="str">
            <v>JAPAN</v>
          </cell>
          <cell r="G1166" t="str">
            <v>JPY</v>
          </cell>
          <cell r="H1166">
            <v>0</v>
          </cell>
          <cell r="I1166">
            <v>0</v>
          </cell>
          <cell r="J1166">
            <v>0</v>
          </cell>
          <cell r="K1166">
            <v>0</v>
          </cell>
          <cell r="L1166">
            <v>9563226</v>
          </cell>
          <cell r="M1166">
            <v>0</v>
          </cell>
          <cell r="N1166">
            <v>0</v>
          </cell>
          <cell r="O1166">
            <v>9563226</v>
          </cell>
          <cell r="P1166">
            <v>0</v>
          </cell>
          <cell r="Q1166">
            <v>2204180</v>
          </cell>
          <cell r="R1166">
            <v>0</v>
          </cell>
          <cell r="S1166">
            <v>2204180</v>
          </cell>
          <cell r="T1166">
            <v>9563226</v>
          </cell>
          <cell r="U1166">
            <v>2204180</v>
          </cell>
          <cell r="V1166">
            <v>0</v>
          </cell>
          <cell r="W1166">
            <v>11767406</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9563226</v>
          </cell>
          <cell r="AS1166">
            <v>0</v>
          </cell>
          <cell r="AT1166">
            <v>0</v>
          </cell>
          <cell r="AU1166">
            <v>9563226</v>
          </cell>
          <cell r="AV1166">
            <v>0</v>
          </cell>
          <cell r="AW1166">
            <v>2005003</v>
          </cell>
          <cell r="AX1166">
            <v>0</v>
          </cell>
          <cell r="AY1166">
            <v>2005003</v>
          </cell>
          <cell r="AZ1166">
            <v>0</v>
          </cell>
          <cell r="BA1166">
            <v>0</v>
          </cell>
          <cell r="BB1166">
            <v>0</v>
          </cell>
          <cell r="BC1166">
            <v>0</v>
          </cell>
          <cell r="BD1166">
            <v>0</v>
          </cell>
          <cell r="BE1166">
            <v>0</v>
          </cell>
          <cell r="BF1166">
            <v>0</v>
          </cell>
          <cell r="BG1166">
            <v>0</v>
          </cell>
          <cell r="BH1166">
            <v>0</v>
          </cell>
          <cell r="BI1166">
            <v>0</v>
          </cell>
          <cell r="BJ1166">
            <v>0</v>
          </cell>
          <cell r="BK1166">
            <v>0</v>
          </cell>
          <cell r="BL1166">
            <v>9563226</v>
          </cell>
          <cell r="BM1166">
            <v>2005003</v>
          </cell>
          <cell r="BN1166">
            <v>0</v>
          </cell>
          <cell r="BO1166">
            <v>11568229</v>
          </cell>
          <cell r="BP1166">
            <v>19126452</v>
          </cell>
          <cell r="BQ1166">
            <v>4209183</v>
          </cell>
          <cell r="BR1166">
            <v>0</v>
          </cell>
          <cell r="BS1166">
            <v>23335635</v>
          </cell>
        </row>
        <row r="1167">
          <cell r="B1167" t="str">
            <v>431871</v>
          </cell>
          <cell r="C1167" t="str">
            <v>REP. INDONESIA</v>
          </cell>
          <cell r="D1167" t="str">
            <v>EXIM BANK OF JAPAN, TOKYO</v>
          </cell>
          <cell r="E1167" t="str">
            <v>6</v>
          </cell>
          <cell r="F1167" t="str">
            <v>JAPAN</v>
          </cell>
          <cell r="G1167" t="str">
            <v>JPY</v>
          </cell>
          <cell r="H1167">
            <v>0</v>
          </cell>
          <cell r="I1167">
            <v>0</v>
          </cell>
          <cell r="J1167">
            <v>0</v>
          </cell>
          <cell r="K1167">
            <v>0</v>
          </cell>
          <cell r="L1167">
            <v>9737169</v>
          </cell>
          <cell r="M1167">
            <v>0</v>
          </cell>
          <cell r="N1167">
            <v>0</v>
          </cell>
          <cell r="O1167">
            <v>9737169</v>
          </cell>
          <cell r="P1167">
            <v>0</v>
          </cell>
          <cell r="Q1167">
            <v>2403503</v>
          </cell>
          <cell r="R1167">
            <v>0</v>
          </cell>
          <cell r="S1167">
            <v>2403503</v>
          </cell>
          <cell r="T1167">
            <v>9737169</v>
          </cell>
          <cell r="U1167">
            <v>2403503</v>
          </cell>
          <cell r="V1167">
            <v>0</v>
          </cell>
          <cell r="W1167">
            <v>12140672</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cell r="AO1167">
            <v>0</v>
          </cell>
          <cell r="AP1167">
            <v>0</v>
          </cell>
          <cell r="AQ1167">
            <v>0</v>
          </cell>
          <cell r="AR1167">
            <v>9737169</v>
          </cell>
          <cell r="AS1167">
            <v>0</v>
          </cell>
          <cell r="AT1167">
            <v>0</v>
          </cell>
          <cell r="AU1167">
            <v>9737169</v>
          </cell>
          <cell r="AV1167">
            <v>0</v>
          </cell>
          <cell r="AW1167">
            <v>2200704</v>
          </cell>
          <cell r="AX1167">
            <v>0</v>
          </cell>
          <cell r="AY1167">
            <v>2200704</v>
          </cell>
          <cell r="AZ1167">
            <v>0</v>
          </cell>
          <cell r="BA1167">
            <v>0</v>
          </cell>
          <cell r="BB1167">
            <v>0</v>
          </cell>
          <cell r="BC1167">
            <v>0</v>
          </cell>
          <cell r="BD1167">
            <v>0</v>
          </cell>
          <cell r="BE1167">
            <v>0</v>
          </cell>
          <cell r="BF1167">
            <v>0</v>
          </cell>
          <cell r="BG1167">
            <v>0</v>
          </cell>
          <cell r="BH1167">
            <v>0</v>
          </cell>
          <cell r="BI1167">
            <v>0</v>
          </cell>
          <cell r="BJ1167">
            <v>0</v>
          </cell>
          <cell r="BK1167">
            <v>0</v>
          </cell>
          <cell r="BL1167">
            <v>9737169</v>
          </cell>
          <cell r="BM1167">
            <v>2200704</v>
          </cell>
          <cell r="BN1167">
            <v>0</v>
          </cell>
          <cell r="BO1167">
            <v>11937873</v>
          </cell>
          <cell r="BP1167">
            <v>19474338</v>
          </cell>
          <cell r="BQ1167">
            <v>4604207</v>
          </cell>
          <cell r="BR1167">
            <v>0</v>
          </cell>
          <cell r="BS1167">
            <v>24078545</v>
          </cell>
        </row>
        <row r="1168">
          <cell r="B1168" t="str">
            <v>431972</v>
          </cell>
          <cell r="C1168" t="str">
            <v>REP. INDONESIA</v>
          </cell>
          <cell r="D1168" t="str">
            <v>EXIM BANK OF JAPAN, TOKYO</v>
          </cell>
          <cell r="E1168" t="str">
            <v>6</v>
          </cell>
          <cell r="F1168" t="str">
            <v>JAPAN</v>
          </cell>
          <cell r="G1168" t="str">
            <v>JPY</v>
          </cell>
          <cell r="H1168">
            <v>9922569</v>
          </cell>
          <cell r="I1168">
            <v>2791978</v>
          </cell>
          <cell r="J1168">
            <v>0</v>
          </cell>
          <cell r="K1168">
            <v>12714547</v>
          </cell>
          <cell r="L1168">
            <v>0</v>
          </cell>
          <cell r="M1168">
            <v>519928</v>
          </cell>
          <cell r="N1168">
            <v>0</v>
          </cell>
          <cell r="O1168">
            <v>519928</v>
          </cell>
          <cell r="P1168">
            <v>0</v>
          </cell>
          <cell r="Q1168">
            <v>0</v>
          </cell>
          <cell r="R1168">
            <v>0</v>
          </cell>
          <cell r="S1168">
            <v>0</v>
          </cell>
          <cell r="T1168">
            <v>9922569</v>
          </cell>
          <cell r="U1168">
            <v>3311906</v>
          </cell>
          <cell r="V1168">
            <v>0</v>
          </cell>
          <cell r="W1168">
            <v>13234475</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9922569</v>
          </cell>
          <cell r="AO1168">
            <v>2532556</v>
          </cell>
          <cell r="AP1168">
            <v>0</v>
          </cell>
          <cell r="AQ1168">
            <v>12455125</v>
          </cell>
          <cell r="AR1168">
            <v>0</v>
          </cell>
          <cell r="AS1168">
            <v>400913</v>
          </cell>
          <cell r="AT1168">
            <v>0</v>
          </cell>
          <cell r="AU1168">
            <v>400913</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0</v>
          </cell>
          <cell r="BJ1168">
            <v>0</v>
          </cell>
          <cell r="BK1168">
            <v>0</v>
          </cell>
          <cell r="BL1168">
            <v>9922569</v>
          </cell>
          <cell r="BM1168">
            <v>2933469</v>
          </cell>
          <cell r="BN1168">
            <v>0</v>
          </cell>
          <cell r="BO1168">
            <v>12856038</v>
          </cell>
          <cell r="BP1168">
            <v>19845138</v>
          </cell>
          <cell r="BQ1168">
            <v>6245375</v>
          </cell>
          <cell r="BR1168">
            <v>0</v>
          </cell>
          <cell r="BS1168">
            <v>26090513</v>
          </cell>
        </row>
        <row r="1169">
          <cell r="B1169" t="str">
            <v>431827</v>
          </cell>
          <cell r="C1169" t="str">
            <v>REP. INDONESIA</v>
          </cell>
          <cell r="D1169" t="str">
            <v>EXIM BANK OF JAPAN, TOKYO</v>
          </cell>
          <cell r="E1169" t="str">
            <v>6</v>
          </cell>
          <cell r="F1169" t="str">
            <v>JAPAN</v>
          </cell>
          <cell r="G1169" t="str">
            <v>JPY</v>
          </cell>
          <cell r="H1169">
            <v>0</v>
          </cell>
          <cell r="I1169">
            <v>0</v>
          </cell>
          <cell r="J1169">
            <v>0</v>
          </cell>
          <cell r="K1169">
            <v>0</v>
          </cell>
          <cell r="L1169">
            <v>0</v>
          </cell>
          <cell r="M1169">
            <v>0</v>
          </cell>
          <cell r="N1169">
            <v>0</v>
          </cell>
          <cell r="O1169">
            <v>0</v>
          </cell>
          <cell r="P1169">
            <v>10641063</v>
          </cell>
          <cell r="Q1169">
            <v>0</v>
          </cell>
          <cell r="R1169">
            <v>0</v>
          </cell>
          <cell r="S1169">
            <v>10641063</v>
          </cell>
          <cell r="T1169">
            <v>10641063</v>
          </cell>
          <cell r="U1169">
            <v>0</v>
          </cell>
          <cell r="V1169">
            <v>0</v>
          </cell>
          <cell r="W1169">
            <v>10641063</v>
          </cell>
          <cell r="X1169">
            <v>0</v>
          </cell>
          <cell r="Y1169">
            <v>3648630</v>
          </cell>
          <cell r="Z1169">
            <v>0</v>
          </cell>
          <cell r="AA1169">
            <v>3648630</v>
          </cell>
          <cell r="AB1169">
            <v>0</v>
          </cell>
          <cell r="AC1169">
            <v>0</v>
          </cell>
          <cell r="AD1169">
            <v>0</v>
          </cell>
          <cell r="AE1169">
            <v>0</v>
          </cell>
          <cell r="AF1169">
            <v>0</v>
          </cell>
          <cell r="AG1169">
            <v>0</v>
          </cell>
          <cell r="AH1169">
            <v>0</v>
          </cell>
          <cell r="AI1169">
            <v>0</v>
          </cell>
          <cell r="AJ1169">
            <v>0</v>
          </cell>
          <cell r="AK1169">
            <v>3648630</v>
          </cell>
          <cell r="AL1169">
            <v>0</v>
          </cell>
          <cell r="AM1169">
            <v>3648630</v>
          </cell>
          <cell r="AN1169">
            <v>0</v>
          </cell>
          <cell r="AO1169">
            <v>0</v>
          </cell>
          <cell r="AP1169">
            <v>0</v>
          </cell>
          <cell r="AQ1169">
            <v>0</v>
          </cell>
          <cell r="AR1169">
            <v>0</v>
          </cell>
          <cell r="AS1169">
            <v>0</v>
          </cell>
          <cell r="AT1169">
            <v>0</v>
          </cell>
          <cell r="AU1169">
            <v>0</v>
          </cell>
          <cell r="AV1169">
            <v>10641063</v>
          </cell>
          <cell r="AW1169">
            <v>0</v>
          </cell>
          <cell r="AX1169">
            <v>0</v>
          </cell>
          <cell r="AY1169">
            <v>10641063</v>
          </cell>
          <cell r="AZ1169">
            <v>0</v>
          </cell>
          <cell r="BA1169">
            <v>3399250</v>
          </cell>
          <cell r="BB1169">
            <v>0</v>
          </cell>
          <cell r="BC1169">
            <v>3399250</v>
          </cell>
          <cell r="BD1169">
            <v>0</v>
          </cell>
          <cell r="BE1169">
            <v>0</v>
          </cell>
          <cell r="BF1169">
            <v>0</v>
          </cell>
          <cell r="BG1169">
            <v>0</v>
          </cell>
          <cell r="BH1169">
            <v>0</v>
          </cell>
          <cell r="BI1169">
            <v>0</v>
          </cell>
          <cell r="BJ1169">
            <v>0</v>
          </cell>
          <cell r="BK1169">
            <v>0</v>
          </cell>
          <cell r="BL1169">
            <v>10641063</v>
          </cell>
          <cell r="BM1169">
            <v>3399250</v>
          </cell>
          <cell r="BN1169">
            <v>0</v>
          </cell>
          <cell r="BO1169">
            <v>14040313</v>
          </cell>
          <cell r="BP1169">
            <v>21282126</v>
          </cell>
          <cell r="BQ1169">
            <v>7047880</v>
          </cell>
          <cell r="BR1169">
            <v>0</v>
          </cell>
          <cell r="BS1169">
            <v>28330006</v>
          </cell>
        </row>
        <row r="1170">
          <cell r="B1170" t="str">
            <v>431717</v>
          </cell>
          <cell r="C1170" t="str">
            <v>REP. INDONESIA</v>
          </cell>
          <cell r="D1170" t="str">
            <v>EXIM BANK OF JAPAN, TOKYO</v>
          </cell>
          <cell r="E1170" t="str">
            <v>6</v>
          </cell>
          <cell r="F1170" t="str">
            <v>JAPAN</v>
          </cell>
          <cell r="G1170" t="str">
            <v>JPY</v>
          </cell>
          <cell r="H1170">
            <v>0</v>
          </cell>
          <cell r="I1170">
            <v>0</v>
          </cell>
          <cell r="J1170">
            <v>0</v>
          </cell>
          <cell r="K1170">
            <v>0</v>
          </cell>
          <cell r="L1170">
            <v>10564930</v>
          </cell>
          <cell r="M1170">
            <v>7603166</v>
          </cell>
          <cell r="N1170">
            <v>0</v>
          </cell>
          <cell r="O1170">
            <v>18168096</v>
          </cell>
          <cell r="P1170">
            <v>0</v>
          </cell>
          <cell r="Q1170">
            <v>0</v>
          </cell>
          <cell r="R1170">
            <v>0</v>
          </cell>
          <cell r="S1170">
            <v>0</v>
          </cell>
          <cell r="T1170">
            <v>10564930</v>
          </cell>
          <cell r="U1170">
            <v>7603166</v>
          </cell>
          <cell r="V1170">
            <v>0</v>
          </cell>
          <cell r="W1170">
            <v>18168096</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10564930</v>
          </cell>
          <cell r="AS1170">
            <v>7167563</v>
          </cell>
          <cell r="AT1170">
            <v>0</v>
          </cell>
          <cell r="AU1170">
            <v>17732493</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10564930</v>
          </cell>
          <cell r="BM1170">
            <v>7167563</v>
          </cell>
          <cell r="BN1170">
            <v>0</v>
          </cell>
          <cell r="BO1170">
            <v>17732493</v>
          </cell>
          <cell r="BP1170">
            <v>21129860</v>
          </cell>
          <cell r="BQ1170">
            <v>14770729</v>
          </cell>
          <cell r="BR1170">
            <v>0</v>
          </cell>
          <cell r="BS1170">
            <v>35900589</v>
          </cell>
        </row>
        <row r="1171">
          <cell r="B1171" t="str">
            <v>431753</v>
          </cell>
          <cell r="C1171" t="str">
            <v>REP. INDONESIA</v>
          </cell>
          <cell r="D1171" t="str">
            <v>EXIM BANK OF JAPAN, TOKYO</v>
          </cell>
          <cell r="E1171" t="str">
            <v>6</v>
          </cell>
          <cell r="F1171" t="str">
            <v>JAPAN</v>
          </cell>
          <cell r="G1171" t="str">
            <v>JPY</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14135302</v>
          </cell>
          <cell r="AC1171">
            <v>4149296</v>
          </cell>
          <cell r="AD1171">
            <v>0</v>
          </cell>
          <cell r="AE1171">
            <v>18284598</v>
          </cell>
          <cell r="AF1171">
            <v>0</v>
          </cell>
          <cell r="AG1171">
            <v>0</v>
          </cell>
          <cell r="AH1171">
            <v>0</v>
          </cell>
          <cell r="AI1171">
            <v>0</v>
          </cell>
          <cell r="AJ1171">
            <v>14135302</v>
          </cell>
          <cell r="AK1171">
            <v>4149296</v>
          </cell>
          <cell r="AL1171">
            <v>0</v>
          </cell>
          <cell r="AM1171">
            <v>18284598</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14135302</v>
          </cell>
          <cell r="BE1171">
            <v>3781600</v>
          </cell>
          <cell r="BF1171">
            <v>0</v>
          </cell>
          <cell r="BG1171">
            <v>17916902</v>
          </cell>
          <cell r="BH1171">
            <v>0</v>
          </cell>
          <cell r="BI1171">
            <v>0</v>
          </cell>
          <cell r="BJ1171">
            <v>0</v>
          </cell>
          <cell r="BK1171">
            <v>0</v>
          </cell>
          <cell r="BL1171">
            <v>14135302</v>
          </cell>
          <cell r="BM1171">
            <v>3781600</v>
          </cell>
          <cell r="BN1171">
            <v>0</v>
          </cell>
          <cell r="BO1171">
            <v>17916902</v>
          </cell>
          <cell r="BP1171">
            <v>28270604</v>
          </cell>
          <cell r="BQ1171">
            <v>7930896</v>
          </cell>
          <cell r="BR1171">
            <v>0</v>
          </cell>
          <cell r="BS1171">
            <v>36201500</v>
          </cell>
        </row>
        <row r="1172">
          <cell r="B1172" t="str">
            <v>431621</v>
          </cell>
          <cell r="C1172" t="str">
            <v>REP. INDONESIA</v>
          </cell>
          <cell r="D1172" t="str">
            <v>EXIM BANK OF JAPAN, TOKYO</v>
          </cell>
          <cell r="E1172" t="str">
            <v>6</v>
          </cell>
          <cell r="F1172" t="str">
            <v>JAPAN</v>
          </cell>
          <cell r="G1172" t="str">
            <v>JPY</v>
          </cell>
          <cell r="H1172">
            <v>0</v>
          </cell>
          <cell r="I1172">
            <v>0</v>
          </cell>
          <cell r="J1172">
            <v>0</v>
          </cell>
          <cell r="K1172">
            <v>0</v>
          </cell>
          <cell r="L1172">
            <v>25000000</v>
          </cell>
          <cell r="M1172">
            <v>4419686</v>
          </cell>
          <cell r="N1172">
            <v>0</v>
          </cell>
          <cell r="O1172">
            <v>29419686</v>
          </cell>
          <cell r="P1172">
            <v>0</v>
          </cell>
          <cell r="Q1172">
            <v>0</v>
          </cell>
          <cell r="R1172">
            <v>0</v>
          </cell>
          <cell r="S1172">
            <v>0</v>
          </cell>
          <cell r="T1172">
            <v>25000000</v>
          </cell>
          <cell r="U1172">
            <v>4419686</v>
          </cell>
          <cell r="V1172">
            <v>0</v>
          </cell>
          <cell r="W1172">
            <v>29419686</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6376543</v>
          </cell>
          <cell r="AS1172">
            <v>3688259</v>
          </cell>
          <cell r="AT1172">
            <v>0</v>
          </cell>
          <cell r="AU1172">
            <v>10064802</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v>0</v>
          </cell>
          <cell r="BK1172">
            <v>0</v>
          </cell>
          <cell r="BL1172">
            <v>6376543</v>
          </cell>
          <cell r="BM1172">
            <v>3688259</v>
          </cell>
          <cell r="BN1172">
            <v>0</v>
          </cell>
          <cell r="BO1172">
            <v>10064802</v>
          </cell>
          <cell r="BP1172">
            <v>31376543</v>
          </cell>
          <cell r="BQ1172">
            <v>8107945</v>
          </cell>
          <cell r="BR1172">
            <v>0</v>
          </cell>
          <cell r="BS1172">
            <v>39484488</v>
          </cell>
        </row>
        <row r="1173">
          <cell r="B1173" t="str">
            <v>429300</v>
          </cell>
          <cell r="C1173" t="str">
            <v>REP. INDONESIA</v>
          </cell>
          <cell r="D1173" t="str">
            <v>EXIM BANK OF JAPAN, TOKYO</v>
          </cell>
          <cell r="E1173" t="str">
            <v>6</v>
          </cell>
          <cell r="F1173" t="str">
            <v>JAPAN</v>
          </cell>
          <cell r="G1173" t="str">
            <v>JPY</v>
          </cell>
          <cell r="H1173">
            <v>0</v>
          </cell>
          <cell r="I1173">
            <v>0</v>
          </cell>
          <cell r="J1173">
            <v>0</v>
          </cell>
          <cell r="K1173">
            <v>0</v>
          </cell>
          <cell r="L1173">
            <v>13695992</v>
          </cell>
          <cell r="M1173">
            <v>6586682</v>
          </cell>
          <cell r="N1173">
            <v>0</v>
          </cell>
          <cell r="O1173">
            <v>20282674</v>
          </cell>
          <cell r="P1173">
            <v>0</v>
          </cell>
          <cell r="Q1173">
            <v>0</v>
          </cell>
          <cell r="R1173">
            <v>0</v>
          </cell>
          <cell r="S1173">
            <v>0</v>
          </cell>
          <cell r="T1173">
            <v>13695992</v>
          </cell>
          <cell r="U1173">
            <v>6586682</v>
          </cell>
          <cell r="V1173">
            <v>0</v>
          </cell>
          <cell r="W1173">
            <v>20282674</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13695992</v>
          </cell>
          <cell r="AS1173">
            <v>6153138</v>
          </cell>
          <cell r="AT1173">
            <v>0</v>
          </cell>
          <cell r="AU1173">
            <v>19849130</v>
          </cell>
          <cell r="AV1173">
            <v>0</v>
          </cell>
          <cell r="AW1173">
            <v>0</v>
          </cell>
          <cell r="AX1173">
            <v>0</v>
          </cell>
          <cell r="AY1173">
            <v>0</v>
          </cell>
          <cell r="AZ1173">
            <v>0</v>
          </cell>
          <cell r="BA1173">
            <v>0</v>
          </cell>
          <cell r="BB1173">
            <v>0</v>
          </cell>
          <cell r="BC1173">
            <v>0</v>
          </cell>
          <cell r="BD1173">
            <v>0</v>
          </cell>
          <cell r="BE1173">
            <v>0</v>
          </cell>
          <cell r="BF1173">
            <v>0</v>
          </cell>
          <cell r="BG1173">
            <v>0</v>
          </cell>
          <cell r="BH1173">
            <v>0</v>
          </cell>
          <cell r="BI1173">
            <v>0</v>
          </cell>
          <cell r="BJ1173">
            <v>0</v>
          </cell>
          <cell r="BK1173">
            <v>0</v>
          </cell>
          <cell r="BL1173">
            <v>13695992</v>
          </cell>
          <cell r="BM1173">
            <v>6153138</v>
          </cell>
          <cell r="BN1173">
            <v>0</v>
          </cell>
          <cell r="BO1173">
            <v>19849130</v>
          </cell>
          <cell r="BP1173">
            <v>27391984</v>
          </cell>
          <cell r="BQ1173">
            <v>12739820</v>
          </cell>
          <cell r="BR1173">
            <v>0</v>
          </cell>
          <cell r="BS1173">
            <v>40131804</v>
          </cell>
        </row>
        <row r="1174">
          <cell r="B1174" t="str">
            <v>431646</v>
          </cell>
          <cell r="C1174" t="str">
            <v>REP. INDONESIA</v>
          </cell>
          <cell r="D1174" t="str">
            <v>EXIM BANK OF JAPAN, TOKYO</v>
          </cell>
          <cell r="E1174" t="str">
            <v>6</v>
          </cell>
          <cell r="F1174" t="str">
            <v>JAPAN</v>
          </cell>
          <cell r="G1174" t="str">
            <v>JPY</v>
          </cell>
          <cell r="H1174">
            <v>0</v>
          </cell>
          <cell r="I1174">
            <v>0</v>
          </cell>
          <cell r="J1174">
            <v>0</v>
          </cell>
          <cell r="K1174">
            <v>0</v>
          </cell>
          <cell r="L1174">
            <v>11623690</v>
          </cell>
          <cell r="M1174">
            <v>8818196</v>
          </cell>
          <cell r="N1174">
            <v>0</v>
          </cell>
          <cell r="O1174">
            <v>20441886</v>
          </cell>
          <cell r="P1174">
            <v>0</v>
          </cell>
          <cell r="Q1174">
            <v>0</v>
          </cell>
          <cell r="R1174">
            <v>0</v>
          </cell>
          <cell r="S1174">
            <v>0</v>
          </cell>
          <cell r="T1174">
            <v>11623690</v>
          </cell>
          <cell r="U1174">
            <v>8818196</v>
          </cell>
          <cell r="V1174">
            <v>0</v>
          </cell>
          <cell r="W1174">
            <v>20441886</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11623690</v>
          </cell>
          <cell r="AS1174">
            <v>8264469</v>
          </cell>
          <cell r="AT1174">
            <v>0</v>
          </cell>
          <cell r="AU1174">
            <v>19888159</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v>0</v>
          </cell>
          <cell r="BK1174">
            <v>0</v>
          </cell>
          <cell r="BL1174">
            <v>11623690</v>
          </cell>
          <cell r="BM1174">
            <v>8264469</v>
          </cell>
          <cell r="BN1174">
            <v>0</v>
          </cell>
          <cell r="BO1174">
            <v>19888159</v>
          </cell>
          <cell r="BP1174">
            <v>23247380</v>
          </cell>
          <cell r="BQ1174">
            <v>17082665</v>
          </cell>
          <cell r="BR1174">
            <v>0</v>
          </cell>
          <cell r="BS1174">
            <v>40330045</v>
          </cell>
        </row>
        <row r="1175">
          <cell r="B1175" t="str">
            <v>431710</v>
          </cell>
          <cell r="C1175" t="str">
            <v>REP. INDONESIA</v>
          </cell>
          <cell r="D1175" t="str">
            <v>EXIM BANK OF JAPAN, TOKYO</v>
          </cell>
          <cell r="E1175" t="str">
            <v>6</v>
          </cell>
          <cell r="F1175" t="str">
            <v>JAPAN</v>
          </cell>
          <cell r="G1175" t="str">
            <v>JPY</v>
          </cell>
          <cell r="H1175">
            <v>27523124</v>
          </cell>
          <cell r="I1175">
            <v>7876786</v>
          </cell>
          <cell r="J1175">
            <v>0</v>
          </cell>
          <cell r="K1175">
            <v>35399910</v>
          </cell>
          <cell r="L1175">
            <v>0</v>
          </cell>
          <cell r="M1175">
            <v>0</v>
          </cell>
          <cell r="N1175">
            <v>0</v>
          </cell>
          <cell r="O1175">
            <v>0</v>
          </cell>
          <cell r="P1175">
            <v>0</v>
          </cell>
          <cell r="Q1175">
            <v>0</v>
          </cell>
          <cell r="R1175">
            <v>0</v>
          </cell>
          <cell r="S1175">
            <v>0</v>
          </cell>
          <cell r="T1175">
            <v>27523124</v>
          </cell>
          <cell r="U1175">
            <v>7876786</v>
          </cell>
          <cell r="V1175">
            <v>0</v>
          </cell>
          <cell r="W1175">
            <v>35399910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27523124</v>
          </cell>
          <cell r="AO1175">
            <v>6857946</v>
          </cell>
          <cell r="AP1175">
            <v>0</v>
          </cell>
          <cell r="AQ1175">
            <v>34381070</v>
          </cell>
          <cell r="AR1175">
            <v>0</v>
          </cell>
          <cell r="AS1175">
            <v>0</v>
          </cell>
          <cell r="AT1175">
            <v>0</v>
          </cell>
          <cell r="AU1175">
            <v>0</v>
          </cell>
          <cell r="AV1175">
            <v>0</v>
          </cell>
          <cell r="AW1175">
            <v>0</v>
          </cell>
          <cell r="AX1175">
            <v>0</v>
          </cell>
          <cell r="AY1175">
            <v>0</v>
          </cell>
          <cell r="AZ1175">
            <v>0</v>
          </cell>
          <cell r="BA1175">
            <v>0</v>
          </cell>
          <cell r="BB1175">
            <v>0</v>
          </cell>
          <cell r="BC1175">
            <v>0</v>
          </cell>
          <cell r="BD1175">
            <v>0</v>
          </cell>
          <cell r="BE1175">
            <v>0</v>
          </cell>
          <cell r="BF1175">
            <v>0</v>
          </cell>
          <cell r="BG1175">
            <v>0</v>
          </cell>
          <cell r="BH1175">
            <v>0</v>
          </cell>
          <cell r="BI1175">
            <v>0</v>
          </cell>
          <cell r="BJ1175">
            <v>0</v>
          </cell>
          <cell r="BK1175">
            <v>0</v>
          </cell>
          <cell r="BL1175">
            <v>27523124</v>
          </cell>
          <cell r="BM1175">
            <v>6857946</v>
          </cell>
          <cell r="BN1175">
            <v>0</v>
          </cell>
          <cell r="BO1175">
            <v>34381070</v>
          </cell>
          <cell r="BP1175">
            <v>55046248</v>
          </cell>
          <cell r="BQ1175">
            <v>14734732</v>
          </cell>
          <cell r="BR1175">
            <v>0</v>
          </cell>
          <cell r="BS1175">
            <v>69780980</v>
          </cell>
        </row>
        <row r="1176">
          <cell r="B1176" t="str">
            <v>425400</v>
          </cell>
          <cell r="C1176" t="str">
            <v>REP. INDONESIA</v>
          </cell>
          <cell r="D1176" t="str">
            <v>EXIM BANK OF JAPAN, TOKYO</v>
          </cell>
          <cell r="E1176" t="str">
            <v>6</v>
          </cell>
          <cell r="F1176" t="str">
            <v>JAPAN</v>
          </cell>
          <cell r="G1176" t="str">
            <v>JPY</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50389392</v>
          </cell>
          <cell r="Y1176">
            <v>6945956</v>
          </cell>
          <cell r="Z1176">
            <v>0</v>
          </cell>
          <cell r="AA1176">
            <v>57335348</v>
          </cell>
          <cell r="AB1176">
            <v>0</v>
          </cell>
          <cell r="AC1176">
            <v>0</v>
          </cell>
          <cell r="AD1176">
            <v>0</v>
          </cell>
          <cell r="AE1176">
            <v>0</v>
          </cell>
          <cell r="AF1176">
            <v>0</v>
          </cell>
          <cell r="AG1176">
            <v>0</v>
          </cell>
          <cell r="AH1176">
            <v>0</v>
          </cell>
          <cell r="AI1176">
            <v>0</v>
          </cell>
          <cell r="AJ1176">
            <v>50389392</v>
          </cell>
          <cell r="AK1176">
            <v>6945956</v>
          </cell>
          <cell r="AL1176">
            <v>0</v>
          </cell>
          <cell r="AM1176">
            <v>57335348</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50389392</v>
          </cell>
          <cell r="BA1176">
            <v>5556451</v>
          </cell>
          <cell r="BB1176">
            <v>0</v>
          </cell>
          <cell r="BC1176">
            <v>55945843</v>
          </cell>
          <cell r="BD1176">
            <v>0</v>
          </cell>
          <cell r="BE1176">
            <v>0</v>
          </cell>
          <cell r="BF1176">
            <v>0</v>
          </cell>
          <cell r="BG1176">
            <v>0</v>
          </cell>
          <cell r="BH1176">
            <v>0</v>
          </cell>
          <cell r="BI1176">
            <v>0</v>
          </cell>
          <cell r="BJ1176">
            <v>0</v>
          </cell>
          <cell r="BK1176">
            <v>0</v>
          </cell>
          <cell r="BL1176">
            <v>50389392</v>
          </cell>
          <cell r="BM1176">
            <v>5556451</v>
          </cell>
          <cell r="BN1176">
            <v>0</v>
          </cell>
          <cell r="BO1176">
            <v>55945843</v>
          </cell>
          <cell r="BP1176">
            <v>100778784</v>
          </cell>
          <cell r="BQ1176">
            <v>12502407</v>
          </cell>
          <cell r="BR1176">
            <v>0</v>
          </cell>
          <cell r="BS1176">
            <v>113281191</v>
          </cell>
        </row>
        <row r="1177">
          <cell r="B1177" t="str">
            <v>431959</v>
          </cell>
          <cell r="C1177" t="str">
            <v>REP. INDONESIA</v>
          </cell>
          <cell r="D1177" t="str">
            <v>EXIM BANK OF JAPAN, TOKYO</v>
          </cell>
          <cell r="E1177" t="str">
            <v>6</v>
          </cell>
          <cell r="F1177" t="str">
            <v>JAPAN</v>
          </cell>
          <cell r="G1177" t="str">
            <v>USD</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2345313</v>
          </cell>
          <cell r="AC1177">
            <v>2205376</v>
          </cell>
          <cell r="AD1177">
            <v>0</v>
          </cell>
          <cell r="AE1177">
            <v>4550689</v>
          </cell>
          <cell r="AF1177">
            <v>0</v>
          </cell>
          <cell r="AG1177">
            <v>0</v>
          </cell>
          <cell r="AH1177">
            <v>0</v>
          </cell>
          <cell r="AI1177">
            <v>0</v>
          </cell>
          <cell r="AJ1177">
            <v>2345313</v>
          </cell>
          <cell r="AK1177">
            <v>2205376</v>
          </cell>
          <cell r="AL1177">
            <v>0</v>
          </cell>
          <cell r="AM1177">
            <v>4550689</v>
          </cell>
          <cell r="AN1177">
            <v>0</v>
          </cell>
          <cell r="AO1177">
            <v>0</v>
          </cell>
          <cell r="AP1177">
            <v>0</v>
          </cell>
          <cell r="AQ1177">
            <v>0</v>
          </cell>
          <cell r="AR1177">
            <v>0</v>
          </cell>
          <cell r="AS1177">
            <v>0</v>
          </cell>
          <cell r="AT1177">
            <v>0</v>
          </cell>
          <cell r="AU1177">
            <v>0</v>
          </cell>
          <cell r="AV1177">
            <v>0</v>
          </cell>
          <cell r="AW1177">
            <v>0</v>
          </cell>
          <cell r="AX1177">
            <v>0</v>
          </cell>
          <cell r="AY1177">
            <v>0</v>
          </cell>
          <cell r="AZ1177">
            <v>0</v>
          </cell>
          <cell r="BA1177">
            <v>0</v>
          </cell>
          <cell r="BB1177">
            <v>0</v>
          </cell>
          <cell r="BC1177">
            <v>0</v>
          </cell>
          <cell r="BD1177">
            <v>2345313</v>
          </cell>
          <cell r="BE1177">
            <v>2157688</v>
          </cell>
          <cell r="BF1177">
            <v>0</v>
          </cell>
          <cell r="BG1177">
            <v>4503001</v>
          </cell>
          <cell r="BH1177">
            <v>0</v>
          </cell>
          <cell r="BI1177">
            <v>0</v>
          </cell>
          <cell r="BJ1177">
            <v>0</v>
          </cell>
          <cell r="BK1177">
            <v>0</v>
          </cell>
          <cell r="BL1177">
            <v>2345313</v>
          </cell>
          <cell r="BM1177">
            <v>2157688</v>
          </cell>
          <cell r="BN1177">
            <v>0</v>
          </cell>
          <cell r="BO1177">
            <v>4503001</v>
          </cell>
          <cell r="BP1177">
            <v>4690626</v>
          </cell>
          <cell r="BQ1177">
            <v>4363064</v>
          </cell>
          <cell r="BR1177">
            <v>0</v>
          </cell>
          <cell r="BS1177">
            <v>9053690</v>
          </cell>
        </row>
        <row r="1178">
          <cell r="B1178" t="str">
            <v>431665</v>
          </cell>
          <cell r="C1178" t="str">
            <v>REP. INDONESIA</v>
          </cell>
          <cell r="D1178" t="str">
            <v>EXIM BANK OF JAPAN, TOKYO</v>
          </cell>
          <cell r="E1178" t="str">
            <v>6</v>
          </cell>
          <cell r="F1178" t="str">
            <v>JAPAN</v>
          </cell>
          <cell r="G1178" t="str">
            <v>USD</v>
          </cell>
          <cell r="H1178">
            <v>0</v>
          </cell>
          <cell r="I1178">
            <v>0</v>
          </cell>
          <cell r="J1178">
            <v>0</v>
          </cell>
          <cell r="K1178">
            <v>0</v>
          </cell>
          <cell r="L1178">
            <v>5739365</v>
          </cell>
          <cell r="M1178">
            <v>3732590</v>
          </cell>
          <cell r="N1178">
            <v>0</v>
          </cell>
          <cell r="O1178">
            <v>9471955</v>
          </cell>
          <cell r="P1178">
            <v>0</v>
          </cell>
          <cell r="Q1178">
            <v>0</v>
          </cell>
          <cell r="R1178">
            <v>0</v>
          </cell>
          <cell r="S1178">
            <v>0</v>
          </cell>
          <cell r="T1178">
            <v>5739365</v>
          </cell>
          <cell r="U1178">
            <v>3732590</v>
          </cell>
          <cell r="V1178">
            <v>0</v>
          </cell>
          <cell r="W1178">
            <v>9471955</v>
          </cell>
          <cell r="X1178">
            <v>0</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5739365</v>
          </cell>
          <cell r="AS1178">
            <v>3550793</v>
          </cell>
          <cell r="AT1178">
            <v>0</v>
          </cell>
          <cell r="AU1178">
            <v>9290158</v>
          </cell>
          <cell r="AV1178">
            <v>0</v>
          </cell>
          <cell r="AW1178">
            <v>0</v>
          </cell>
          <cell r="AX1178">
            <v>0</v>
          </cell>
          <cell r="AY1178">
            <v>0</v>
          </cell>
          <cell r="AZ1178">
            <v>0</v>
          </cell>
          <cell r="BA1178">
            <v>0</v>
          </cell>
          <cell r="BB1178">
            <v>0</v>
          </cell>
          <cell r="BC1178">
            <v>0</v>
          </cell>
          <cell r="BD1178">
            <v>0</v>
          </cell>
          <cell r="BE1178">
            <v>0</v>
          </cell>
          <cell r="BF1178">
            <v>0</v>
          </cell>
          <cell r="BG1178">
            <v>0</v>
          </cell>
          <cell r="BH1178">
            <v>0</v>
          </cell>
          <cell r="BI1178">
            <v>0</v>
          </cell>
          <cell r="BJ1178">
            <v>0</v>
          </cell>
          <cell r="BK1178">
            <v>0</v>
          </cell>
          <cell r="BL1178">
            <v>5739365</v>
          </cell>
          <cell r="BM1178">
            <v>3550793</v>
          </cell>
          <cell r="BN1178">
            <v>0</v>
          </cell>
          <cell r="BO1178">
            <v>9290158</v>
          </cell>
          <cell r="BP1178">
            <v>11478730</v>
          </cell>
          <cell r="BQ1178">
            <v>7283383</v>
          </cell>
          <cell r="BR1178">
            <v>0</v>
          </cell>
          <cell r="BS1178">
            <v>18762113</v>
          </cell>
        </row>
        <row r="1179">
          <cell r="B1179" t="str">
            <v>431884</v>
          </cell>
          <cell r="C1179" t="str">
            <v>REP. INDONESIA</v>
          </cell>
          <cell r="D1179" t="str">
            <v>EXIM BANK OF JAPAN, TOKYO</v>
          </cell>
          <cell r="E1179" t="str">
            <v>6</v>
          </cell>
          <cell r="F1179" t="str">
            <v>JAPAN</v>
          </cell>
          <cell r="G1179" t="str">
            <v>USD</v>
          </cell>
          <cell r="H1179">
            <v>0</v>
          </cell>
          <cell r="I1179">
            <v>0</v>
          </cell>
          <cell r="J1179">
            <v>0</v>
          </cell>
          <cell r="K1179">
            <v>0</v>
          </cell>
          <cell r="L1179">
            <v>7609000</v>
          </cell>
          <cell r="M1179">
            <v>5579483</v>
          </cell>
          <cell r="N1179">
            <v>0</v>
          </cell>
          <cell r="O1179">
            <v>13188483</v>
          </cell>
          <cell r="P1179">
            <v>0</v>
          </cell>
          <cell r="Q1179">
            <v>0</v>
          </cell>
          <cell r="R1179">
            <v>0</v>
          </cell>
          <cell r="S1179">
            <v>0</v>
          </cell>
          <cell r="T1179">
            <v>7609000</v>
          </cell>
          <cell r="U1179">
            <v>5579483</v>
          </cell>
          <cell r="V1179">
            <v>0</v>
          </cell>
          <cell r="W1179">
            <v>13188483</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7609000</v>
          </cell>
          <cell r="AS1179">
            <v>5194169</v>
          </cell>
          <cell r="AT1179">
            <v>0</v>
          </cell>
          <cell r="AU1179">
            <v>12803169</v>
          </cell>
          <cell r="AV1179">
            <v>0</v>
          </cell>
          <cell r="AW1179">
            <v>0</v>
          </cell>
          <cell r="AX1179">
            <v>0</v>
          </cell>
          <cell r="AY1179">
            <v>0</v>
          </cell>
          <cell r="AZ1179">
            <v>0</v>
          </cell>
          <cell r="BA1179">
            <v>0</v>
          </cell>
          <cell r="BB1179">
            <v>0</v>
          </cell>
          <cell r="BC1179">
            <v>0</v>
          </cell>
          <cell r="BD1179">
            <v>0</v>
          </cell>
          <cell r="BE1179">
            <v>0</v>
          </cell>
          <cell r="BF1179">
            <v>0</v>
          </cell>
          <cell r="BG1179">
            <v>0</v>
          </cell>
          <cell r="BH1179">
            <v>0</v>
          </cell>
          <cell r="BI1179">
            <v>0</v>
          </cell>
          <cell r="BJ1179">
            <v>0</v>
          </cell>
          <cell r="BK1179">
            <v>0</v>
          </cell>
          <cell r="BL1179">
            <v>7609000</v>
          </cell>
          <cell r="BM1179">
            <v>5194169</v>
          </cell>
          <cell r="BN1179">
            <v>0</v>
          </cell>
          <cell r="BO1179">
            <v>12803169</v>
          </cell>
          <cell r="BP1179">
            <v>15218000</v>
          </cell>
          <cell r="BQ1179">
            <v>10773652</v>
          </cell>
          <cell r="BR1179">
            <v>0</v>
          </cell>
          <cell r="BS1179">
            <v>25991652</v>
          </cell>
        </row>
        <row r="1180">
          <cell r="B1180" t="str">
            <v>431790</v>
          </cell>
          <cell r="C1180" t="str">
            <v>REP. INDONESIA</v>
          </cell>
          <cell r="D1180" t="str">
            <v>ITOCHU CORPORATION, TOKYO</v>
          </cell>
          <cell r="E1180" t="str">
            <v>6</v>
          </cell>
          <cell r="F1180" t="str">
            <v>JAPAN</v>
          </cell>
          <cell r="G1180" t="str">
            <v>JPY</v>
          </cell>
          <cell r="H1180">
            <v>0</v>
          </cell>
          <cell r="I1180">
            <v>0</v>
          </cell>
          <cell r="J1180">
            <v>0</v>
          </cell>
          <cell r="K1180">
            <v>0</v>
          </cell>
          <cell r="L1180">
            <v>0</v>
          </cell>
          <cell r="M1180">
            <v>0</v>
          </cell>
          <cell r="N1180">
            <v>0</v>
          </cell>
          <cell r="O1180">
            <v>0</v>
          </cell>
          <cell r="P1180">
            <v>6908049</v>
          </cell>
          <cell r="Q1180">
            <v>2208672</v>
          </cell>
          <cell r="R1180">
            <v>0</v>
          </cell>
          <cell r="S1180">
            <v>9116721</v>
          </cell>
          <cell r="T1180">
            <v>6908049</v>
          </cell>
          <cell r="U1180">
            <v>2208672</v>
          </cell>
          <cell r="V1180">
            <v>0</v>
          </cell>
          <cell r="W1180">
            <v>9116721</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6908049</v>
          </cell>
          <cell r="AW1180">
            <v>2035971</v>
          </cell>
          <cell r="AX1180">
            <v>0</v>
          </cell>
          <cell r="AY1180">
            <v>8944020</v>
          </cell>
          <cell r="AZ1180">
            <v>0</v>
          </cell>
          <cell r="BA1180">
            <v>0</v>
          </cell>
          <cell r="BB1180">
            <v>0</v>
          </cell>
          <cell r="BC1180">
            <v>0</v>
          </cell>
          <cell r="BD1180">
            <v>0</v>
          </cell>
          <cell r="BE1180">
            <v>0</v>
          </cell>
          <cell r="BF1180">
            <v>0</v>
          </cell>
          <cell r="BG1180">
            <v>0</v>
          </cell>
          <cell r="BH1180">
            <v>0</v>
          </cell>
          <cell r="BI1180">
            <v>0</v>
          </cell>
          <cell r="BJ1180">
            <v>0</v>
          </cell>
          <cell r="BK1180">
            <v>0</v>
          </cell>
          <cell r="BL1180">
            <v>6908049</v>
          </cell>
          <cell r="BM1180">
            <v>2035971</v>
          </cell>
          <cell r="BN1180">
            <v>0</v>
          </cell>
          <cell r="BO1180">
            <v>8944020</v>
          </cell>
          <cell r="BP1180">
            <v>13816098</v>
          </cell>
          <cell r="BQ1180">
            <v>4244643</v>
          </cell>
          <cell r="BR1180">
            <v>0</v>
          </cell>
          <cell r="BS1180">
            <v>18060741</v>
          </cell>
        </row>
        <row r="1181">
          <cell r="B1181" t="str">
            <v>431760</v>
          </cell>
          <cell r="C1181" t="str">
            <v>REP. INDONESIA</v>
          </cell>
          <cell r="D1181" t="str">
            <v>MITSUBISHI BANK, TOKYO</v>
          </cell>
          <cell r="E1181" t="str">
            <v>6</v>
          </cell>
          <cell r="F1181" t="str">
            <v>JAPAN</v>
          </cell>
          <cell r="G1181" t="str">
            <v>JPY</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1382287</v>
          </cell>
          <cell r="AC1181">
            <v>401833</v>
          </cell>
          <cell r="AD1181">
            <v>0</v>
          </cell>
          <cell r="AE1181">
            <v>1784120</v>
          </cell>
          <cell r="AF1181">
            <v>0</v>
          </cell>
          <cell r="AG1181">
            <v>0</v>
          </cell>
          <cell r="AH1181">
            <v>0</v>
          </cell>
          <cell r="AI1181">
            <v>0</v>
          </cell>
          <cell r="AJ1181">
            <v>1382287</v>
          </cell>
          <cell r="AK1181">
            <v>401833</v>
          </cell>
          <cell r="AL1181">
            <v>0</v>
          </cell>
          <cell r="AM1181">
            <v>1784120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1382287</v>
          </cell>
          <cell r="BE1181">
            <v>369317</v>
          </cell>
          <cell r="BF1181">
            <v>0</v>
          </cell>
          <cell r="BG1181">
            <v>1751604</v>
          </cell>
          <cell r="BH1181">
            <v>0</v>
          </cell>
          <cell r="BI1181">
            <v>0</v>
          </cell>
          <cell r="BJ1181">
            <v>0</v>
          </cell>
          <cell r="BK1181">
            <v>0</v>
          </cell>
          <cell r="BL1181">
            <v>1382287</v>
          </cell>
          <cell r="BM1181">
            <v>369317</v>
          </cell>
          <cell r="BN1181">
            <v>0</v>
          </cell>
          <cell r="BO1181">
            <v>1751604</v>
          </cell>
          <cell r="BP1181">
            <v>2764574</v>
          </cell>
          <cell r="BQ1181">
            <v>771150</v>
          </cell>
          <cell r="BR1181">
            <v>0</v>
          </cell>
          <cell r="BS1181">
            <v>3535724</v>
          </cell>
        </row>
        <row r="1182">
          <cell r="B1182" t="str">
            <v>426700</v>
          </cell>
          <cell r="C1182" t="str">
            <v>REP. INDONESIA</v>
          </cell>
          <cell r="D1182" t="str">
            <v>MITSUI &amp; CO. LTD, TOKYO</v>
          </cell>
          <cell r="E1182" t="str">
            <v>6</v>
          </cell>
          <cell r="F1182" t="str">
            <v>JAPAN</v>
          </cell>
          <cell r="G1182" t="str">
            <v>JPY</v>
          </cell>
          <cell r="H1182">
            <v>0</v>
          </cell>
          <cell r="I1182">
            <v>0</v>
          </cell>
          <cell r="J1182">
            <v>0</v>
          </cell>
          <cell r="K1182">
            <v>0</v>
          </cell>
          <cell r="L1182">
            <v>950476</v>
          </cell>
          <cell r="M1182">
            <v>229989</v>
          </cell>
          <cell r="N1182">
            <v>0</v>
          </cell>
          <cell r="O1182">
            <v>1180465</v>
          </cell>
          <cell r="P1182">
            <v>0</v>
          </cell>
          <cell r="Q1182">
            <v>0</v>
          </cell>
          <cell r="R1182">
            <v>0</v>
          </cell>
          <cell r="S1182">
            <v>0</v>
          </cell>
          <cell r="T1182">
            <v>950476</v>
          </cell>
          <cell r="U1182">
            <v>229989</v>
          </cell>
          <cell r="V1182">
            <v>0</v>
          </cell>
          <cell r="W1182">
            <v>1180465</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950476</v>
          </cell>
          <cell r="AS1182">
            <v>199053</v>
          </cell>
          <cell r="AT1182">
            <v>0</v>
          </cell>
          <cell r="AU1182">
            <v>1149529</v>
          </cell>
          <cell r="AV1182">
            <v>0</v>
          </cell>
          <cell r="AW1182">
            <v>0</v>
          </cell>
          <cell r="AX1182">
            <v>0</v>
          </cell>
          <cell r="AY1182">
            <v>0</v>
          </cell>
          <cell r="AZ1182">
            <v>0</v>
          </cell>
          <cell r="BA1182">
            <v>0</v>
          </cell>
          <cell r="BB1182">
            <v>0</v>
          </cell>
          <cell r="BC1182">
            <v>0</v>
          </cell>
          <cell r="BD1182">
            <v>0</v>
          </cell>
          <cell r="BE1182">
            <v>0</v>
          </cell>
          <cell r="BF1182">
            <v>0</v>
          </cell>
          <cell r="BG1182">
            <v>0</v>
          </cell>
          <cell r="BH1182">
            <v>0</v>
          </cell>
          <cell r="BI1182">
            <v>0</v>
          </cell>
          <cell r="BJ1182">
            <v>0</v>
          </cell>
          <cell r="BK1182">
            <v>0</v>
          </cell>
          <cell r="BL1182">
            <v>950476</v>
          </cell>
          <cell r="BM1182">
            <v>199053</v>
          </cell>
          <cell r="BN1182">
            <v>0</v>
          </cell>
          <cell r="BO1182">
            <v>1149529</v>
          </cell>
          <cell r="BP1182">
            <v>1900952</v>
          </cell>
          <cell r="BQ1182">
            <v>429042</v>
          </cell>
          <cell r="BR1182">
            <v>0</v>
          </cell>
          <cell r="BS1182">
            <v>2329994</v>
          </cell>
        </row>
        <row r="1183">
          <cell r="B1183" t="str">
            <v>431769</v>
          </cell>
          <cell r="C1183" t="str">
            <v>REP. INDONESIA</v>
          </cell>
          <cell r="D1183" t="str">
            <v>MITSUI &amp; CO. LTD, TOKYO</v>
          </cell>
          <cell r="E1183" t="str">
            <v>6</v>
          </cell>
          <cell r="F1183" t="str">
            <v>JAPAN</v>
          </cell>
          <cell r="G1183" t="str">
            <v>JPY</v>
          </cell>
          <cell r="H1183">
            <v>0</v>
          </cell>
          <cell r="I1183">
            <v>0</v>
          </cell>
          <cell r="J1183">
            <v>0</v>
          </cell>
          <cell r="K1183">
            <v>0</v>
          </cell>
          <cell r="L1183">
            <v>0</v>
          </cell>
          <cell r="M1183">
            <v>0</v>
          </cell>
          <cell r="N1183">
            <v>0</v>
          </cell>
          <cell r="O1183">
            <v>0</v>
          </cell>
          <cell r="P1183">
            <v>4273896</v>
          </cell>
          <cell r="Q1183">
            <v>740388</v>
          </cell>
          <cell r="R1183">
            <v>0</v>
          </cell>
          <cell r="S1183">
            <v>5014284</v>
          </cell>
          <cell r="T1183">
            <v>4273896</v>
          </cell>
          <cell r="U1183">
            <v>740388</v>
          </cell>
          <cell r="V1183">
            <v>0</v>
          </cell>
          <cell r="W1183">
            <v>5014284</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4273896</v>
          </cell>
          <cell r="AW1183">
            <v>623562</v>
          </cell>
          <cell r="AX1183">
            <v>0</v>
          </cell>
          <cell r="AY1183">
            <v>4897458</v>
          </cell>
          <cell r="AZ1183">
            <v>0</v>
          </cell>
          <cell r="BA1183">
            <v>0</v>
          </cell>
          <cell r="BB1183">
            <v>0</v>
          </cell>
          <cell r="BC1183">
            <v>0</v>
          </cell>
          <cell r="BD1183">
            <v>0</v>
          </cell>
          <cell r="BE1183">
            <v>0</v>
          </cell>
          <cell r="BF1183">
            <v>0</v>
          </cell>
          <cell r="BG1183">
            <v>0</v>
          </cell>
          <cell r="BH1183">
            <v>0</v>
          </cell>
          <cell r="BI1183">
            <v>0</v>
          </cell>
          <cell r="BJ1183">
            <v>0</v>
          </cell>
          <cell r="BK1183">
            <v>0</v>
          </cell>
          <cell r="BL1183">
            <v>4273896</v>
          </cell>
          <cell r="BM1183">
            <v>623562</v>
          </cell>
          <cell r="BN1183">
            <v>0</v>
          </cell>
          <cell r="BO1183">
            <v>4897458</v>
          </cell>
          <cell r="BP1183">
            <v>8547792</v>
          </cell>
          <cell r="BQ1183">
            <v>1363950</v>
          </cell>
          <cell r="BR1183">
            <v>0</v>
          </cell>
          <cell r="BS1183">
            <v>9911742</v>
          </cell>
        </row>
        <row r="1184">
          <cell r="B1184" t="str">
            <v>430500</v>
          </cell>
          <cell r="C1184" t="str">
            <v>REP. INDONESIA</v>
          </cell>
          <cell r="D1184" t="str">
            <v>MITSUI &amp; CO. LTD, TOKYO</v>
          </cell>
          <cell r="E1184" t="str">
            <v>6</v>
          </cell>
          <cell r="F1184" t="str">
            <v>JAPAN</v>
          </cell>
          <cell r="G1184" t="str">
            <v>JPY</v>
          </cell>
          <cell r="H1184">
            <v>7014585</v>
          </cell>
          <cell r="I1184">
            <v>1166919</v>
          </cell>
          <cell r="J1184">
            <v>0</v>
          </cell>
          <cell r="K1184">
            <v>8181504</v>
          </cell>
          <cell r="L1184">
            <v>0</v>
          </cell>
          <cell r="M1184">
            <v>0</v>
          </cell>
          <cell r="N1184">
            <v>0</v>
          </cell>
          <cell r="O1184">
            <v>0</v>
          </cell>
          <cell r="P1184">
            <v>0</v>
          </cell>
          <cell r="Q1184">
            <v>0</v>
          </cell>
          <cell r="R1184">
            <v>0</v>
          </cell>
          <cell r="S1184">
            <v>0</v>
          </cell>
          <cell r="T1184">
            <v>7014585</v>
          </cell>
          <cell r="U1184">
            <v>1166919</v>
          </cell>
          <cell r="V1184">
            <v>0</v>
          </cell>
          <cell r="W1184">
            <v>8181504</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7014585</v>
          </cell>
          <cell r="AO1184">
            <v>961863</v>
          </cell>
          <cell r="AP1184">
            <v>0</v>
          </cell>
          <cell r="AQ1184">
            <v>7976448</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G1184">
            <v>0</v>
          </cell>
          <cell r="BH1184">
            <v>0</v>
          </cell>
          <cell r="BI1184">
            <v>0</v>
          </cell>
          <cell r="BJ1184">
            <v>0</v>
          </cell>
          <cell r="BK1184">
            <v>0</v>
          </cell>
          <cell r="BL1184">
            <v>7014585</v>
          </cell>
          <cell r="BM1184">
            <v>961863</v>
          </cell>
          <cell r="BN1184">
            <v>0</v>
          </cell>
          <cell r="BO1184">
            <v>7976448</v>
          </cell>
          <cell r="BP1184">
            <v>14029170</v>
          </cell>
          <cell r="BQ1184">
            <v>2128782</v>
          </cell>
          <cell r="BR1184">
            <v>0</v>
          </cell>
          <cell r="BS1184">
            <v>16157952</v>
          </cell>
        </row>
        <row r="1185">
          <cell r="B1185" t="str">
            <v>408700</v>
          </cell>
          <cell r="C1185" t="str">
            <v>REP. INDONESIA</v>
          </cell>
          <cell r="D1185" t="str">
            <v>NIPPON CREDIT BANK, SINGAPORE</v>
          </cell>
          <cell r="E1185" t="str">
            <v>6</v>
          </cell>
          <cell r="F1185" t="str">
            <v>JAPAN</v>
          </cell>
          <cell r="G1185" t="str">
            <v>JPY</v>
          </cell>
          <cell r="H1185">
            <v>0</v>
          </cell>
          <cell r="I1185">
            <v>0</v>
          </cell>
          <cell r="J1185">
            <v>0</v>
          </cell>
          <cell r="K1185">
            <v>0</v>
          </cell>
          <cell r="L1185">
            <v>0</v>
          </cell>
          <cell r="M1185">
            <v>0</v>
          </cell>
          <cell r="N1185">
            <v>0</v>
          </cell>
          <cell r="O1185">
            <v>0</v>
          </cell>
          <cell r="P1185">
            <v>0</v>
          </cell>
          <cell r="Q1185">
            <v>400500</v>
          </cell>
          <cell r="R1185">
            <v>0</v>
          </cell>
          <cell r="S1185">
            <v>400500</v>
          </cell>
          <cell r="T1185">
            <v>0</v>
          </cell>
          <cell r="U1185">
            <v>400500</v>
          </cell>
          <cell r="V1185">
            <v>0</v>
          </cell>
          <cell r="W1185">
            <v>400500</v>
          </cell>
          <cell r="X1185">
            <v>0</v>
          </cell>
          <cell r="Y1185">
            <v>0</v>
          </cell>
          <cell r="Z1185">
            <v>0</v>
          </cell>
          <cell r="AA1185">
            <v>0</v>
          </cell>
          <cell r="AB1185">
            <v>0</v>
          </cell>
          <cell r="AC1185">
            <v>0</v>
          </cell>
          <cell r="AD1185">
            <v>0</v>
          </cell>
          <cell r="AE1185">
            <v>0</v>
          </cell>
          <cell r="AF1185">
            <v>3793160</v>
          </cell>
          <cell r="AG1185">
            <v>404902</v>
          </cell>
          <cell r="AH1185">
            <v>0</v>
          </cell>
          <cell r="AI1185">
            <v>4198062</v>
          </cell>
          <cell r="AJ1185">
            <v>3793160</v>
          </cell>
          <cell r="AK1185">
            <v>404902</v>
          </cell>
          <cell r="AL1185">
            <v>0</v>
          </cell>
          <cell r="AM1185">
            <v>4198062</v>
          </cell>
          <cell r="AN1185">
            <v>0</v>
          </cell>
          <cell r="AO1185">
            <v>0</v>
          </cell>
          <cell r="AP1185">
            <v>0</v>
          </cell>
          <cell r="AQ1185">
            <v>0</v>
          </cell>
          <cell r="AR1185">
            <v>0</v>
          </cell>
          <cell r="AS1185">
            <v>0</v>
          </cell>
          <cell r="AT1185">
            <v>0</v>
          </cell>
          <cell r="AU1185">
            <v>0</v>
          </cell>
          <cell r="AV1185">
            <v>0</v>
          </cell>
          <cell r="AW1185">
            <v>347058</v>
          </cell>
          <cell r="AX1185">
            <v>0</v>
          </cell>
          <cell r="AY1185">
            <v>347058</v>
          </cell>
          <cell r="AZ1185">
            <v>0</v>
          </cell>
          <cell r="BA1185">
            <v>0</v>
          </cell>
          <cell r="BB1185">
            <v>0</v>
          </cell>
          <cell r="BC1185">
            <v>0</v>
          </cell>
          <cell r="BD1185">
            <v>0</v>
          </cell>
          <cell r="BE1185">
            <v>0</v>
          </cell>
          <cell r="BF1185">
            <v>0</v>
          </cell>
          <cell r="BG1185">
            <v>0</v>
          </cell>
          <cell r="BH1185">
            <v>3793160</v>
          </cell>
          <cell r="BI1185">
            <v>343286</v>
          </cell>
          <cell r="BJ1185">
            <v>0</v>
          </cell>
          <cell r="BK1185">
            <v>4136446</v>
          </cell>
          <cell r="BL1185">
            <v>3793160</v>
          </cell>
          <cell r="BM1185">
            <v>690344</v>
          </cell>
          <cell r="BN1185">
            <v>0</v>
          </cell>
          <cell r="BO1185">
            <v>4483504</v>
          </cell>
          <cell r="BP1185">
            <v>7586320</v>
          </cell>
          <cell r="BQ1185">
            <v>1495746</v>
          </cell>
          <cell r="BR1185">
            <v>0</v>
          </cell>
          <cell r="BS1185">
            <v>9082066</v>
          </cell>
        </row>
        <row r="1186">
          <cell r="B1186" t="str">
            <v>431831</v>
          </cell>
          <cell r="C1186" t="str">
            <v>REP. INDONESIA</v>
          </cell>
          <cell r="D1186" t="str">
            <v>SANWA BANK, SINGAPORE</v>
          </cell>
          <cell r="E1186" t="str">
            <v>6</v>
          </cell>
          <cell r="F1186" t="str">
            <v>JAPAN</v>
          </cell>
          <cell r="G1186" t="str">
            <v>USD</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427000</v>
          </cell>
          <cell r="Y1186">
            <v>85767</v>
          </cell>
          <cell r="Z1186">
            <v>0</v>
          </cell>
          <cell r="AA1186">
            <v>512767</v>
          </cell>
          <cell r="AB1186">
            <v>0</v>
          </cell>
          <cell r="AC1186">
            <v>0</v>
          </cell>
          <cell r="AD1186">
            <v>0</v>
          </cell>
          <cell r="AE1186">
            <v>0</v>
          </cell>
          <cell r="AF1186">
            <v>0</v>
          </cell>
          <cell r="AG1186">
            <v>0</v>
          </cell>
          <cell r="AH1186">
            <v>0</v>
          </cell>
          <cell r="AI1186">
            <v>0</v>
          </cell>
          <cell r="AJ1186">
            <v>427000</v>
          </cell>
          <cell r="AK1186">
            <v>85767</v>
          </cell>
          <cell r="AL1186">
            <v>0</v>
          </cell>
          <cell r="AM1186">
            <v>512767</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427000</v>
          </cell>
          <cell r="BA1186">
            <v>71473</v>
          </cell>
          <cell r="BB1186">
            <v>0</v>
          </cell>
          <cell r="BC1186">
            <v>498473</v>
          </cell>
          <cell r="BD1186">
            <v>0</v>
          </cell>
          <cell r="BE1186">
            <v>0</v>
          </cell>
          <cell r="BF1186">
            <v>0</v>
          </cell>
          <cell r="BG1186">
            <v>0</v>
          </cell>
          <cell r="BH1186">
            <v>0</v>
          </cell>
          <cell r="BI1186">
            <v>0</v>
          </cell>
          <cell r="BJ1186">
            <v>0</v>
          </cell>
          <cell r="BK1186">
            <v>0</v>
          </cell>
          <cell r="BL1186">
            <v>427000</v>
          </cell>
          <cell r="BM1186">
            <v>71473</v>
          </cell>
          <cell r="BN1186">
            <v>0</v>
          </cell>
          <cell r="BO1186">
            <v>498473</v>
          </cell>
          <cell r="BP1186">
            <v>854000</v>
          </cell>
          <cell r="BQ1186">
            <v>157240</v>
          </cell>
          <cell r="BR1186">
            <v>0</v>
          </cell>
          <cell r="BS1186">
            <v>1011240</v>
          </cell>
        </row>
        <row r="1187">
          <cell r="B1187" t="str">
            <v>431669</v>
          </cell>
          <cell r="C1187" t="str">
            <v>REP. INDONESIA</v>
          </cell>
          <cell r="D1187" t="str">
            <v>SUMITOMO T &amp; B, SINGAPORE</v>
          </cell>
          <cell r="E1187" t="str">
            <v>6</v>
          </cell>
          <cell r="F1187" t="str">
            <v>JAPAN</v>
          </cell>
          <cell r="G1187" t="str">
            <v>JPY</v>
          </cell>
          <cell r="H1187">
            <v>0</v>
          </cell>
          <cell r="I1187">
            <v>787281</v>
          </cell>
          <cell r="J1187">
            <v>0</v>
          </cell>
          <cell r="K1187">
            <v>787281</v>
          </cell>
          <cell r="L1187">
            <v>0</v>
          </cell>
          <cell r="M1187">
            <v>0</v>
          </cell>
          <cell r="N1187">
            <v>0</v>
          </cell>
          <cell r="O1187">
            <v>0</v>
          </cell>
          <cell r="P1187">
            <v>0</v>
          </cell>
          <cell r="Q1187">
            <v>0</v>
          </cell>
          <cell r="R1187">
            <v>0</v>
          </cell>
          <cell r="S1187">
            <v>0</v>
          </cell>
          <cell r="T1187">
            <v>0</v>
          </cell>
          <cell r="U1187">
            <v>787281</v>
          </cell>
          <cell r="V1187">
            <v>0</v>
          </cell>
          <cell r="W1187">
            <v>787281</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cell r="AO1187">
            <v>778723</v>
          </cell>
          <cell r="AP1187">
            <v>0</v>
          </cell>
          <cell r="AQ1187">
            <v>778723</v>
          </cell>
          <cell r="AR1187">
            <v>0</v>
          </cell>
          <cell r="AS1187">
            <v>0</v>
          </cell>
          <cell r="AT1187">
            <v>0</v>
          </cell>
          <cell r="AU1187">
            <v>0</v>
          </cell>
          <cell r="AV1187">
            <v>0</v>
          </cell>
          <cell r="AW1187">
            <v>0</v>
          </cell>
          <cell r="AX1187">
            <v>0</v>
          </cell>
          <cell r="AY1187">
            <v>0</v>
          </cell>
          <cell r="AZ1187">
            <v>0</v>
          </cell>
          <cell r="BA1187">
            <v>0</v>
          </cell>
          <cell r="BB1187">
            <v>0</v>
          </cell>
          <cell r="BC1187">
            <v>0</v>
          </cell>
          <cell r="BD1187">
            <v>0</v>
          </cell>
          <cell r="BE1187">
            <v>0</v>
          </cell>
          <cell r="BF1187">
            <v>0</v>
          </cell>
          <cell r="BG1187">
            <v>0</v>
          </cell>
          <cell r="BH1187">
            <v>0</v>
          </cell>
          <cell r="BI1187">
            <v>0</v>
          </cell>
          <cell r="BJ1187">
            <v>0</v>
          </cell>
          <cell r="BK1187">
            <v>0</v>
          </cell>
          <cell r="BL1187">
            <v>0</v>
          </cell>
          <cell r="BM1187">
            <v>778723</v>
          </cell>
          <cell r="BN1187">
            <v>0</v>
          </cell>
          <cell r="BO1187">
            <v>778723</v>
          </cell>
          <cell r="BP1187">
            <v>0</v>
          </cell>
          <cell r="BQ1187">
            <v>1566004</v>
          </cell>
          <cell r="BR1187">
            <v>0</v>
          </cell>
          <cell r="BS1187">
            <v>1566004</v>
          </cell>
        </row>
        <row r="1188">
          <cell r="B1188" t="str">
            <v>431637</v>
          </cell>
          <cell r="C1188" t="str">
            <v>REP. INDONESIA</v>
          </cell>
          <cell r="D1188" t="str">
            <v>SUMITOMO T &amp; B, SINGAPORE</v>
          </cell>
          <cell r="E1188" t="str">
            <v>6</v>
          </cell>
          <cell r="F1188" t="str">
            <v>JAPAN</v>
          </cell>
          <cell r="G1188" t="str">
            <v>JPY</v>
          </cell>
          <cell r="H1188">
            <v>1038605</v>
          </cell>
          <cell r="I1188">
            <v>50892</v>
          </cell>
          <cell r="J1188">
            <v>0</v>
          </cell>
          <cell r="K1188">
            <v>1089497</v>
          </cell>
          <cell r="L1188">
            <v>0</v>
          </cell>
          <cell r="M1188">
            <v>0</v>
          </cell>
          <cell r="N1188">
            <v>0</v>
          </cell>
          <cell r="O1188">
            <v>0</v>
          </cell>
          <cell r="P1188">
            <v>0</v>
          </cell>
          <cell r="Q1188">
            <v>0</v>
          </cell>
          <cell r="R1188">
            <v>0</v>
          </cell>
          <cell r="S1188">
            <v>0</v>
          </cell>
          <cell r="T1188">
            <v>1038605</v>
          </cell>
          <cell r="U1188">
            <v>50892</v>
          </cell>
          <cell r="V1188">
            <v>0</v>
          </cell>
          <cell r="W1188">
            <v>1089497</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1038605</v>
          </cell>
          <cell r="AO1188">
            <v>25446</v>
          </cell>
          <cell r="AP1188">
            <v>0</v>
          </cell>
          <cell r="AQ1188">
            <v>1064051</v>
          </cell>
          <cell r="AR1188">
            <v>0</v>
          </cell>
          <cell r="AS1188">
            <v>0</v>
          </cell>
          <cell r="AT1188">
            <v>0</v>
          </cell>
          <cell r="AU1188">
            <v>0</v>
          </cell>
          <cell r="AV1188">
            <v>0</v>
          </cell>
          <cell r="AW1188">
            <v>0</v>
          </cell>
          <cell r="AX1188">
            <v>0</v>
          </cell>
          <cell r="AY1188">
            <v>0</v>
          </cell>
          <cell r="AZ1188">
            <v>0</v>
          </cell>
          <cell r="BA1188">
            <v>0</v>
          </cell>
          <cell r="BB1188">
            <v>0</v>
          </cell>
          <cell r="BC1188">
            <v>0</v>
          </cell>
          <cell r="BD1188">
            <v>0</v>
          </cell>
          <cell r="BE1188">
            <v>0</v>
          </cell>
          <cell r="BF1188">
            <v>0</v>
          </cell>
          <cell r="BG1188">
            <v>0</v>
          </cell>
          <cell r="BH1188">
            <v>0</v>
          </cell>
          <cell r="BI1188">
            <v>0</v>
          </cell>
          <cell r="BJ1188">
            <v>0</v>
          </cell>
          <cell r="BK1188">
            <v>0</v>
          </cell>
          <cell r="BL1188">
            <v>1038605</v>
          </cell>
          <cell r="BM1188">
            <v>25446</v>
          </cell>
          <cell r="BN1188">
            <v>0</v>
          </cell>
          <cell r="BO1188">
            <v>1064051</v>
          </cell>
          <cell r="BP1188">
            <v>2077210</v>
          </cell>
          <cell r="BQ1188">
            <v>76338</v>
          </cell>
          <cell r="BR1188">
            <v>0</v>
          </cell>
          <cell r="BS1188">
            <v>2153548</v>
          </cell>
        </row>
        <row r="1189">
          <cell r="B1189" t="str">
            <v>431964</v>
          </cell>
          <cell r="C1189" t="str">
            <v>REP. INDONESIA</v>
          </cell>
          <cell r="D1189" t="str">
            <v>SUMITOMO T &amp; B, SINGAPORE</v>
          </cell>
          <cell r="E1189" t="str">
            <v>6</v>
          </cell>
          <cell r="F1189" t="str">
            <v>JAPAN</v>
          </cell>
          <cell r="G1189" t="str">
            <v>JPY</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917439</v>
          </cell>
          <cell r="AG1189">
            <v>211129</v>
          </cell>
          <cell r="AH1189">
            <v>0</v>
          </cell>
          <cell r="AI1189">
            <v>1128568</v>
          </cell>
          <cell r="AJ1189">
            <v>917439</v>
          </cell>
          <cell r="AK1189">
            <v>211129</v>
          </cell>
          <cell r="AL1189">
            <v>0</v>
          </cell>
          <cell r="AM1189">
            <v>1128568</v>
          </cell>
          <cell r="AN1189">
            <v>0</v>
          </cell>
          <cell r="AO1189">
            <v>0</v>
          </cell>
          <cell r="AP1189">
            <v>0</v>
          </cell>
          <cell r="AQ1189">
            <v>0</v>
          </cell>
          <cell r="AR1189">
            <v>0</v>
          </cell>
          <cell r="AS1189">
            <v>0</v>
          </cell>
          <cell r="AT1189">
            <v>0</v>
          </cell>
          <cell r="AU1189">
            <v>0</v>
          </cell>
          <cell r="AV1189">
            <v>0</v>
          </cell>
          <cell r="AW1189">
            <v>0</v>
          </cell>
          <cell r="AX1189">
            <v>0</v>
          </cell>
          <cell r="AY1189">
            <v>0</v>
          </cell>
          <cell r="AZ1189">
            <v>0</v>
          </cell>
          <cell r="BA1189">
            <v>0</v>
          </cell>
          <cell r="BB1189">
            <v>0</v>
          </cell>
          <cell r="BC1189">
            <v>0</v>
          </cell>
          <cell r="BD1189">
            <v>0</v>
          </cell>
          <cell r="BE1189">
            <v>0</v>
          </cell>
          <cell r="BF1189">
            <v>0</v>
          </cell>
          <cell r="BG1189">
            <v>0</v>
          </cell>
          <cell r="BH1189">
            <v>917439</v>
          </cell>
          <cell r="BI1189">
            <v>198710</v>
          </cell>
          <cell r="BJ1189">
            <v>0</v>
          </cell>
          <cell r="BK1189">
            <v>1116149</v>
          </cell>
          <cell r="BL1189">
            <v>917439</v>
          </cell>
          <cell r="BM1189">
            <v>198710</v>
          </cell>
          <cell r="BN1189">
            <v>0</v>
          </cell>
          <cell r="BO1189">
            <v>1116149</v>
          </cell>
          <cell r="BP1189">
            <v>1834878</v>
          </cell>
          <cell r="BQ1189">
            <v>409839</v>
          </cell>
          <cell r="BR1189">
            <v>0</v>
          </cell>
          <cell r="BS1189">
            <v>2244717</v>
          </cell>
        </row>
        <row r="1190">
          <cell r="B1190" t="str">
            <v>431824</v>
          </cell>
          <cell r="C1190" t="str">
            <v>REP. INDONESIA</v>
          </cell>
          <cell r="D1190" t="str">
            <v>SUMITOMO T &amp; B, SINGAPORE</v>
          </cell>
          <cell r="E1190" t="str">
            <v>6</v>
          </cell>
          <cell r="F1190" t="str">
            <v>JAPAN</v>
          </cell>
          <cell r="G1190" t="str">
            <v>JPY</v>
          </cell>
          <cell r="H1190">
            <v>2832053</v>
          </cell>
          <cell r="I1190">
            <v>668147</v>
          </cell>
          <cell r="J1190">
            <v>0</v>
          </cell>
          <cell r="K1190">
            <v>3500200</v>
          </cell>
          <cell r="L1190">
            <v>0</v>
          </cell>
          <cell r="M1190">
            <v>0</v>
          </cell>
          <cell r="N1190">
            <v>0</v>
          </cell>
          <cell r="O1190">
            <v>0</v>
          </cell>
          <cell r="P1190">
            <v>0</v>
          </cell>
          <cell r="Q1190">
            <v>0</v>
          </cell>
          <cell r="R1190">
            <v>0</v>
          </cell>
          <cell r="S1190">
            <v>0</v>
          </cell>
          <cell r="T1190">
            <v>2832053</v>
          </cell>
          <cell r="U1190">
            <v>668147</v>
          </cell>
          <cell r="V1190">
            <v>0</v>
          </cell>
          <cell r="W1190">
            <v>3500200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2832053</v>
          </cell>
          <cell r="AO1190">
            <v>610047</v>
          </cell>
          <cell r="AP1190">
            <v>0</v>
          </cell>
          <cell r="AQ1190">
            <v>3442100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G1190">
            <v>0</v>
          </cell>
          <cell r="BH1190">
            <v>0</v>
          </cell>
          <cell r="BI1190">
            <v>0</v>
          </cell>
          <cell r="BJ1190">
            <v>0</v>
          </cell>
          <cell r="BK1190">
            <v>0</v>
          </cell>
          <cell r="BL1190">
            <v>2832053</v>
          </cell>
          <cell r="BM1190">
            <v>610047</v>
          </cell>
          <cell r="BN1190">
            <v>0</v>
          </cell>
          <cell r="BO1190">
            <v>3442100</v>
          </cell>
          <cell r="BP1190">
            <v>5664106</v>
          </cell>
          <cell r="BQ1190">
            <v>1278194</v>
          </cell>
          <cell r="BR1190">
            <v>0</v>
          </cell>
          <cell r="BS1190">
            <v>6942300</v>
          </cell>
        </row>
        <row r="1191">
          <cell r="B1191" t="str">
            <v>431742</v>
          </cell>
          <cell r="C1191" t="str">
            <v>REP. INDONESIA</v>
          </cell>
          <cell r="D1191" t="str">
            <v>SUMITOMO T &amp; B, SINGAPORE</v>
          </cell>
          <cell r="E1191" t="str">
            <v>6</v>
          </cell>
          <cell r="F1191" t="str">
            <v>JAPAN</v>
          </cell>
          <cell r="G1191" t="str">
            <v>JPY</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5524970</v>
          </cell>
          <cell r="AC1191">
            <v>1278281</v>
          </cell>
          <cell r="AD1191">
            <v>0</v>
          </cell>
          <cell r="AE1191">
            <v>6803251</v>
          </cell>
          <cell r="AF1191">
            <v>0</v>
          </cell>
          <cell r="AG1191">
            <v>0</v>
          </cell>
          <cell r="AH1191">
            <v>0</v>
          </cell>
          <cell r="AI1191">
            <v>0</v>
          </cell>
          <cell r="AJ1191">
            <v>5524970</v>
          </cell>
          <cell r="AK1191">
            <v>1278281</v>
          </cell>
          <cell r="AL1191">
            <v>0</v>
          </cell>
          <cell r="AM1191">
            <v>6803251</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D1191">
            <v>5524970</v>
          </cell>
          <cell r="BE1191">
            <v>1130787</v>
          </cell>
          <cell r="BF1191">
            <v>0</v>
          </cell>
          <cell r="BG1191">
            <v>6655757</v>
          </cell>
          <cell r="BH1191">
            <v>0</v>
          </cell>
          <cell r="BI1191">
            <v>0</v>
          </cell>
          <cell r="BJ1191">
            <v>0</v>
          </cell>
          <cell r="BK1191">
            <v>0</v>
          </cell>
          <cell r="BL1191">
            <v>5524970</v>
          </cell>
          <cell r="BM1191">
            <v>1130787</v>
          </cell>
          <cell r="BN1191">
            <v>0</v>
          </cell>
          <cell r="BO1191">
            <v>6655757</v>
          </cell>
          <cell r="BP1191">
            <v>11049940</v>
          </cell>
          <cell r="BQ1191">
            <v>2409068</v>
          </cell>
          <cell r="BR1191">
            <v>0</v>
          </cell>
          <cell r="BS1191">
            <v>13459008</v>
          </cell>
        </row>
        <row r="1192">
          <cell r="B1192" t="str">
            <v>431713</v>
          </cell>
          <cell r="C1192" t="str">
            <v>REP. INDONESIA</v>
          </cell>
          <cell r="D1192" t="str">
            <v>SUMITOMO T &amp; B, SINGAPORE</v>
          </cell>
          <cell r="E1192" t="str">
            <v>6</v>
          </cell>
          <cell r="F1192" t="str">
            <v>JAPAN</v>
          </cell>
          <cell r="G1192" t="str">
            <v>JPY</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6244101</v>
          </cell>
          <cell r="AG1192">
            <v>1255064</v>
          </cell>
          <cell r="AH1192">
            <v>0</v>
          </cell>
          <cell r="AI1192">
            <v>7499165</v>
          </cell>
          <cell r="AJ1192">
            <v>6244101</v>
          </cell>
          <cell r="AK1192">
            <v>1255064</v>
          </cell>
          <cell r="AL1192">
            <v>0</v>
          </cell>
          <cell r="AM1192">
            <v>7499165</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6244101</v>
          </cell>
          <cell r="BI1192">
            <v>1045887</v>
          </cell>
          <cell r="BJ1192">
            <v>0</v>
          </cell>
          <cell r="BK1192">
            <v>7289988</v>
          </cell>
          <cell r="BL1192">
            <v>6244101</v>
          </cell>
          <cell r="BM1192">
            <v>1045887</v>
          </cell>
          <cell r="BN1192">
            <v>0</v>
          </cell>
          <cell r="BO1192">
            <v>7289988</v>
          </cell>
          <cell r="BP1192">
            <v>12488202</v>
          </cell>
          <cell r="BQ1192">
            <v>2300951</v>
          </cell>
          <cell r="BR1192">
            <v>0</v>
          </cell>
          <cell r="BS1192">
            <v>14789153</v>
          </cell>
        </row>
        <row r="1193">
          <cell r="B1193" t="str">
            <v>431932</v>
          </cell>
          <cell r="C1193" t="str">
            <v>REP. INDONESIA</v>
          </cell>
          <cell r="D1193" t="str">
            <v>SUMITOMO T &amp; B, SINGAPORE</v>
          </cell>
          <cell r="E1193" t="str">
            <v>6</v>
          </cell>
          <cell r="F1193" t="str">
            <v>JAPAN</v>
          </cell>
          <cell r="G1193" t="str">
            <v>JPY</v>
          </cell>
          <cell r="H1193">
            <v>0</v>
          </cell>
          <cell r="I1193">
            <v>0</v>
          </cell>
          <cell r="J1193">
            <v>0</v>
          </cell>
          <cell r="K1193">
            <v>0</v>
          </cell>
          <cell r="L1193">
            <v>5747023</v>
          </cell>
          <cell r="M1193">
            <v>1738278</v>
          </cell>
          <cell r="N1193">
            <v>0</v>
          </cell>
          <cell r="O1193">
            <v>7485301</v>
          </cell>
          <cell r="P1193">
            <v>0</v>
          </cell>
          <cell r="Q1193">
            <v>0</v>
          </cell>
          <cell r="R1193">
            <v>0</v>
          </cell>
          <cell r="S1193">
            <v>0</v>
          </cell>
          <cell r="T1193">
            <v>5747023</v>
          </cell>
          <cell r="U1193">
            <v>1738278</v>
          </cell>
          <cell r="V1193">
            <v>0</v>
          </cell>
          <cell r="W1193">
            <v>7485301</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cell r="AO1193">
            <v>0</v>
          </cell>
          <cell r="AP1193">
            <v>0</v>
          </cell>
          <cell r="AQ1193">
            <v>0</v>
          </cell>
          <cell r="AR1193">
            <v>5747023</v>
          </cell>
          <cell r="AS1193">
            <v>1576101</v>
          </cell>
          <cell r="AT1193">
            <v>0</v>
          </cell>
          <cell r="AU1193">
            <v>7323124</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0</v>
          </cell>
          <cell r="BJ1193">
            <v>0</v>
          </cell>
          <cell r="BK1193">
            <v>0</v>
          </cell>
          <cell r="BL1193">
            <v>5747023</v>
          </cell>
          <cell r="BM1193">
            <v>1576101</v>
          </cell>
          <cell r="BN1193">
            <v>0</v>
          </cell>
          <cell r="BO1193">
            <v>7323124</v>
          </cell>
          <cell r="BP1193">
            <v>11494046</v>
          </cell>
          <cell r="BQ1193">
            <v>3314379</v>
          </cell>
          <cell r="BR1193">
            <v>0</v>
          </cell>
          <cell r="BS1193">
            <v>14808425</v>
          </cell>
        </row>
        <row r="1194">
          <cell r="B1194" t="str">
            <v>431953</v>
          </cell>
          <cell r="C1194" t="str">
            <v>REP. INDONESIA</v>
          </cell>
          <cell r="D1194" t="str">
            <v>SUMITOMO T &amp; B, SINGAPORE</v>
          </cell>
          <cell r="E1194" t="str">
            <v>6</v>
          </cell>
          <cell r="F1194" t="str">
            <v>JAPAN</v>
          </cell>
          <cell r="G1194" t="str">
            <v>USD</v>
          </cell>
          <cell r="H1194">
            <v>0</v>
          </cell>
          <cell r="I1194">
            <v>0</v>
          </cell>
          <cell r="J1194">
            <v>0</v>
          </cell>
          <cell r="K1194">
            <v>0</v>
          </cell>
          <cell r="L1194">
            <v>0</v>
          </cell>
          <cell r="M1194">
            <v>0</v>
          </cell>
          <cell r="N1194">
            <v>0</v>
          </cell>
          <cell r="O1194">
            <v>0</v>
          </cell>
          <cell r="P1194">
            <v>3259329</v>
          </cell>
          <cell r="Q1194">
            <v>1087529</v>
          </cell>
          <cell r="R1194">
            <v>0</v>
          </cell>
          <cell r="S1194">
            <v>4346858</v>
          </cell>
          <cell r="T1194">
            <v>3259329</v>
          </cell>
          <cell r="U1194">
            <v>1087529</v>
          </cell>
          <cell r="V1194">
            <v>0</v>
          </cell>
          <cell r="W1194">
            <v>4346858</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3259329</v>
          </cell>
          <cell r="AW1194">
            <v>989532</v>
          </cell>
          <cell r="AX1194">
            <v>0</v>
          </cell>
          <cell r="AY1194">
            <v>4248861</v>
          </cell>
          <cell r="AZ1194">
            <v>0</v>
          </cell>
          <cell r="BA1194">
            <v>0</v>
          </cell>
          <cell r="BB1194">
            <v>0</v>
          </cell>
          <cell r="BC1194">
            <v>0</v>
          </cell>
          <cell r="BD1194">
            <v>0</v>
          </cell>
          <cell r="BE1194">
            <v>0</v>
          </cell>
          <cell r="BF1194">
            <v>0</v>
          </cell>
          <cell r="BG1194">
            <v>0</v>
          </cell>
          <cell r="BH1194">
            <v>0</v>
          </cell>
          <cell r="BI1194">
            <v>0</v>
          </cell>
          <cell r="BJ1194">
            <v>0</v>
          </cell>
          <cell r="BK1194">
            <v>0</v>
          </cell>
          <cell r="BL1194">
            <v>3259329</v>
          </cell>
          <cell r="BM1194">
            <v>989532</v>
          </cell>
          <cell r="BN1194">
            <v>0</v>
          </cell>
          <cell r="BO1194">
            <v>4248861</v>
          </cell>
          <cell r="BP1194">
            <v>6518658</v>
          </cell>
          <cell r="BQ1194">
            <v>2077061</v>
          </cell>
          <cell r="BR1194">
            <v>0</v>
          </cell>
          <cell r="BS1194">
            <v>8595719</v>
          </cell>
        </row>
        <row r="1195">
          <cell r="B1195" t="str">
            <v>431983</v>
          </cell>
          <cell r="C1195" t="str">
            <v>REP. INDONESIA</v>
          </cell>
          <cell r="D1195" t="str">
            <v>THE NEW JAPAN ENGIN. CONSULT.</v>
          </cell>
          <cell r="E1195" t="str">
            <v>6</v>
          </cell>
          <cell r="F1195" t="str">
            <v>JAPAN</v>
          </cell>
          <cell r="G1195" t="str">
            <v>JPY</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903720</v>
          </cell>
          <cell r="AC1195">
            <v>101668</v>
          </cell>
          <cell r="AD1195">
            <v>0</v>
          </cell>
          <cell r="AE1195">
            <v>1005388</v>
          </cell>
          <cell r="AF1195">
            <v>0</v>
          </cell>
          <cell r="AG1195">
            <v>0</v>
          </cell>
          <cell r="AH1195">
            <v>0</v>
          </cell>
          <cell r="AI1195">
            <v>0</v>
          </cell>
          <cell r="AJ1195">
            <v>903720</v>
          </cell>
          <cell r="AK1195">
            <v>101668</v>
          </cell>
          <cell r="AL1195">
            <v>0</v>
          </cell>
          <cell r="AM1195">
            <v>1005388</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D1195">
            <v>903720</v>
          </cell>
          <cell r="BE1195">
            <v>67779</v>
          </cell>
          <cell r="BF1195">
            <v>0</v>
          </cell>
          <cell r="BG1195">
            <v>971499</v>
          </cell>
          <cell r="BH1195">
            <v>0</v>
          </cell>
          <cell r="BI1195">
            <v>0</v>
          </cell>
          <cell r="BJ1195">
            <v>0</v>
          </cell>
          <cell r="BK1195">
            <v>0</v>
          </cell>
          <cell r="BL1195">
            <v>903720</v>
          </cell>
          <cell r="BM1195">
            <v>67779</v>
          </cell>
          <cell r="BN1195">
            <v>0</v>
          </cell>
          <cell r="BO1195">
            <v>971499</v>
          </cell>
          <cell r="BP1195">
            <v>1807440</v>
          </cell>
          <cell r="BQ1195">
            <v>169447</v>
          </cell>
          <cell r="BR1195">
            <v>0</v>
          </cell>
          <cell r="BS1195">
            <v>1976887</v>
          </cell>
        </row>
        <row r="1196">
          <cell r="B1196" t="str">
            <v>431783</v>
          </cell>
          <cell r="C1196" t="str">
            <v>REP. INDONESIA</v>
          </cell>
          <cell r="D1196" t="str">
            <v>TOMEN CORPORATION, TOKYO</v>
          </cell>
          <cell r="E1196" t="str">
            <v>6</v>
          </cell>
          <cell r="F1196" t="str">
            <v>JAPAN</v>
          </cell>
          <cell r="G1196" t="str">
            <v>JPY</v>
          </cell>
          <cell r="H1196">
            <v>0</v>
          </cell>
          <cell r="I1196">
            <v>0</v>
          </cell>
          <cell r="J1196">
            <v>0</v>
          </cell>
          <cell r="K1196">
            <v>0</v>
          </cell>
          <cell r="L1196">
            <v>0</v>
          </cell>
          <cell r="M1196">
            <v>0</v>
          </cell>
          <cell r="N1196">
            <v>0</v>
          </cell>
          <cell r="O1196">
            <v>0</v>
          </cell>
          <cell r="P1196">
            <v>215465</v>
          </cell>
          <cell r="Q1196">
            <v>57909</v>
          </cell>
          <cell r="R1196">
            <v>0</v>
          </cell>
          <cell r="S1196">
            <v>273374</v>
          </cell>
          <cell r="T1196">
            <v>215465</v>
          </cell>
          <cell r="U1196">
            <v>57909</v>
          </cell>
          <cell r="V1196">
            <v>0</v>
          </cell>
          <cell r="W1196">
            <v>273374</v>
          </cell>
          <cell r="X1196">
            <v>0</v>
          </cell>
          <cell r="Y1196">
            <v>0</v>
          </cell>
          <cell r="Z1196">
            <v>0</v>
          </cell>
          <cell r="AA1196">
            <v>0</v>
          </cell>
          <cell r="AB1196">
            <v>0</v>
          </cell>
          <cell r="AC1196">
            <v>0</v>
          </cell>
          <cell r="AD1196">
            <v>0</v>
          </cell>
          <cell r="AE1196">
            <v>0</v>
          </cell>
          <cell r="AF1196">
            <v>2370115</v>
          </cell>
          <cell r="AG1196">
            <v>614029</v>
          </cell>
          <cell r="AH1196">
            <v>0</v>
          </cell>
          <cell r="AI1196">
            <v>2984144</v>
          </cell>
          <cell r="AJ1196">
            <v>2370115</v>
          </cell>
          <cell r="AK1196">
            <v>614029</v>
          </cell>
          <cell r="AL1196">
            <v>0</v>
          </cell>
          <cell r="AM1196">
            <v>2984144</v>
          </cell>
          <cell r="AN1196">
            <v>0</v>
          </cell>
          <cell r="AO1196">
            <v>0</v>
          </cell>
          <cell r="AP1196">
            <v>0</v>
          </cell>
          <cell r="AQ1196">
            <v>0</v>
          </cell>
          <cell r="AR1196">
            <v>0</v>
          </cell>
          <cell r="AS1196">
            <v>0</v>
          </cell>
          <cell r="AT1196">
            <v>0</v>
          </cell>
          <cell r="AU1196">
            <v>0</v>
          </cell>
          <cell r="AV1196">
            <v>215465</v>
          </cell>
          <cell r="AW1196">
            <v>53223</v>
          </cell>
          <cell r="AX1196">
            <v>0</v>
          </cell>
          <cell r="AY1196">
            <v>268688</v>
          </cell>
          <cell r="AZ1196">
            <v>0</v>
          </cell>
          <cell r="BA1196">
            <v>0</v>
          </cell>
          <cell r="BB1196">
            <v>0</v>
          </cell>
          <cell r="BC1196">
            <v>0</v>
          </cell>
          <cell r="BD1196">
            <v>0</v>
          </cell>
          <cell r="BE1196">
            <v>0</v>
          </cell>
          <cell r="BF1196">
            <v>0</v>
          </cell>
          <cell r="BG1196">
            <v>0</v>
          </cell>
          <cell r="BH1196">
            <v>2370115</v>
          </cell>
          <cell r="BI1196">
            <v>555802</v>
          </cell>
          <cell r="BJ1196">
            <v>0</v>
          </cell>
          <cell r="BK1196">
            <v>2925917</v>
          </cell>
          <cell r="BL1196">
            <v>2585580</v>
          </cell>
          <cell r="BM1196">
            <v>609025</v>
          </cell>
          <cell r="BN1196">
            <v>0</v>
          </cell>
          <cell r="BO1196">
            <v>3194605</v>
          </cell>
          <cell r="BP1196">
            <v>5171160</v>
          </cell>
          <cell r="BQ1196">
            <v>1280963</v>
          </cell>
          <cell r="BR1196">
            <v>0</v>
          </cell>
          <cell r="BS1196">
            <v>6452123</v>
          </cell>
        </row>
        <row r="1197">
          <cell r="B1197" t="str">
            <v>431755</v>
          </cell>
          <cell r="C1197" t="str">
            <v>REP. INDONESIA</v>
          </cell>
          <cell r="D1197" t="str">
            <v>TOYOMENKA KAISHA, TOKYO</v>
          </cell>
          <cell r="E1197" t="str">
            <v>6</v>
          </cell>
          <cell r="F1197" t="str">
            <v>JAPAN</v>
          </cell>
          <cell r="G1197" t="str">
            <v>USD</v>
          </cell>
          <cell r="H1197">
            <v>0</v>
          </cell>
          <cell r="I1197">
            <v>0</v>
          </cell>
          <cell r="J1197">
            <v>0</v>
          </cell>
          <cell r="K1197">
            <v>0</v>
          </cell>
          <cell r="L1197">
            <v>0</v>
          </cell>
          <cell r="M1197">
            <v>0</v>
          </cell>
          <cell r="N1197">
            <v>0</v>
          </cell>
          <cell r="O1197">
            <v>0</v>
          </cell>
          <cell r="P1197">
            <v>710194</v>
          </cell>
          <cell r="Q1197">
            <v>135539</v>
          </cell>
          <cell r="R1197">
            <v>0</v>
          </cell>
          <cell r="S1197">
            <v>845733</v>
          </cell>
          <cell r="T1197">
            <v>710194</v>
          </cell>
          <cell r="U1197">
            <v>135539</v>
          </cell>
          <cell r="V1197">
            <v>0</v>
          </cell>
          <cell r="W1197">
            <v>845733</v>
          </cell>
          <cell r="X1197">
            <v>565437</v>
          </cell>
          <cell r="Y1197">
            <v>108505</v>
          </cell>
          <cell r="Z1197">
            <v>0</v>
          </cell>
          <cell r="AA1197">
            <v>673942</v>
          </cell>
          <cell r="AB1197">
            <v>0</v>
          </cell>
          <cell r="AC1197">
            <v>0</v>
          </cell>
          <cell r="AD1197">
            <v>0</v>
          </cell>
          <cell r="AE1197">
            <v>0</v>
          </cell>
          <cell r="AF1197">
            <v>0</v>
          </cell>
          <cell r="AG1197">
            <v>0</v>
          </cell>
          <cell r="AH1197">
            <v>0</v>
          </cell>
          <cell r="AI1197">
            <v>0</v>
          </cell>
          <cell r="AJ1197">
            <v>565437</v>
          </cell>
          <cell r="AK1197">
            <v>108505</v>
          </cell>
          <cell r="AL1197">
            <v>0</v>
          </cell>
          <cell r="AM1197">
            <v>673942</v>
          </cell>
          <cell r="AN1197">
            <v>0</v>
          </cell>
          <cell r="AO1197">
            <v>0</v>
          </cell>
          <cell r="AP1197">
            <v>0</v>
          </cell>
          <cell r="AQ1197">
            <v>0</v>
          </cell>
          <cell r="AR1197">
            <v>0</v>
          </cell>
          <cell r="AS1197">
            <v>0</v>
          </cell>
          <cell r="AT1197">
            <v>0</v>
          </cell>
          <cell r="AU1197">
            <v>0</v>
          </cell>
          <cell r="AV1197">
            <v>710194</v>
          </cell>
          <cell r="AW1197">
            <v>109622</v>
          </cell>
          <cell r="AX1197">
            <v>0</v>
          </cell>
          <cell r="AY1197">
            <v>819816</v>
          </cell>
          <cell r="AZ1197">
            <v>565437</v>
          </cell>
          <cell r="BA1197">
            <v>86804</v>
          </cell>
          <cell r="BB1197">
            <v>0</v>
          </cell>
          <cell r="BC1197">
            <v>652241</v>
          </cell>
          <cell r="BD1197">
            <v>0</v>
          </cell>
          <cell r="BE1197">
            <v>0</v>
          </cell>
          <cell r="BF1197">
            <v>0</v>
          </cell>
          <cell r="BG1197">
            <v>0</v>
          </cell>
          <cell r="BH1197">
            <v>0</v>
          </cell>
          <cell r="BI1197">
            <v>0</v>
          </cell>
          <cell r="BJ1197">
            <v>0</v>
          </cell>
          <cell r="BK1197">
            <v>0</v>
          </cell>
          <cell r="BL1197">
            <v>1275631</v>
          </cell>
          <cell r="BM1197">
            <v>196426</v>
          </cell>
          <cell r="BN1197">
            <v>0</v>
          </cell>
          <cell r="BO1197">
            <v>1472057</v>
          </cell>
          <cell r="BP1197">
            <v>2551262</v>
          </cell>
          <cell r="BQ1197">
            <v>440470</v>
          </cell>
          <cell r="BR1197">
            <v>0</v>
          </cell>
          <cell r="BS1197">
            <v>2991732</v>
          </cell>
        </row>
        <row r="1198">
          <cell r="F1198" t="str">
            <v>JAPAN Total</v>
          </cell>
          <cell r="H1198">
            <v>53621585</v>
          </cell>
          <cell r="I1198">
            <v>14606907</v>
          </cell>
          <cell r="J1198">
            <v>0</v>
          </cell>
          <cell r="K1198">
            <v>68228492</v>
          </cell>
          <cell r="L1198">
            <v>119103673</v>
          </cell>
          <cell r="M1198">
            <v>45389724</v>
          </cell>
          <cell r="N1198">
            <v>0</v>
          </cell>
          <cell r="O1198">
            <v>164493397</v>
          </cell>
          <cell r="P1198">
            <v>45787166</v>
          </cell>
          <cell r="Q1198">
            <v>13056969</v>
          </cell>
          <cell r="R1198">
            <v>0</v>
          </cell>
          <cell r="S1198">
            <v>58844135</v>
          </cell>
          <cell r="T1198">
            <v>218512424</v>
          </cell>
          <cell r="U1198">
            <v>73053600</v>
          </cell>
          <cell r="V1198">
            <v>0</v>
          </cell>
          <cell r="W1198">
            <v>291566024</v>
          </cell>
          <cell r="X1198">
            <v>52944966</v>
          </cell>
          <cell r="Y1198">
            <v>13327230</v>
          </cell>
          <cell r="Z1198">
            <v>0</v>
          </cell>
          <cell r="AA1198">
            <v>66272196</v>
          </cell>
          <cell r="AB1198">
            <v>25495502</v>
          </cell>
          <cell r="AC1198">
            <v>8516045</v>
          </cell>
          <cell r="AD1198">
            <v>0</v>
          </cell>
          <cell r="AE1198">
            <v>34011547</v>
          </cell>
          <cell r="AF1198">
            <v>16446145</v>
          </cell>
          <cell r="AG1198">
            <v>2982130</v>
          </cell>
          <cell r="AH1198">
            <v>0</v>
          </cell>
          <cell r="AI1198">
            <v>19428275</v>
          </cell>
          <cell r="AJ1198">
            <v>94886613</v>
          </cell>
          <cell r="AK1198">
            <v>24825405</v>
          </cell>
          <cell r="AL1198">
            <v>0</v>
          </cell>
          <cell r="AM1198">
            <v>119712018</v>
          </cell>
          <cell r="AN1198">
            <v>53621585</v>
          </cell>
          <cell r="AO1198">
            <v>12887674</v>
          </cell>
          <cell r="AP1198">
            <v>0</v>
          </cell>
          <cell r="AQ1198">
            <v>66509259</v>
          </cell>
          <cell r="AR1198">
            <v>100480216</v>
          </cell>
          <cell r="AS1198">
            <v>42424354</v>
          </cell>
          <cell r="AT1198">
            <v>0</v>
          </cell>
          <cell r="AU1198">
            <v>142904570</v>
          </cell>
          <cell r="AV1198">
            <v>41877533</v>
          </cell>
          <cell r="AW1198">
            <v>11110725</v>
          </cell>
          <cell r="AX1198">
            <v>0</v>
          </cell>
          <cell r="AY1198">
            <v>52988258</v>
          </cell>
          <cell r="AZ1198">
            <v>52944966</v>
          </cell>
          <cell r="BA1198">
            <v>11563866</v>
          </cell>
          <cell r="BB1198">
            <v>0</v>
          </cell>
          <cell r="BC1198">
            <v>64508832</v>
          </cell>
          <cell r="BD1198">
            <v>25495502</v>
          </cell>
          <cell r="BE1198">
            <v>7846942</v>
          </cell>
          <cell r="BF1198">
            <v>0</v>
          </cell>
          <cell r="BG1198">
            <v>33342444</v>
          </cell>
          <cell r="BH1198">
            <v>16446145</v>
          </cell>
          <cell r="BI1198">
            <v>2604101</v>
          </cell>
          <cell r="BJ1198">
            <v>0</v>
          </cell>
          <cell r="BK1198">
            <v>19050246</v>
          </cell>
          <cell r="BL1198">
            <v>290865947</v>
          </cell>
          <cell r="BM1198">
            <v>88437662</v>
          </cell>
          <cell r="BN1198">
            <v>0</v>
          </cell>
          <cell r="BO1198">
            <v>379303609</v>
          </cell>
          <cell r="BP1198">
            <v>604264984</v>
          </cell>
          <cell r="BQ1198">
            <v>186316667</v>
          </cell>
          <cell r="BR1198">
            <v>0</v>
          </cell>
          <cell r="BS1198">
            <v>790581651</v>
          </cell>
        </row>
        <row r="1199">
          <cell r="B1199" t="str">
            <v>431877</v>
          </cell>
          <cell r="C1199" t="str">
            <v>REP. INDONESIA</v>
          </cell>
          <cell r="D1199" t="str">
            <v>ABN-AMRO BANK NV. ESPANA</v>
          </cell>
          <cell r="E1199" t="str">
            <v>6</v>
          </cell>
          <cell r="F1199" t="str">
            <v>NETHERLANDS</v>
          </cell>
          <cell r="G1199" t="str">
            <v>USD</v>
          </cell>
          <cell r="H1199">
            <v>0</v>
          </cell>
          <cell r="I1199">
            <v>0</v>
          </cell>
          <cell r="J1199">
            <v>0</v>
          </cell>
          <cell r="K1199">
            <v>0</v>
          </cell>
          <cell r="L1199">
            <v>635526</v>
          </cell>
          <cell r="M1199">
            <v>229404</v>
          </cell>
          <cell r="N1199">
            <v>0</v>
          </cell>
          <cell r="O1199">
            <v>864930</v>
          </cell>
          <cell r="P1199">
            <v>0</v>
          </cell>
          <cell r="Q1199">
            <v>0</v>
          </cell>
          <cell r="R1199">
            <v>0</v>
          </cell>
          <cell r="S1199">
            <v>0</v>
          </cell>
          <cell r="T1199">
            <v>635526</v>
          </cell>
          <cell r="U1199">
            <v>229404</v>
          </cell>
          <cell r="V1199">
            <v>0</v>
          </cell>
          <cell r="W1199">
            <v>864930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0</v>
          </cell>
          <cell r="AN1199">
            <v>0</v>
          </cell>
          <cell r="AO1199">
            <v>0</v>
          </cell>
          <cell r="AP1199">
            <v>0</v>
          </cell>
          <cell r="AQ1199">
            <v>0</v>
          </cell>
          <cell r="AR1199">
            <v>635526</v>
          </cell>
          <cell r="AS1199">
            <v>210287</v>
          </cell>
          <cell r="AT1199">
            <v>0</v>
          </cell>
          <cell r="AU1199">
            <v>845813</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v>0</v>
          </cell>
          <cell r="BK1199">
            <v>0</v>
          </cell>
          <cell r="BL1199">
            <v>635526</v>
          </cell>
          <cell r="BM1199">
            <v>210287</v>
          </cell>
          <cell r="BN1199">
            <v>0</v>
          </cell>
          <cell r="BO1199">
            <v>845813</v>
          </cell>
          <cell r="BP1199">
            <v>1271052</v>
          </cell>
          <cell r="BQ1199">
            <v>439691</v>
          </cell>
          <cell r="BR1199">
            <v>0</v>
          </cell>
          <cell r="BS1199">
            <v>1710743</v>
          </cell>
        </row>
        <row r="1200">
          <cell r="B1200" t="str">
            <v>431961</v>
          </cell>
          <cell r="C1200" t="str">
            <v>REP. INDONESIA</v>
          </cell>
          <cell r="D1200" t="str">
            <v>ABN-AMRO BANK, AMSTERDAM</v>
          </cell>
          <cell r="E1200" t="str">
            <v>6</v>
          </cell>
          <cell r="F1200" t="str">
            <v>NETHERLANDS</v>
          </cell>
          <cell r="G1200" t="str">
            <v>NLG</v>
          </cell>
          <cell r="H1200">
            <v>0</v>
          </cell>
          <cell r="I1200">
            <v>0</v>
          </cell>
          <cell r="J1200">
            <v>0</v>
          </cell>
          <cell r="K1200">
            <v>0</v>
          </cell>
          <cell r="L1200">
            <v>230800</v>
          </cell>
          <cell r="M1200">
            <v>133103</v>
          </cell>
          <cell r="N1200">
            <v>0</v>
          </cell>
          <cell r="O1200">
            <v>363903</v>
          </cell>
          <cell r="P1200">
            <v>0</v>
          </cell>
          <cell r="Q1200">
            <v>0</v>
          </cell>
          <cell r="R1200">
            <v>0</v>
          </cell>
          <cell r="S1200">
            <v>0</v>
          </cell>
          <cell r="T1200">
            <v>230800</v>
          </cell>
          <cell r="U1200">
            <v>133103</v>
          </cell>
          <cell r="V1200">
            <v>0</v>
          </cell>
          <cell r="W1200">
            <v>363903</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230800</v>
          </cell>
          <cell r="AS1200">
            <v>123427</v>
          </cell>
          <cell r="AT1200">
            <v>0</v>
          </cell>
          <cell r="AU1200">
            <v>354227</v>
          </cell>
          <cell r="AV1200">
            <v>0</v>
          </cell>
          <cell r="AW1200">
            <v>0</v>
          </cell>
          <cell r="AX1200">
            <v>0</v>
          </cell>
          <cell r="AY1200">
            <v>0</v>
          </cell>
          <cell r="AZ1200">
            <v>0</v>
          </cell>
          <cell r="BA1200">
            <v>0</v>
          </cell>
          <cell r="BB1200">
            <v>0</v>
          </cell>
          <cell r="BC1200">
            <v>0</v>
          </cell>
          <cell r="BD1200">
            <v>0</v>
          </cell>
          <cell r="BE1200">
            <v>0</v>
          </cell>
          <cell r="BF1200">
            <v>0</v>
          </cell>
          <cell r="BG1200">
            <v>0</v>
          </cell>
          <cell r="BH1200">
            <v>0</v>
          </cell>
          <cell r="BI1200">
            <v>0</v>
          </cell>
          <cell r="BJ1200">
            <v>0</v>
          </cell>
          <cell r="BK1200">
            <v>0</v>
          </cell>
          <cell r="BL1200">
            <v>230800</v>
          </cell>
          <cell r="BM1200">
            <v>123427</v>
          </cell>
          <cell r="BN1200">
            <v>0</v>
          </cell>
          <cell r="BO1200">
            <v>354227</v>
          </cell>
          <cell r="BP1200">
            <v>461600</v>
          </cell>
          <cell r="BQ1200">
            <v>256530</v>
          </cell>
          <cell r="BR1200">
            <v>0</v>
          </cell>
          <cell r="BS1200">
            <v>718130</v>
          </cell>
        </row>
        <row r="1201">
          <cell r="B1201" t="str">
            <v>431962</v>
          </cell>
          <cell r="C1201" t="str">
            <v>REP. INDONESIA</v>
          </cell>
          <cell r="D1201" t="str">
            <v>ABN-AMRO BANK, AMSTERDAM</v>
          </cell>
          <cell r="E1201" t="str">
            <v>6</v>
          </cell>
          <cell r="F1201" t="str">
            <v>NETHERLANDS</v>
          </cell>
          <cell r="G1201" t="str">
            <v>NLG</v>
          </cell>
          <cell r="H1201">
            <v>0</v>
          </cell>
          <cell r="I1201">
            <v>0</v>
          </cell>
          <cell r="J1201">
            <v>0</v>
          </cell>
          <cell r="K1201">
            <v>0</v>
          </cell>
          <cell r="L1201">
            <v>374751</v>
          </cell>
          <cell r="M1201">
            <v>216120</v>
          </cell>
          <cell r="N1201">
            <v>0</v>
          </cell>
          <cell r="O1201">
            <v>590871</v>
          </cell>
          <cell r="P1201">
            <v>0</v>
          </cell>
          <cell r="Q1201">
            <v>0</v>
          </cell>
          <cell r="R1201">
            <v>0</v>
          </cell>
          <cell r="S1201">
            <v>0</v>
          </cell>
          <cell r="T1201">
            <v>374751</v>
          </cell>
          <cell r="U1201">
            <v>216120</v>
          </cell>
          <cell r="V1201">
            <v>0</v>
          </cell>
          <cell r="W1201">
            <v>590871</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374751</v>
          </cell>
          <cell r="AS1201">
            <v>200410</v>
          </cell>
          <cell r="AT1201">
            <v>0</v>
          </cell>
          <cell r="AU1201">
            <v>575161</v>
          </cell>
          <cell r="AV1201">
            <v>0</v>
          </cell>
          <cell r="AW1201">
            <v>0</v>
          </cell>
          <cell r="AX1201">
            <v>0</v>
          </cell>
          <cell r="AY1201">
            <v>0</v>
          </cell>
          <cell r="AZ1201">
            <v>0</v>
          </cell>
          <cell r="BA1201">
            <v>0</v>
          </cell>
          <cell r="BB1201">
            <v>0</v>
          </cell>
          <cell r="BC1201">
            <v>0</v>
          </cell>
          <cell r="BD1201">
            <v>0</v>
          </cell>
          <cell r="BE1201">
            <v>0</v>
          </cell>
          <cell r="BF1201">
            <v>0</v>
          </cell>
          <cell r="BG1201">
            <v>0</v>
          </cell>
          <cell r="BH1201">
            <v>0</v>
          </cell>
          <cell r="BI1201">
            <v>0</v>
          </cell>
          <cell r="BJ1201">
            <v>0</v>
          </cell>
          <cell r="BK1201">
            <v>0</v>
          </cell>
          <cell r="BL1201">
            <v>374751</v>
          </cell>
          <cell r="BM1201">
            <v>200410</v>
          </cell>
          <cell r="BN1201">
            <v>0</v>
          </cell>
          <cell r="BO1201">
            <v>575161</v>
          </cell>
          <cell r="BP1201">
            <v>749502</v>
          </cell>
          <cell r="BQ1201">
            <v>416530</v>
          </cell>
          <cell r="BR1201">
            <v>0</v>
          </cell>
          <cell r="BS1201">
            <v>1166032</v>
          </cell>
        </row>
        <row r="1202">
          <cell r="B1202" t="str">
            <v>431718</v>
          </cell>
          <cell r="C1202" t="str">
            <v>REP. INDONESIA</v>
          </cell>
          <cell r="D1202" t="str">
            <v>ABN-AMRO BANK, AMSTERDAM</v>
          </cell>
          <cell r="E1202" t="str">
            <v>6</v>
          </cell>
          <cell r="F1202" t="str">
            <v>NETHERLANDS</v>
          </cell>
          <cell r="G1202" t="str">
            <v>NLG</v>
          </cell>
          <cell r="H1202">
            <v>0</v>
          </cell>
          <cell r="I1202">
            <v>0</v>
          </cell>
          <cell r="J1202">
            <v>0</v>
          </cell>
          <cell r="K1202">
            <v>0</v>
          </cell>
          <cell r="L1202">
            <v>0</v>
          </cell>
          <cell r="M1202">
            <v>0</v>
          </cell>
          <cell r="N1202">
            <v>0</v>
          </cell>
          <cell r="O1202">
            <v>0</v>
          </cell>
          <cell r="P1202">
            <v>690544</v>
          </cell>
          <cell r="Q1202">
            <v>100715</v>
          </cell>
          <cell r="R1202">
            <v>0</v>
          </cell>
          <cell r="S1202">
            <v>791259</v>
          </cell>
          <cell r="T1202">
            <v>690544</v>
          </cell>
          <cell r="U1202">
            <v>100715</v>
          </cell>
          <cell r="V1202">
            <v>0</v>
          </cell>
          <cell r="W1202">
            <v>791259</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690544</v>
          </cell>
          <cell r="AW1202">
            <v>67881</v>
          </cell>
          <cell r="AX1202">
            <v>0</v>
          </cell>
          <cell r="AY1202">
            <v>758425</v>
          </cell>
          <cell r="AZ1202">
            <v>0</v>
          </cell>
          <cell r="BA1202">
            <v>0</v>
          </cell>
          <cell r="BB1202">
            <v>0</v>
          </cell>
          <cell r="BC1202">
            <v>0</v>
          </cell>
          <cell r="BD1202">
            <v>0</v>
          </cell>
          <cell r="BE1202">
            <v>0</v>
          </cell>
          <cell r="BF1202">
            <v>0</v>
          </cell>
          <cell r="BG1202">
            <v>0</v>
          </cell>
          <cell r="BH1202">
            <v>0</v>
          </cell>
          <cell r="BI1202">
            <v>0</v>
          </cell>
          <cell r="BJ1202">
            <v>0</v>
          </cell>
          <cell r="BK1202">
            <v>0</v>
          </cell>
          <cell r="BL1202">
            <v>690544</v>
          </cell>
          <cell r="BM1202">
            <v>67881</v>
          </cell>
          <cell r="BN1202">
            <v>0</v>
          </cell>
          <cell r="BO1202">
            <v>758425</v>
          </cell>
          <cell r="BP1202">
            <v>1381088</v>
          </cell>
          <cell r="BQ1202">
            <v>168596</v>
          </cell>
          <cell r="BR1202">
            <v>0</v>
          </cell>
          <cell r="BS1202">
            <v>1549684</v>
          </cell>
        </row>
        <row r="1203">
          <cell r="B1203" t="str">
            <v>431795</v>
          </cell>
          <cell r="C1203" t="str">
            <v>REP. INDONESIA</v>
          </cell>
          <cell r="D1203" t="str">
            <v>ABN-AMRO BANK, AMSTERDAM</v>
          </cell>
          <cell r="E1203" t="str">
            <v>6</v>
          </cell>
          <cell r="F1203" t="str">
            <v>NETHERLANDS</v>
          </cell>
          <cell r="G1203" t="str">
            <v>NLG</v>
          </cell>
          <cell r="H1203">
            <v>0</v>
          </cell>
          <cell r="I1203">
            <v>0</v>
          </cell>
          <cell r="J1203">
            <v>0</v>
          </cell>
          <cell r="K1203">
            <v>0</v>
          </cell>
          <cell r="L1203">
            <v>0</v>
          </cell>
          <cell r="M1203">
            <v>0</v>
          </cell>
          <cell r="N1203">
            <v>0</v>
          </cell>
          <cell r="O1203">
            <v>0</v>
          </cell>
          <cell r="P1203">
            <v>725989</v>
          </cell>
          <cell r="Q1203">
            <v>99188</v>
          </cell>
          <cell r="R1203">
            <v>0</v>
          </cell>
          <cell r="S1203">
            <v>825177</v>
          </cell>
          <cell r="T1203">
            <v>725989</v>
          </cell>
          <cell r="U1203">
            <v>99188</v>
          </cell>
          <cell r="V1203">
            <v>0</v>
          </cell>
          <cell r="W1203">
            <v>825177</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cell r="AO1203">
            <v>0</v>
          </cell>
          <cell r="AP1203">
            <v>0</v>
          </cell>
          <cell r="AQ1203">
            <v>0</v>
          </cell>
          <cell r="AR1203">
            <v>0</v>
          </cell>
          <cell r="AS1203">
            <v>0</v>
          </cell>
          <cell r="AT1203">
            <v>0</v>
          </cell>
          <cell r="AU1203">
            <v>0</v>
          </cell>
          <cell r="AV1203">
            <v>725989</v>
          </cell>
          <cell r="AW1203">
            <v>75208</v>
          </cell>
          <cell r="AX1203">
            <v>0</v>
          </cell>
          <cell r="AY1203">
            <v>801197</v>
          </cell>
          <cell r="AZ1203">
            <v>0</v>
          </cell>
          <cell r="BA1203">
            <v>0</v>
          </cell>
          <cell r="BB1203">
            <v>0</v>
          </cell>
          <cell r="BC1203">
            <v>0</v>
          </cell>
          <cell r="BD1203">
            <v>0</v>
          </cell>
          <cell r="BE1203">
            <v>0</v>
          </cell>
          <cell r="BF1203">
            <v>0</v>
          </cell>
          <cell r="BG1203">
            <v>0</v>
          </cell>
          <cell r="BH1203">
            <v>0</v>
          </cell>
          <cell r="BI1203">
            <v>0</v>
          </cell>
          <cell r="BJ1203">
            <v>0</v>
          </cell>
          <cell r="BK1203">
            <v>0</v>
          </cell>
          <cell r="BL1203">
            <v>725989</v>
          </cell>
          <cell r="BM1203">
            <v>75208</v>
          </cell>
          <cell r="BN1203">
            <v>0</v>
          </cell>
          <cell r="BO1203">
            <v>801197</v>
          </cell>
          <cell r="BP1203">
            <v>1451978</v>
          </cell>
          <cell r="BQ1203">
            <v>174396</v>
          </cell>
          <cell r="BR1203">
            <v>0</v>
          </cell>
          <cell r="BS1203">
            <v>1626374</v>
          </cell>
        </row>
        <row r="1204">
          <cell r="B1204" t="str">
            <v>431767</v>
          </cell>
          <cell r="C1204" t="str">
            <v>REP. INDONESIA</v>
          </cell>
          <cell r="D1204" t="str">
            <v>ABN-AMRO BANK, AMSTERDAM</v>
          </cell>
          <cell r="E1204" t="str">
            <v>6</v>
          </cell>
          <cell r="F1204" t="str">
            <v>NETHERLANDS</v>
          </cell>
          <cell r="G1204" t="str">
            <v>NLG</v>
          </cell>
          <cell r="H1204">
            <v>0</v>
          </cell>
          <cell r="I1204">
            <v>0</v>
          </cell>
          <cell r="J1204">
            <v>0</v>
          </cell>
          <cell r="K1204">
            <v>0</v>
          </cell>
          <cell r="L1204">
            <v>0</v>
          </cell>
          <cell r="M1204">
            <v>0</v>
          </cell>
          <cell r="N1204">
            <v>0</v>
          </cell>
          <cell r="O1204">
            <v>0</v>
          </cell>
          <cell r="P1204">
            <v>735806</v>
          </cell>
          <cell r="Q1204">
            <v>234813</v>
          </cell>
          <cell r="R1204">
            <v>0</v>
          </cell>
          <cell r="S1204">
            <v>970619</v>
          </cell>
          <cell r="T1204">
            <v>735806</v>
          </cell>
          <cell r="U1204">
            <v>234813</v>
          </cell>
          <cell r="V1204">
            <v>0</v>
          </cell>
          <cell r="W1204">
            <v>970619</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735806</v>
          </cell>
          <cell r="AW1204">
            <v>207719</v>
          </cell>
          <cell r="AX1204">
            <v>0</v>
          </cell>
          <cell r="AY1204">
            <v>943525</v>
          </cell>
          <cell r="AZ1204">
            <v>0</v>
          </cell>
          <cell r="BA1204">
            <v>0</v>
          </cell>
          <cell r="BB1204">
            <v>0</v>
          </cell>
          <cell r="BC1204">
            <v>0</v>
          </cell>
          <cell r="BD1204">
            <v>0</v>
          </cell>
          <cell r="BE1204">
            <v>0</v>
          </cell>
          <cell r="BF1204">
            <v>0</v>
          </cell>
          <cell r="BG1204">
            <v>0</v>
          </cell>
          <cell r="BH1204">
            <v>0</v>
          </cell>
          <cell r="BI1204">
            <v>0</v>
          </cell>
          <cell r="BJ1204">
            <v>0</v>
          </cell>
          <cell r="BK1204">
            <v>0</v>
          </cell>
          <cell r="BL1204">
            <v>735806</v>
          </cell>
          <cell r="BM1204">
            <v>207719</v>
          </cell>
          <cell r="BN1204">
            <v>0</v>
          </cell>
          <cell r="BO1204">
            <v>943525</v>
          </cell>
          <cell r="BP1204">
            <v>1471612</v>
          </cell>
          <cell r="BQ1204">
            <v>442532</v>
          </cell>
          <cell r="BR1204">
            <v>0</v>
          </cell>
          <cell r="BS1204">
            <v>1914144</v>
          </cell>
        </row>
        <row r="1205">
          <cell r="B1205" t="str">
            <v>431768</v>
          </cell>
          <cell r="C1205" t="str">
            <v>REP. INDONESIA</v>
          </cell>
          <cell r="D1205" t="str">
            <v>ABN-AMRO BANK, AMSTERDAM</v>
          </cell>
          <cell r="E1205" t="str">
            <v>6</v>
          </cell>
          <cell r="F1205" t="str">
            <v>NETHERLANDS</v>
          </cell>
          <cell r="G1205" t="str">
            <v>NLG</v>
          </cell>
          <cell r="H1205">
            <v>0</v>
          </cell>
          <cell r="I1205">
            <v>0</v>
          </cell>
          <cell r="J1205">
            <v>0</v>
          </cell>
          <cell r="K1205">
            <v>0</v>
          </cell>
          <cell r="L1205">
            <v>0</v>
          </cell>
          <cell r="M1205">
            <v>0</v>
          </cell>
          <cell r="N1205">
            <v>0</v>
          </cell>
          <cell r="O1205">
            <v>0</v>
          </cell>
          <cell r="P1205">
            <v>1054745</v>
          </cell>
          <cell r="Q1205">
            <v>336594</v>
          </cell>
          <cell r="R1205">
            <v>0</v>
          </cell>
          <cell r="S1205">
            <v>1391339</v>
          </cell>
          <cell r="T1205">
            <v>1054745</v>
          </cell>
          <cell r="U1205">
            <v>336594</v>
          </cell>
          <cell r="V1205">
            <v>0</v>
          </cell>
          <cell r="W1205">
            <v>1391339</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1054745</v>
          </cell>
          <cell r="AW1205">
            <v>297756</v>
          </cell>
          <cell r="AX1205">
            <v>0</v>
          </cell>
          <cell r="AY1205">
            <v>1352501</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1054745</v>
          </cell>
          <cell r="BM1205">
            <v>297756</v>
          </cell>
          <cell r="BN1205">
            <v>0</v>
          </cell>
          <cell r="BO1205">
            <v>1352501</v>
          </cell>
          <cell r="BP1205">
            <v>2109490</v>
          </cell>
          <cell r="BQ1205">
            <v>634350</v>
          </cell>
          <cell r="BR1205">
            <v>0</v>
          </cell>
          <cell r="BS1205">
            <v>2743840</v>
          </cell>
        </row>
        <row r="1206">
          <cell r="B1206" t="str">
            <v>431974</v>
          </cell>
          <cell r="C1206" t="str">
            <v>REP. INDONESIA</v>
          </cell>
          <cell r="D1206" t="str">
            <v>ABN-AMRO BANK, AMSTERDAM</v>
          </cell>
          <cell r="E1206" t="str">
            <v>6</v>
          </cell>
          <cell r="F1206" t="str">
            <v>NETHERLANDS</v>
          </cell>
          <cell r="G1206" t="str">
            <v>NLG</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67750</v>
          </cell>
          <cell r="AE1206">
            <v>67750</v>
          </cell>
          <cell r="AF1206">
            <v>1636674</v>
          </cell>
          <cell r="AG1206">
            <v>812373</v>
          </cell>
          <cell r="AH1206">
            <v>0</v>
          </cell>
          <cell r="AI1206">
            <v>2449047</v>
          </cell>
          <cell r="AJ1206">
            <v>1636674</v>
          </cell>
          <cell r="AK1206">
            <v>812373</v>
          </cell>
          <cell r="AL1206">
            <v>67750</v>
          </cell>
          <cell r="AM1206">
            <v>2516797</v>
          </cell>
          <cell r="AN1206">
            <v>0</v>
          </cell>
          <cell r="AO1206">
            <v>0</v>
          </cell>
          <cell r="AP1206">
            <v>0</v>
          </cell>
          <cell r="AQ1206">
            <v>0</v>
          </cell>
          <cell r="AR1206">
            <v>0</v>
          </cell>
          <cell r="AS1206">
            <v>0</v>
          </cell>
          <cell r="AT1206">
            <v>2946</v>
          </cell>
          <cell r="AU1206">
            <v>2946</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1636674</v>
          </cell>
          <cell r="BI1206">
            <v>758215</v>
          </cell>
          <cell r="BJ1206">
            <v>0</v>
          </cell>
          <cell r="BK1206">
            <v>2394889</v>
          </cell>
          <cell r="BL1206">
            <v>1636674</v>
          </cell>
          <cell r="BM1206">
            <v>758215</v>
          </cell>
          <cell r="BN1206">
            <v>2946</v>
          </cell>
          <cell r="BO1206">
            <v>2397835</v>
          </cell>
          <cell r="BP1206">
            <v>3273348</v>
          </cell>
          <cell r="BQ1206">
            <v>1570588</v>
          </cell>
          <cell r="BR1206">
            <v>70696</v>
          </cell>
          <cell r="BS1206">
            <v>4914632</v>
          </cell>
        </row>
        <row r="1207">
          <cell r="B1207" t="str">
            <v>431711</v>
          </cell>
          <cell r="C1207" t="str">
            <v>REP. INDONESIA</v>
          </cell>
          <cell r="D1207" t="str">
            <v>ABN-AMRO BANK, AMSTERDAM</v>
          </cell>
          <cell r="E1207" t="str">
            <v>6</v>
          </cell>
          <cell r="F1207" t="str">
            <v>NETHERLANDS</v>
          </cell>
          <cell r="G1207" t="str">
            <v>NLG</v>
          </cell>
          <cell r="H1207">
            <v>1975694</v>
          </cell>
          <cell r="I1207">
            <v>1185200</v>
          </cell>
          <cell r="J1207">
            <v>0</v>
          </cell>
          <cell r="K1207">
            <v>3160894</v>
          </cell>
          <cell r="L1207">
            <v>0</v>
          </cell>
          <cell r="M1207">
            <v>0</v>
          </cell>
          <cell r="N1207">
            <v>0</v>
          </cell>
          <cell r="O1207">
            <v>0</v>
          </cell>
          <cell r="P1207">
            <v>0</v>
          </cell>
          <cell r="Q1207">
            <v>0</v>
          </cell>
          <cell r="R1207">
            <v>0</v>
          </cell>
          <cell r="S1207">
            <v>0</v>
          </cell>
          <cell r="T1207">
            <v>1975694</v>
          </cell>
          <cell r="U1207">
            <v>1185200</v>
          </cell>
          <cell r="V1207">
            <v>0</v>
          </cell>
          <cell r="W1207">
            <v>3160894</v>
          </cell>
          <cell r="X1207">
            <v>0</v>
          </cell>
          <cell r="Y1207">
            <v>0</v>
          </cell>
          <cell r="Z1207">
            <v>0</v>
          </cell>
          <cell r="AA1207">
            <v>0</v>
          </cell>
          <cell r="AB1207">
            <v>0</v>
          </cell>
          <cell r="AC1207">
            <v>0</v>
          </cell>
          <cell r="AD1207">
            <v>0</v>
          </cell>
          <cell r="AE1207">
            <v>0</v>
          </cell>
          <cell r="AF1207">
            <v>0</v>
          </cell>
          <cell r="AG1207">
            <v>0</v>
          </cell>
          <cell r="AH1207">
            <v>0</v>
          </cell>
          <cell r="AI1207">
            <v>0</v>
          </cell>
          <cell r="AJ1207">
            <v>0</v>
          </cell>
          <cell r="AK1207">
            <v>0</v>
          </cell>
          <cell r="AL1207">
            <v>0</v>
          </cell>
          <cell r="AM1207">
            <v>0</v>
          </cell>
          <cell r="AN1207">
            <v>1975694</v>
          </cell>
          <cell r="AO1207">
            <v>1137837</v>
          </cell>
          <cell r="AP1207">
            <v>0</v>
          </cell>
          <cell r="AQ1207">
            <v>3113531</v>
          </cell>
          <cell r="AR1207">
            <v>0</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1975694</v>
          </cell>
          <cell r="BM1207">
            <v>1137837</v>
          </cell>
          <cell r="BN1207">
            <v>0</v>
          </cell>
          <cell r="BO1207">
            <v>3113531</v>
          </cell>
          <cell r="BP1207">
            <v>3951388</v>
          </cell>
          <cell r="BQ1207">
            <v>2323037</v>
          </cell>
          <cell r="BR1207">
            <v>0</v>
          </cell>
          <cell r="BS1207">
            <v>6274425</v>
          </cell>
        </row>
        <row r="1208">
          <cell r="B1208" t="str">
            <v>431813</v>
          </cell>
          <cell r="C1208" t="str">
            <v>REP. INDONESIA</v>
          </cell>
          <cell r="D1208" t="str">
            <v>ABN-AMRO BANK, AMSTERDAM</v>
          </cell>
          <cell r="E1208" t="str">
            <v>6</v>
          </cell>
          <cell r="F1208" t="str">
            <v>NETHERLANDS</v>
          </cell>
          <cell r="G1208" t="str">
            <v>NLG</v>
          </cell>
          <cell r="H1208">
            <v>0</v>
          </cell>
          <cell r="I1208">
            <v>0</v>
          </cell>
          <cell r="J1208">
            <v>0</v>
          </cell>
          <cell r="K1208">
            <v>0</v>
          </cell>
          <cell r="L1208">
            <v>0</v>
          </cell>
          <cell r="M1208">
            <v>0</v>
          </cell>
          <cell r="N1208">
            <v>0</v>
          </cell>
          <cell r="O1208">
            <v>0</v>
          </cell>
          <cell r="P1208">
            <v>3091764</v>
          </cell>
          <cell r="Q1208">
            <v>1488032</v>
          </cell>
          <cell r="R1208">
            <v>0</v>
          </cell>
          <cell r="S1208">
            <v>4579796</v>
          </cell>
          <cell r="T1208">
            <v>3091764</v>
          </cell>
          <cell r="U1208">
            <v>1488032</v>
          </cell>
          <cell r="V1208">
            <v>0</v>
          </cell>
          <cell r="W1208">
            <v>4579796</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3091764</v>
          </cell>
          <cell r="AW1208">
            <v>1410360</v>
          </cell>
          <cell r="AX1208">
            <v>0</v>
          </cell>
          <cell r="AY1208">
            <v>4502124</v>
          </cell>
          <cell r="AZ1208">
            <v>0</v>
          </cell>
          <cell r="BA1208">
            <v>0</v>
          </cell>
          <cell r="BB1208">
            <v>0</v>
          </cell>
          <cell r="BC1208">
            <v>0</v>
          </cell>
          <cell r="BD1208">
            <v>0</v>
          </cell>
          <cell r="BE1208">
            <v>0</v>
          </cell>
          <cell r="BF1208">
            <v>0</v>
          </cell>
          <cell r="BG1208">
            <v>0</v>
          </cell>
          <cell r="BH1208">
            <v>0</v>
          </cell>
          <cell r="BI1208">
            <v>0</v>
          </cell>
          <cell r="BJ1208">
            <v>0</v>
          </cell>
          <cell r="BK1208">
            <v>0</v>
          </cell>
          <cell r="BL1208">
            <v>3091764</v>
          </cell>
          <cell r="BM1208">
            <v>1410360</v>
          </cell>
          <cell r="BN1208">
            <v>0</v>
          </cell>
          <cell r="BO1208">
            <v>4502124</v>
          </cell>
          <cell r="BP1208">
            <v>6183528</v>
          </cell>
          <cell r="BQ1208">
            <v>2898392</v>
          </cell>
          <cell r="BR1208">
            <v>0</v>
          </cell>
          <cell r="BS1208">
            <v>9081920</v>
          </cell>
        </row>
        <row r="1209">
          <cell r="B1209" t="str">
            <v>431931</v>
          </cell>
          <cell r="C1209" t="str">
            <v>REP. INDONESIA</v>
          </cell>
          <cell r="D1209" t="str">
            <v>ABN-AMRO BANK, AMSTERDAM</v>
          </cell>
          <cell r="E1209" t="str">
            <v>6</v>
          </cell>
          <cell r="F1209" t="str">
            <v>NETHERLANDS</v>
          </cell>
          <cell r="G1209" t="str">
            <v>USD</v>
          </cell>
          <cell r="H1209">
            <v>0</v>
          </cell>
          <cell r="I1209">
            <v>0</v>
          </cell>
          <cell r="J1209">
            <v>0</v>
          </cell>
          <cell r="K1209">
            <v>0</v>
          </cell>
          <cell r="L1209">
            <v>197884</v>
          </cell>
          <cell r="M1209">
            <v>111926</v>
          </cell>
          <cell r="N1209">
            <v>0</v>
          </cell>
          <cell r="O1209">
            <v>309810</v>
          </cell>
          <cell r="P1209">
            <v>0</v>
          </cell>
          <cell r="Q1209">
            <v>0</v>
          </cell>
          <cell r="R1209">
            <v>0</v>
          </cell>
          <cell r="S1209">
            <v>0</v>
          </cell>
          <cell r="T1209">
            <v>197884</v>
          </cell>
          <cell r="U1209">
            <v>111926</v>
          </cell>
          <cell r="V1209">
            <v>0</v>
          </cell>
          <cell r="W1209">
            <v>309810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197884</v>
          </cell>
          <cell r="AS1209">
            <v>104197</v>
          </cell>
          <cell r="AT1209">
            <v>0</v>
          </cell>
          <cell r="AU1209">
            <v>302081</v>
          </cell>
          <cell r="AV1209">
            <v>0</v>
          </cell>
          <cell r="AW1209">
            <v>0</v>
          </cell>
          <cell r="AX1209">
            <v>0</v>
          </cell>
          <cell r="AY1209">
            <v>0</v>
          </cell>
          <cell r="AZ1209">
            <v>0</v>
          </cell>
          <cell r="BA1209">
            <v>0</v>
          </cell>
          <cell r="BB1209">
            <v>0</v>
          </cell>
          <cell r="BC1209">
            <v>0</v>
          </cell>
          <cell r="BD1209">
            <v>0</v>
          </cell>
          <cell r="BE1209">
            <v>0</v>
          </cell>
          <cell r="BF1209">
            <v>0</v>
          </cell>
          <cell r="BG1209">
            <v>0</v>
          </cell>
          <cell r="BH1209">
            <v>0</v>
          </cell>
          <cell r="BI1209">
            <v>0</v>
          </cell>
          <cell r="BJ1209">
            <v>0</v>
          </cell>
          <cell r="BK1209">
            <v>0</v>
          </cell>
          <cell r="BL1209">
            <v>197884</v>
          </cell>
          <cell r="BM1209">
            <v>104197</v>
          </cell>
          <cell r="BN1209">
            <v>0</v>
          </cell>
          <cell r="BO1209">
            <v>302081</v>
          </cell>
          <cell r="BP1209">
            <v>395768</v>
          </cell>
          <cell r="BQ1209">
            <v>216123</v>
          </cell>
          <cell r="BR1209">
            <v>0</v>
          </cell>
          <cell r="BS1209">
            <v>611891</v>
          </cell>
        </row>
        <row r="1210">
          <cell r="B1210" t="str">
            <v>432028</v>
          </cell>
          <cell r="C1210" t="str">
            <v>REP. INDONESIA</v>
          </cell>
          <cell r="D1210" t="str">
            <v>ABN-AMRO BANK, AMSTERDAM</v>
          </cell>
          <cell r="E1210" t="str">
            <v>6</v>
          </cell>
          <cell r="F1210" t="str">
            <v>NETHERLANDS</v>
          </cell>
          <cell r="G1210" t="str">
            <v>USD</v>
          </cell>
          <cell r="H1210">
            <v>0</v>
          </cell>
          <cell r="I1210">
            <v>0</v>
          </cell>
          <cell r="J1210">
            <v>0</v>
          </cell>
          <cell r="K1210">
            <v>0</v>
          </cell>
          <cell r="L1210">
            <v>386347</v>
          </cell>
          <cell r="M1210">
            <v>279888</v>
          </cell>
          <cell r="N1210">
            <v>23076</v>
          </cell>
          <cell r="O1210">
            <v>689311</v>
          </cell>
          <cell r="P1210">
            <v>0</v>
          </cell>
          <cell r="Q1210">
            <v>0</v>
          </cell>
          <cell r="R1210">
            <v>0</v>
          </cell>
          <cell r="S1210">
            <v>0</v>
          </cell>
          <cell r="T1210">
            <v>386347</v>
          </cell>
          <cell r="U1210">
            <v>279888</v>
          </cell>
          <cell r="V1210">
            <v>23076</v>
          </cell>
          <cell r="W1210">
            <v>689311</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386347</v>
          </cell>
          <cell r="AS1210">
            <v>262275</v>
          </cell>
          <cell r="AT1210">
            <v>0</v>
          </cell>
          <cell r="AU1210">
            <v>648622</v>
          </cell>
          <cell r="AV1210">
            <v>0</v>
          </cell>
          <cell r="AW1210">
            <v>0</v>
          </cell>
          <cell r="AX1210">
            <v>0</v>
          </cell>
          <cell r="AY1210">
            <v>0</v>
          </cell>
          <cell r="AZ1210">
            <v>0</v>
          </cell>
          <cell r="BA1210">
            <v>0</v>
          </cell>
          <cell r="BB1210">
            <v>0</v>
          </cell>
          <cell r="BC1210">
            <v>0</v>
          </cell>
          <cell r="BD1210">
            <v>0</v>
          </cell>
          <cell r="BE1210">
            <v>0</v>
          </cell>
          <cell r="BF1210">
            <v>0</v>
          </cell>
          <cell r="BG1210">
            <v>0</v>
          </cell>
          <cell r="BH1210">
            <v>0</v>
          </cell>
          <cell r="BI1210">
            <v>0</v>
          </cell>
          <cell r="BJ1210">
            <v>0</v>
          </cell>
          <cell r="BK1210">
            <v>0</v>
          </cell>
          <cell r="BL1210">
            <v>386347</v>
          </cell>
          <cell r="BM1210">
            <v>262275</v>
          </cell>
          <cell r="BN1210">
            <v>0</v>
          </cell>
          <cell r="BO1210">
            <v>648622</v>
          </cell>
          <cell r="BP1210">
            <v>772694</v>
          </cell>
          <cell r="BQ1210">
            <v>542163</v>
          </cell>
          <cell r="BR1210">
            <v>23076</v>
          </cell>
          <cell r="BS1210">
            <v>1337933</v>
          </cell>
        </row>
        <row r="1211">
          <cell r="B1211" t="str">
            <v>432020</v>
          </cell>
          <cell r="C1211" t="str">
            <v>REP. INDONESIA</v>
          </cell>
          <cell r="D1211" t="str">
            <v>AMRO BANK NV, AMSTERDAM</v>
          </cell>
          <cell r="E1211" t="str">
            <v>6</v>
          </cell>
          <cell r="F1211" t="str">
            <v>NETHERLANDS</v>
          </cell>
          <cell r="G1211" t="str">
            <v>NLG</v>
          </cell>
          <cell r="H1211">
            <v>0</v>
          </cell>
          <cell r="I1211">
            <v>0</v>
          </cell>
          <cell r="J1211">
            <v>0</v>
          </cell>
          <cell r="K1211">
            <v>0</v>
          </cell>
          <cell r="L1211">
            <v>0</v>
          </cell>
          <cell r="M1211">
            <v>0</v>
          </cell>
          <cell r="N1211">
            <v>0</v>
          </cell>
          <cell r="O1211">
            <v>0</v>
          </cell>
          <cell r="P1211">
            <v>177168</v>
          </cell>
          <cell r="Q1211">
            <v>34321</v>
          </cell>
          <cell r="R1211">
            <v>0</v>
          </cell>
          <cell r="S1211">
            <v>211489</v>
          </cell>
          <cell r="T1211">
            <v>177168</v>
          </cell>
          <cell r="U1211">
            <v>34321</v>
          </cell>
          <cell r="V1211">
            <v>0</v>
          </cell>
          <cell r="W1211">
            <v>211489</v>
          </cell>
          <cell r="X1211">
            <v>0</v>
          </cell>
          <cell r="Y1211">
            <v>0</v>
          </cell>
          <cell r="Z1211">
            <v>0</v>
          </cell>
          <cell r="AA1211">
            <v>0</v>
          </cell>
          <cell r="AB1211">
            <v>0</v>
          </cell>
          <cell r="AC1211">
            <v>0</v>
          </cell>
          <cell r="AD1211">
            <v>0</v>
          </cell>
          <cell r="AE1211">
            <v>0</v>
          </cell>
          <cell r="AF1211">
            <v>0</v>
          </cell>
          <cell r="AG1211">
            <v>0</v>
          </cell>
          <cell r="AH1211">
            <v>0</v>
          </cell>
          <cell r="AI1211">
            <v>0</v>
          </cell>
          <cell r="AJ1211">
            <v>0</v>
          </cell>
          <cell r="AK1211">
            <v>0</v>
          </cell>
          <cell r="AL1211">
            <v>0</v>
          </cell>
          <cell r="AM1211">
            <v>0</v>
          </cell>
          <cell r="AN1211">
            <v>0</v>
          </cell>
          <cell r="AO1211">
            <v>0</v>
          </cell>
          <cell r="AP1211">
            <v>0</v>
          </cell>
          <cell r="AQ1211">
            <v>0</v>
          </cell>
          <cell r="AR1211">
            <v>0</v>
          </cell>
          <cell r="AS1211">
            <v>0</v>
          </cell>
          <cell r="AT1211">
            <v>0</v>
          </cell>
          <cell r="AU1211">
            <v>0</v>
          </cell>
          <cell r="AV1211">
            <v>177168</v>
          </cell>
          <cell r="AW1211">
            <v>29741</v>
          </cell>
          <cell r="AX1211">
            <v>0</v>
          </cell>
          <cell r="AY1211">
            <v>206909</v>
          </cell>
          <cell r="AZ1211">
            <v>0</v>
          </cell>
          <cell r="BA1211">
            <v>0</v>
          </cell>
          <cell r="BB1211">
            <v>0</v>
          </cell>
          <cell r="BC1211">
            <v>0</v>
          </cell>
          <cell r="BD1211">
            <v>0</v>
          </cell>
          <cell r="BE1211">
            <v>0</v>
          </cell>
          <cell r="BF1211">
            <v>0</v>
          </cell>
          <cell r="BG1211">
            <v>0</v>
          </cell>
          <cell r="BH1211">
            <v>0</v>
          </cell>
          <cell r="BI1211">
            <v>0</v>
          </cell>
          <cell r="BJ1211">
            <v>0</v>
          </cell>
          <cell r="BK1211">
            <v>0</v>
          </cell>
          <cell r="BL1211">
            <v>177168</v>
          </cell>
          <cell r="BM1211">
            <v>29741</v>
          </cell>
          <cell r="BN1211">
            <v>0</v>
          </cell>
          <cell r="BO1211">
            <v>206909</v>
          </cell>
          <cell r="BP1211">
            <v>354336</v>
          </cell>
          <cell r="BQ1211">
            <v>64062</v>
          </cell>
          <cell r="BR1211">
            <v>0</v>
          </cell>
          <cell r="BS1211">
            <v>418398</v>
          </cell>
        </row>
        <row r="1212">
          <cell r="B1212" t="str">
            <v>431899</v>
          </cell>
          <cell r="C1212" t="str">
            <v>REP. INDONESIA</v>
          </cell>
          <cell r="D1212" t="str">
            <v>AMRO BANK NV, AMSTERDAM</v>
          </cell>
          <cell r="E1212" t="str">
            <v>6</v>
          </cell>
          <cell r="F1212" t="str">
            <v>NETHERLANDS</v>
          </cell>
          <cell r="G1212" t="str">
            <v>NLG</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1058894</v>
          </cell>
          <cell r="Z1212">
            <v>0</v>
          </cell>
          <cell r="AA1212">
            <v>1058894</v>
          </cell>
          <cell r="AB1212">
            <v>0</v>
          </cell>
          <cell r="AC1212">
            <v>0</v>
          </cell>
          <cell r="AD1212">
            <v>0</v>
          </cell>
          <cell r="AE1212">
            <v>0</v>
          </cell>
          <cell r="AF1212">
            <v>2755766</v>
          </cell>
          <cell r="AG1212">
            <v>491327</v>
          </cell>
          <cell r="AH1212">
            <v>0</v>
          </cell>
          <cell r="AI1212">
            <v>3247093</v>
          </cell>
          <cell r="AJ1212">
            <v>2755766</v>
          </cell>
          <cell r="AK1212">
            <v>1550221</v>
          </cell>
          <cell r="AL1212">
            <v>0</v>
          </cell>
          <cell r="AM1212">
            <v>4305987</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996606</v>
          </cell>
          <cell r="BB1212">
            <v>0</v>
          </cell>
          <cell r="BC1212">
            <v>996606</v>
          </cell>
          <cell r="BD1212">
            <v>0</v>
          </cell>
          <cell r="BE1212">
            <v>0</v>
          </cell>
          <cell r="BF1212">
            <v>0</v>
          </cell>
          <cell r="BG1212">
            <v>0</v>
          </cell>
          <cell r="BH1212">
            <v>2755766</v>
          </cell>
          <cell r="BI1212">
            <v>462425</v>
          </cell>
          <cell r="BJ1212">
            <v>0</v>
          </cell>
          <cell r="BK1212">
            <v>3218191</v>
          </cell>
          <cell r="BL1212">
            <v>2755766</v>
          </cell>
          <cell r="BM1212">
            <v>1459031</v>
          </cell>
          <cell r="BN1212">
            <v>0</v>
          </cell>
          <cell r="BO1212">
            <v>4214797</v>
          </cell>
          <cell r="BP1212">
            <v>5511532</v>
          </cell>
          <cell r="BQ1212">
            <v>3009252</v>
          </cell>
          <cell r="BR1212">
            <v>0</v>
          </cell>
          <cell r="BS1212">
            <v>8520784</v>
          </cell>
        </row>
        <row r="1213">
          <cell r="B1213" t="str">
            <v>431900</v>
          </cell>
          <cell r="C1213" t="str">
            <v>REP. INDONESIA</v>
          </cell>
          <cell r="D1213" t="str">
            <v>AMRO BANK NV, AMSTERDAM</v>
          </cell>
          <cell r="E1213" t="str">
            <v>6</v>
          </cell>
          <cell r="F1213" t="str">
            <v>NETHERLANDS</v>
          </cell>
          <cell r="G1213" t="str">
            <v>NLG</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1430619</v>
          </cell>
          <cell r="Z1213">
            <v>0</v>
          </cell>
          <cell r="AA1213">
            <v>1430619</v>
          </cell>
          <cell r="AB1213">
            <v>0</v>
          </cell>
          <cell r="AC1213">
            <v>0</v>
          </cell>
          <cell r="AD1213">
            <v>0</v>
          </cell>
          <cell r="AE1213">
            <v>0</v>
          </cell>
          <cell r="AF1213">
            <v>3753205</v>
          </cell>
          <cell r="AG1213">
            <v>680698</v>
          </cell>
          <cell r="AH1213">
            <v>0</v>
          </cell>
          <cell r="AI1213">
            <v>4433903</v>
          </cell>
          <cell r="AJ1213">
            <v>3753205</v>
          </cell>
          <cell r="AK1213">
            <v>2111317</v>
          </cell>
          <cell r="AL1213">
            <v>0</v>
          </cell>
          <cell r="AM1213">
            <v>5864522</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1346465</v>
          </cell>
          <cell r="BB1213">
            <v>0</v>
          </cell>
          <cell r="BC1213">
            <v>1346465</v>
          </cell>
          <cell r="BD1213">
            <v>0</v>
          </cell>
          <cell r="BE1213">
            <v>0</v>
          </cell>
          <cell r="BF1213">
            <v>0</v>
          </cell>
          <cell r="BG1213">
            <v>0</v>
          </cell>
          <cell r="BH1213">
            <v>3753205</v>
          </cell>
          <cell r="BI1213">
            <v>640657</v>
          </cell>
          <cell r="BJ1213">
            <v>0</v>
          </cell>
          <cell r="BK1213">
            <v>4393862</v>
          </cell>
          <cell r="BL1213">
            <v>3753205</v>
          </cell>
          <cell r="BM1213">
            <v>1987122</v>
          </cell>
          <cell r="BN1213">
            <v>0</v>
          </cell>
          <cell r="BO1213">
            <v>5740327</v>
          </cell>
          <cell r="BP1213">
            <v>7506410</v>
          </cell>
          <cell r="BQ1213">
            <v>4098439</v>
          </cell>
          <cell r="BR1213">
            <v>0</v>
          </cell>
          <cell r="BS1213">
            <v>11604849</v>
          </cell>
        </row>
        <row r="1214">
          <cell r="B1214" t="str">
            <v>431647</v>
          </cell>
          <cell r="C1214" t="str">
            <v>REP. INDONESIA</v>
          </cell>
          <cell r="D1214" t="str">
            <v>BANK MEES &amp; HOPE NV, AMSTERDAM</v>
          </cell>
          <cell r="E1214" t="str">
            <v>6</v>
          </cell>
          <cell r="F1214" t="str">
            <v>NETHERLANDS</v>
          </cell>
          <cell r="G1214" t="str">
            <v>NLG</v>
          </cell>
          <cell r="H1214">
            <v>0</v>
          </cell>
          <cell r="I1214">
            <v>0</v>
          </cell>
          <cell r="J1214">
            <v>0</v>
          </cell>
          <cell r="K1214">
            <v>0</v>
          </cell>
          <cell r="L1214">
            <v>0</v>
          </cell>
          <cell r="M1214">
            <v>0</v>
          </cell>
          <cell r="N1214">
            <v>0</v>
          </cell>
          <cell r="O1214">
            <v>0</v>
          </cell>
          <cell r="P1214">
            <v>402212</v>
          </cell>
          <cell r="Q1214">
            <v>56122</v>
          </cell>
          <cell r="R1214">
            <v>0</v>
          </cell>
          <cell r="S1214">
            <v>458334</v>
          </cell>
          <cell r="T1214">
            <v>402212</v>
          </cell>
          <cell r="U1214">
            <v>56122</v>
          </cell>
          <cell r="V1214">
            <v>0</v>
          </cell>
          <cell r="W1214">
            <v>458334</v>
          </cell>
          <cell r="X1214">
            <v>0</v>
          </cell>
          <cell r="Y1214">
            <v>0</v>
          </cell>
          <cell r="Z1214">
            <v>0</v>
          </cell>
          <cell r="AA1214">
            <v>0</v>
          </cell>
          <cell r="AB1214">
            <v>0</v>
          </cell>
          <cell r="AC1214">
            <v>0</v>
          </cell>
          <cell r="AD1214">
            <v>0</v>
          </cell>
          <cell r="AE1214">
            <v>0</v>
          </cell>
          <cell r="AF1214">
            <v>0</v>
          </cell>
          <cell r="AG1214">
            <v>0</v>
          </cell>
          <cell r="AH1214">
            <v>0</v>
          </cell>
          <cell r="AI1214">
            <v>0</v>
          </cell>
          <cell r="AJ1214">
            <v>0</v>
          </cell>
          <cell r="AK1214">
            <v>0</v>
          </cell>
          <cell r="AL1214">
            <v>0</v>
          </cell>
          <cell r="AM1214">
            <v>0</v>
          </cell>
          <cell r="AN1214">
            <v>0</v>
          </cell>
          <cell r="AO1214">
            <v>0</v>
          </cell>
          <cell r="AP1214">
            <v>0</v>
          </cell>
          <cell r="AQ1214">
            <v>0</v>
          </cell>
          <cell r="AR1214">
            <v>0</v>
          </cell>
          <cell r="AS1214">
            <v>0</v>
          </cell>
          <cell r="AT1214">
            <v>0</v>
          </cell>
          <cell r="AU1214">
            <v>0</v>
          </cell>
          <cell r="AV1214">
            <v>402212</v>
          </cell>
          <cell r="AW1214">
            <v>37826</v>
          </cell>
          <cell r="AX1214">
            <v>0</v>
          </cell>
          <cell r="AY1214">
            <v>440038</v>
          </cell>
          <cell r="AZ1214">
            <v>0</v>
          </cell>
          <cell r="BA1214">
            <v>0</v>
          </cell>
          <cell r="BB1214">
            <v>0</v>
          </cell>
          <cell r="BC1214">
            <v>0</v>
          </cell>
          <cell r="BD1214">
            <v>0</v>
          </cell>
          <cell r="BE1214">
            <v>0</v>
          </cell>
          <cell r="BF1214">
            <v>0</v>
          </cell>
          <cell r="BG1214">
            <v>0</v>
          </cell>
          <cell r="BH1214">
            <v>0</v>
          </cell>
          <cell r="BI1214">
            <v>0</v>
          </cell>
          <cell r="BJ1214">
            <v>0</v>
          </cell>
          <cell r="BK1214">
            <v>0</v>
          </cell>
          <cell r="BL1214">
            <v>402212</v>
          </cell>
          <cell r="BM1214">
            <v>37826</v>
          </cell>
          <cell r="BN1214">
            <v>0</v>
          </cell>
          <cell r="BO1214">
            <v>440038</v>
          </cell>
          <cell r="BP1214">
            <v>804424</v>
          </cell>
          <cell r="BQ1214">
            <v>93948</v>
          </cell>
          <cell r="BR1214">
            <v>0</v>
          </cell>
          <cell r="BS1214">
            <v>898372</v>
          </cell>
        </row>
        <row r="1215">
          <cell r="B1215" t="str">
            <v>431762</v>
          </cell>
          <cell r="C1215" t="str">
            <v>REP. INDONESIA</v>
          </cell>
          <cell r="D1215" t="str">
            <v>BANK MEES &amp; HOPE NV, AMSTERDAM</v>
          </cell>
          <cell r="E1215" t="str">
            <v>6</v>
          </cell>
          <cell r="F1215" t="str">
            <v>NETHERLANDS</v>
          </cell>
          <cell r="G1215" t="str">
            <v>NLG</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994409</v>
          </cell>
          <cell r="AG1215">
            <v>229732</v>
          </cell>
          <cell r="AH1215">
            <v>0</v>
          </cell>
          <cell r="AI1215">
            <v>1224141</v>
          </cell>
          <cell r="AJ1215">
            <v>994409</v>
          </cell>
          <cell r="AK1215">
            <v>229732</v>
          </cell>
          <cell r="AL1215">
            <v>0</v>
          </cell>
          <cell r="AM1215">
            <v>1224141</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D1215">
            <v>0</v>
          </cell>
          <cell r="BE1215">
            <v>0</v>
          </cell>
          <cell r="BF1215">
            <v>0</v>
          </cell>
          <cell r="BG1215">
            <v>0</v>
          </cell>
          <cell r="BH1215">
            <v>994409</v>
          </cell>
          <cell r="BI1215">
            <v>193661</v>
          </cell>
          <cell r="BJ1215">
            <v>0</v>
          </cell>
          <cell r="BK1215">
            <v>1188070</v>
          </cell>
          <cell r="BL1215">
            <v>994409</v>
          </cell>
          <cell r="BM1215">
            <v>193661</v>
          </cell>
          <cell r="BN1215">
            <v>0</v>
          </cell>
          <cell r="BO1215">
            <v>1188070</v>
          </cell>
          <cell r="BP1215">
            <v>1988818</v>
          </cell>
          <cell r="BQ1215">
            <v>423393</v>
          </cell>
          <cell r="BR1215">
            <v>0</v>
          </cell>
          <cell r="BS1215">
            <v>2412211</v>
          </cell>
        </row>
        <row r="1216">
          <cell r="B1216" t="str">
            <v>432030</v>
          </cell>
          <cell r="C1216" t="str">
            <v>REP. INDONESIA</v>
          </cell>
          <cell r="D1216" t="str">
            <v>BANQUE PARIBAS NETHERLANDS, NV</v>
          </cell>
          <cell r="E1216" t="str">
            <v>6</v>
          </cell>
          <cell r="F1216" t="str">
            <v>NETHERLANDS</v>
          </cell>
          <cell r="G1216" t="str">
            <v>NLG</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11281</v>
          </cell>
          <cell r="Y1216">
            <v>3131</v>
          </cell>
          <cell r="Z1216">
            <v>0</v>
          </cell>
          <cell r="AA1216">
            <v>14412</v>
          </cell>
          <cell r="AB1216">
            <v>0</v>
          </cell>
          <cell r="AC1216">
            <v>0</v>
          </cell>
          <cell r="AD1216">
            <v>0</v>
          </cell>
          <cell r="AE1216">
            <v>0</v>
          </cell>
          <cell r="AF1216">
            <v>0</v>
          </cell>
          <cell r="AG1216">
            <v>0</v>
          </cell>
          <cell r="AH1216">
            <v>0</v>
          </cell>
          <cell r="AI1216">
            <v>0</v>
          </cell>
          <cell r="AJ1216">
            <v>11281</v>
          </cell>
          <cell r="AK1216">
            <v>3131</v>
          </cell>
          <cell r="AL1216">
            <v>0</v>
          </cell>
          <cell r="AM1216">
            <v>14412</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11281</v>
          </cell>
          <cell r="BA1216">
            <v>2814</v>
          </cell>
          <cell r="BB1216">
            <v>0</v>
          </cell>
          <cell r="BC1216">
            <v>14095</v>
          </cell>
          <cell r="BD1216">
            <v>0</v>
          </cell>
          <cell r="BE1216">
            <v>0</v>
          </cell>
          <cell r="BF1216">
            <v>0</v>
          </cell>
          <cell r="BG1216">
            <v>0</v>
          </cell>
          <cell r="BH1216">
            <v>0</v>
          </cell>
          <cell r="BI1216">
            <v>0</v>
          </cell>
          <cell r="BJ1216">
            <v>0</v>
          </cell>
          <cell r="BK1216">
            <v>0</v>
          </cell>
          <cell r="BL1216">
            <v>11281</v>
          </cell>
          <cell r="BM1216">
            <v>2814</v>
          </cell>
          <cell r="BN1216">
            <v>0</v>
          </cell>
          <cell r="BO1216">
            <v>14095</v>
          </cell>
          <cell r="BP1216">
            <v>22562</v>
          </cell>
          <cell r="BQ1216">
            <v>5945</v>
          </cell>
          <cell r="BR1216">
            <v>0</v>
          </cell>
          <cell r="BS1216">
            <v>28507</v>
          </cell>
        </row>
        <row r="1217">
          <cell r="B1217" t="str">
            <v>431837</v>
          </cell>
          <cell r="C1217" t="str">
            <v>REP. INDONESIA</v>
          </cell>
          <cell r="D1217" t="str">
            <v>MEESPIERSON N.V., AMSTERDAM</v>
          </cell>
          <cell r="E1217" t="str">
            <v>6</v>
          </cell>
          <cell r="F1217" t="str">
            <v>NETHERLANDS</v>
          </cell>
          <cell r="G1217" t="str">
            <v>NLG</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382752</v>
          </cell>
          <cell r="AG1217">
            <v>127343</v>
          </cell>
          <cell r="AH1217">
            <v>0</v>
          </cell>
          <cell r="AI1217">
            <v>510095</v>
          </cell>
          <cell r="AJ1217">
            <v>382752</v>
          </cell>
          <cell r="AK1217">
            <v>127343</v>
          </cell>
          <cell r="AL1217">
            <v>0</v>
          </cell>
          <cell r="AM1217">
            <v>510095</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D1217">
            <v>0</v>
          </cell>
          <cell r="BE1217">
            <v>0</v>
          </cell>
          <cell r="BF1217">
            <v>0</v>
          </cell>
          <cell r="BG1217">
            <v>0</v>
          </cell>
          <cell r="BH1217">
            <v>0</v>
          </cell>
          <cell r="BI1217">
            <v>0</v>
          </cell>
          <cell r="BJ1217">
            <v>0</v>
          </cell>
          <cell r="BK1217">
            <v>0</v>
          </cell>
          <cell r="BL1217">
            <v>0</v>
          </cell>
          <cell r="BM1217">
            <v>0</v>
          </cell>
          <cell r="BN1217">
            <v>0</v>
          </cell>
          <cell r="BO1217">
            <v>0</v>
          </cell>
          <cell r="BP1217">
            <v>382752</v>
          </cell>
          <cell r="BQ1217">
            <v>127343</v>
          </cell>
          <cell r="BR1217">
            <v>0</v>
          </cell>
          <cell r="BS1217">
            <v>510095</v>
          </cell>
        </row>
        <row r="1218">
          <cell r="B1218" t="str">
            <v>431857</v>
          </cell>
          <cell r="C1218" t="str">
            <v>REP. INDONESIA</v>
          </cell>
          <cell r="D1218" t="str">
            <v>MEESPIERSON N.V., AMSTERDAM</v>
          </cell>
          <cell r="E1218" t="str">
            <v>6</v>
          </cell>
          <cell r="F1218" t="str">
            <v>NETHERLANDS</v>
          </cell>
          <cell r="G1218" t="str">
            <v>USD</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1316136</v>
          </cell>
          <cell r="AG1218">
            <v>409744</v>
          </cell>
          <cell r="AH1218">
            <v>0</v>
          </cell>
          <cell r="AI1218">
            <v>1725880</v>
          </cell>
          <cell r="AJ1218">
            <v>1316136</v>
          </cell>
          <cell r="AK1218">
            <v>409744</v>
          </cell>
          <cell r="AL1218">
            <v>0</v>
          </cell>
          <cell r="AM1218">
            <v>1725880</v>
          </cell>
          <cell r="AN1218">
            <v>0</v>
          </cell>
          <cell r="AO1218">
            <v>0</v>
          </cell>
          <cell r="AP1218">
            <v>0</v>
          </cell>
          <cell r="AQ1218">
            <v>0</v>
          </cell>
          <cell r="AR1218">
            <v>0</v>
          </cell>
          <cell r="AS1218">
            <v>0</v>
          </cell>
          <cell r="AT1218">
            <v>0</v>
          </cell>
          <cell r="AU1218">
            <v>0</v>
          </cell>
          <cell r="AV1218">
            <v>0</v>
          </cell>
          <cell r="AW1218">
            <v>0</v>
          </cell>
          <cell r="AX1218">
            <v>0</v>
          </cell>
          <cell r="AY1218">
            <v>0</v>
          </cell>
          <cell r="AZ1218">
            <v>0</v>
          </cell>
          <cell r="BA1218">
            <v>0</v>
          </cell>
          <cell r="BB1218">
            <v>0</v>
          </cell>
          <cell r="BC1218">
            <v>0</v>
          </cell>
          <cell r="BD1218">
            <v>0</v>
          </cell>
          <cell r="BE1218">
            <v>0</v>
          </cell>
          <cell r="BF1218">
            <v>0</v>
          </cell>
          <cell r="BG1218">
            <v>0</v>
          </cell>
          <cell r="BH1218">
            <v>1316136</v>
          </cell>
          <cell r="BI1218">
            <v>364165</v>
          </cell>
          <cell r="BJ1218">
            <v>0</v>
          </cell>
          <cell r="BK1218">
            <v>1680301</v>
          </cell>
          <cell r="BL1218">
            <v>1316136</v>
          </cell>
          <cell r="BM1218">
            <v>364165</v>
          </cell>
          <cell r="BN1218">
            <v>0</v>
          </cell>
          <cell r="BO1218">
            <v>1680301</v>
          </cell>
          <cell r="BP1218">
            <v>2632272</v>
          </cell>
          <cell r="BQ1218">
            <v>773909</v>
          </cell>
          <cell r="BR1218">
            <v>0</v>
          </cell>
          <cell r="BS1218">
            <v>3406181</v>
          </cell>
        </row>
        <row r="1219">
          <cell r="F1219" t="str">
            <v>NETHERLANDS Total</v>
          </cell>
          <cell r="H1219">
            <v>1975694</v>
          </cell>
          <cell r="I1219">
            <v>1185200</v>
          </cell>
          <cell r="J1219">
            <v>0</v>
          </cell>
          <cell r="K1219">
            <v>3160894</v>
          </cell>
          <cell r="L1219">
            <v>1825308</v>
          </cell>
          <cell r="M1219">
            <v>970441</v>
          </cell>
          <cell r="N1219">
            <v>23076</v>
          </cell>
          <cell r="O1219">
            <v>2818825</v>
          </cell>
          <cell r="P1219">
            <v>6878228</v>
          </cell>
          <cell r="Q1219">
            <v>2349785</v>
          </cell>
          <cell r="R1219">
            <v>0</v>
          </cell>
          <cell r="S1219">
            <v>9228013</v>
          </cell>
          <cell r="T1219">
            <v>10679230</v>
          </cell>
          <cell r="U1219">
            <v>4505426</v>
          </cell>
          <cell r="V1219">
            <v>23076</v>
          </cell>
          <cell r="W1219">
            <v>15207732</v>
          </cell>
          <cell r="X1219">
            <v>11281</v>
          </cell>
          <cell r="Y1219">
            <v>2492644</v>
          </cell>
          <cell r="Z1219">
            <v>0</v>
          </cell>
          <cell r="AA1219">
            <v>2503925</v>
          </cell>
          <cell r="AB1219">
            <v>0</v>
          </cell>
          <cell r="AC1219">
            <v>0</v>
          </cell>
          <cell r="AD1219">
            <v>67750</v>
          </cell>
          <cell r="AE1219">
            <v>67750</v>
          </cell>
          <cell r="AF1219">
            <v>10838942</v>
          </cell>
          <cell r="AG1219">
            <v>2751217</v>
          </cell>
          <cell r="AH1219">
            <v>0</v>
          </cell>
          <cell r="AI1219">
            <v>13590159</v>
          </cell>
          <cell r="AJ1219">
            <v>10850223</v>
          </cell>
          <cell r="AK1219">
            <v>5243861</v>
          </cell>
          <cell r="AL1219">
            <v>67750</v>
          </cell>
          <cell r="AM1219">
            <v>16161834</v>
          </cell>
          <cell r="AN1219">
            <v>1975694</v>
          </cell>
          <cell r="AO1219">
            <v>1137837</v>
          </cell>
          <cell r="AP1219">
            <v>0</v>
          </cell>
          <cell r="AQ1219">
            <v>3113531</v>
          </cell>
          <cell r="AR1219">
            <v>1825308</v>
          </cell>
          <cell r="AS1219">
            <v>900596</v>
          </cell>
          <cell r="AT1219">
            <v>2946</v>
          </cell>
          <cell r="AU1219">
            <v>2728850</v>
          </cell>
          <cell r="AV1219">
            <v>6878228</v>
          </cell>
          <cell r="AW1219">
            <v>2126491</v>
          </cell>
          <cell r="AX1219">
            <v>0</v>
          </cell>
          <cell r="AY1219">
            <v>9004719</v>
          </cell>
          <cell r="AZ1219">
            <v>11281</v>
          </cell>
          <cell r="BA1219">
            <v>2345885</v>
          </cell>
          <cell r="BB1219">
            <v>0</v>
          </cell>
          <cell r="BC1219">
            <v>2357166</v>
          </cell>
          <cell r="BD1219">
            <v>0</v>
          </cell>
          <cell r="BE1219">
            <v>0</v>
          </cell>
          <cell r="BF1219">
            <v>0</v>
          </cell>
          <cell r="BG1219">
            <v>0</v>
          </cell>
          <cell r="BH1219">
            <v>10456190</v>
          </cell>
          <cell r="BI1219">
            <v>2419123</v>
          </cell>
          <cell r="BJ1219">
            <v>0</v>
          </cell>
          <cell r="BK1219">
            <v>12875313</v>
          </cell>
          <cell r="BL1219">
            <v>21146701</v>
          </cell>
          <cell r="BM1219">
            <v>8929932</v>
          </cell>
          <cell r="BN1219">
            <v>2946</v>
          </cell>
          <cell r="BO1219">
            <v>30079579</v>
          </cell>
          <cell r="BP1219">
            <v>42676154</v>
          </cell>
          <cell r="BQ1219">
            <v>18679219</v>
          </cell>
          <cell r="BR1219">
            <v>93772</v>
          </cell>
          <cell r="BS1219">
            <v>61449145</v>
          </cell>
        </row>
        <row r="1220">
          <cell r="B1220" t="str">
            <v>431756</v>
          </cell>
          <cell r="C1220" t="str">
            <v>REP. INDONESIA</v>
          </cell>
          <cell r="D1220" t="str">
            <v>EKSPORTFINANS, OSLO</v>
          </cell>
          <cell r="E1220" t="str">
            <v>6</v>
          </cell>
          <cell r="F1220" t="str">
            <v>NORWAY</v>
          </cell>
          <cell r="G1220" t="str">
            <v>USD</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103571</v>
          </cell>
          <cell r="AH1220">
            <v>0</v>
          </cell>
          <cell r="AI1220">
            <v>103571</v>
          </cell>
          <cell r="AJ1220">
            <v>0</v>
          </cell>
          <cell r="AK1220">
            <v>103571</v>
          </cell>
          <cell r="AL1220">
            <v>0</v>
          </cell>
          <cell r="AM1220">
            <v>103571</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D1220">
            <v>0</v>
          </cell>
          <cell r="BE1220">
            <v>0</v>
          </cell>
          <cell r="BF1220">
            <v>0</v>
          </cell>
          <cell r="BG1220">
            <v>0</v>
          </cell>
          <cell r="BH1220">
            <v>0</v>
          </cell>
          <cell r="BI1220">
            <v>0</v>
          </cell>
          <cell r="BJ1220">
            <v>0</v>
          </cell>
          <cell r="BK1220">
            <v>0</v>
          </cell>
          <cell r="BL1220">
            <v>0</v>
          </cell>
          <cell r="BM1220">
            <v>0</v>
          </cell>
          <cell r="BN1220">
            <v>0</v>
          </cell>
          <cell r="BO1220">
            <v>0</v>
          </cell>
          <cell r="BP1220">
            <v>0</v>
          </cell>
          <cell r="BQ1220">
            <v>103571</v>
          </cell>
          <cell r="BR1220">
            <v>0</v>
          </cell>
          <cell r="BS1220">
            <v>103571</v>
          </cell>
        </row>
        <row r="1221">
          <cell r="B1221" t="str">
            <v>432036</v>
          </cell>
          <cell r="C1221" t="str">
            <v>REP. INDONESIA</v>
          </cell>
          <cell r="D1221" t="str">
            <v>EKSPORTFINANS, OSLO</v>
          </cell>
          <cell r="E1221" t="str">
            <v>6</v>
          </cell>
          <cell r="F1221" t="str">
            <v>NORWAY</v>
          </cell>
          <cell r="G1221" t="str">
            <v>USD</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62993</v>
          </cell>
          <cell r="AD1221">
            <v>0</v>
          </cell>
          <cell r="AE1221">
            <v>62993</v>
          </cell>
          <cell r="AF1221">
            <v>0</v>
          </cell>
          <cell r="AG1221">
            <v>0</v>
          </cell>
          <cell r="AH1221">
            <v>0</v>
          </cell>
          <cell r="AI1221">
            <v>0</v>
          </cell>
          <cell r="AJ1221">
            <v>0</v>
          </cell>
          <cell r="AK1221">
            <v>62993</v>
          </cell>
          <cell r="AL1221">
            <v>0</v>
          </cell>
          <cell r="AM1221">
            <v>62993</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D1221">
            <v>0</v>
          </cell>
          <cell r="BE1221">
            <v>62993</v>
          </cell>
          <cell r="BF1221">
            <v>0</v>
          </cell>
          <cell r="BG1221">
            <v>62993</v>
          </cell>
          <cell r="BH1221">
            <v>0</v>
          </cell>
          <cell r="BI1221">
            <v>0</v>
          </cell>
          <cell r="BJ1221">
            <v>0</v>
          </cell>
          <cell r="BK1221">
            <v>0</v>
          </cell>
          <cell r="BL1221">
            <v>0</v>
          </cell>
          <cell r="BM1221">
            <v>62993</v>
          </cell>
          <cell r="BN1221">
            <v>0</v>
          </cell>
          <cell r="BO1221">
            <v>62993</v>
          </cell>
          <cell r="BP1221">
            <v>0</v>
          </cell>
          <cell r="BQ1221">
            <v>125986</v>
          </cell>
          <cell r="BR1221">
            <v>0</v>
          </cell>
          <cell r="BS1221">
            <v>125986</v>
          </cell>
        </row>
        <row r="1222">
          <cell r="B1222" t="str">
            <v>431925</v>
          </cell>
          <cell r="C1222" t="str">
            <v>REP. INDONESIA</v>
          </cell>
          <cell r="D1222" t="str">
            <v>EKSPORTFINANS, OSLO</v>
          </cell>
          <cell r="E1222" t="str">
            <v>6</v>
          </cell>
          <cell r="F1222" t="str">
            <v>NORWAY</v>
          </cell>
          <cell r="G1222" t="str">
            <v>USD</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cell r="AC1222">
            <v>205432</v>
          </cell>
          <cell r="AD1222">
            <v>0</v>
          </cell>
          <cell r="AE1222">
            <v>205432</v>
          </cell>
          <cell r="AF1222">
            <v>0</v>
          </cell>
          <cell r="AG1222">
            <v>0</v>
          </cell>
          <cell r="AH1222">
            <v>0</v>
          </cell>
          <cell r="AI1222">
            <v>0</v>
          </cell>
          <cell r="AJ1222">
            <v>0</v>
          </cell>
          <cell r="AK1222">
            <v>205432</v>
          </cell>
          <cell r="AL1222">
            <v>0</v>
          </cell>
          <cell r="AM1222">
            <v>205432</v>
          </cell>
          <cell r="AN1222">
            <v>0</v>
          </cell>
          <cell r="AO1222">
            <v>0</v>
          </cell>
          <cell r="AP1222">
            <v>0</v>
          </cell>
          <cell r="AQ1222">
            <v>0</v>
          </cell>
          <cell r="AR1222">
            <v>0</v>
          </cell>
          <cell r="AS1222">
            <v>0</v>
          </cell>
          <cell r="AT1222">
            <v>0</v>
          </cell>
          <cell r="AU1222">
            <v>0</v>
          </cell>
          <cell r="AV1222">
            <v>0</v>
          </cell>
          <cell r="AW1222">
            <v>0</v>
          </cell>
          <cell r="AX1222">
            <v>0</v>
          </cell>
          <cell r="AY1222">
            <v>0</v>
          </cell>
          <cell r="AZ1222">
            <v>0</v>
          </cell>
          <cell r="BA1222">
            <v>0</v>
          </cell>
          <cell r="BB1222">
            <v>0</v>
          </cell>
          <cell r="BC1222">
            <v>0</v>
          </cell>
          <cell r="BD1222">
            <v>0</v>
          </cell>
          <cell r="BE1222">
            <v>205432</v>
          </cell>
          <cell r="BF1222">
            <v>0</v>
          </cell>
          <cell r="BG1222">
            <v>205432</v>
          </cell>
          <cell r="BH1222">
            <v>0</v>
          </cell>
          <cell r="BI1222">
            <v>0</v>
          </cell>
          <cell r="BJ1222">
            <v>0</v>
          </cell>
          <cell r="BK1222">
            <v>0</v>
          </cell>
          <cell r="BL1222">
            <v>0</v>
          </cell>
          <cell r="BM1222">
            <v>205432</v>
          </cell>
          <cell r="BN1222">
            <v>0</v>
          </cell>
          <cell r="BO1222">
            <v>205432</v>
          </cell>
          <cell r="BP1222">
            <v>0</v>
          </cell>
          <cell r="BQ1222">
            <v>410864</v>
          </cell>
          <cell r="BR1222">
            <v>0</v>
          </cell>
          <cell r="BS1222">
            <v>410864</v>
          </cell>
        </row>
        <row r="1223">
          <cell r="F1223" t="str">
            <v>NORWAY Total</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268425</v>
          </cell>
          <cell r="AD1223">
            <v>0</v>
          </cell>
          <cell r="AE1223">
            <v>268425</v>
          </cell>
          <cell r="AF1223">
            <v>0</v>
          </cell>
          <cell r="AG1223">
            <v>103571</v>
          </cell>
          <cell r="AH1223">
            <v>0</v>
          </cell>
          <cell r="AI1223">
            <v>103571</v>
          </cell>
          <cell r="AJ1223">
            <v>0</v>
          </cell>
          <cell r="AK1223">
            <v>371996</v>
          </cell>
          <cell r="AL1223">
            <v>0</v>
          </cell>
          <cell r="AM1223">
            <v>371996</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D1223">
            <v>0</v>
          </cell>
          <cell r="BE1223">
            <v>268425</v>
          </cell>
          <cell r="BF1223">
            <v>0</v>
          </cell>
          <cell r="BG1223">
            <v>268425</v>
          </cell>
          <cell r="BH1223">
            <v>0</v>
          </cell>
          <cell r="BI1223">
            <v>0</v>
          </cell>
          <cell r="BJ1223">
            <v>0</v>
          </cell>
          <cell r="BK1223">
            <v>0</v>
          </cell>
          <cell r="BL1223">
            <v>0</v>
          </cell>
          <cell r="BM1223">
            <v>268425</v>
          </cell>
          <cell r="BN1223">
            <v>0</v>
          </cell>
          <cell r="BO1223">
            <v>268425</v>
          </cell>
          <cell r="BP1223">
            <v>0</v>
          </cell>
          <cell r="BQ1223">
            <v>640421</v>
          </cell>
          <cell r="BR1223">
            <v>0</v>
          </cell>
          <cell r="BS1223">
            <v>640421</v>
          </cell>
        </row>
        <row r="1224">
          <cell r="B1224" t="str">
            <v>431889</v>
          </cell>
          <cell r="C1224" t="str">
            <v>REP. INDONESIA</v>
          </cell>
          <cell r="D1224" t="str">
            <v>BANK OF CHINA, BEIJING</v>
          </cell>
          <cell r="E1224" t="str">
            <v>6</v>
          </cell>
          <cell r="F1224" t="str">
            <v>PEOPLES' REPUBLIC OF CHINA</v>
          </cell>
          <cell r="G1224" t="str">
            <v>USD</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356095</v>
          </cell>
          <cell r="AG1224">
            <v>212874</v>
          </cell>
          <cell r="AH1224">
            <v>0</v>
          </cell>
          <cell r="AI1224">
            <v>568969</v>
          </cell>
          <cell r="AJ1224">
            <v>356095</v>
          </cell>
          <cell r="AK1224">
            <v>212874</v>
          </cell>
          <cell r="AL1224">
            <v>0</v>
          </cell>
          <cell r="AM1224">
            <v>568969</v>
          </cell>
          <cell r="AN1224">
            <v>0</v>
          </cell>
          <cell r="AO1224">
            <v>0</v>
          </cell>
          <cell r="AP1224">
            <v>0</v>
          </cell>
          <cell r="AQ1224">
            <v>0</v>
          </cell>
          <cell r="AR1224">
            <v>0</v>
          </cell>
          <cell r="AS1224">
            <v>0</v>
          </cell>
          <cell r="AT1224">
            <v>0</v>
          </cell>
          <cell r="AU1224">
            <v>0</v>
          </cell>
          <cell r="AV1224">
            <v>0</v>
          </cell>
          <cell r="AW1224">
            <v>0</v>
          </cell>
          <cell r="AX1224">
            <v>0</v>
          </cell>
          <cell r="AY1224">
            <v>0</v>
          </cell>
          <cell r="AZ1224">
            <v>0</v>
          </cell>
          <cell r="BA1224">
            <v>0</v>
          </cell>
          <cell r="BB1224">
            <v>0</v>
          </cell>
          <cell r="BC1224">
            <v>0</v>
          </cell>
          <cell r="BD1224">
            <v>0</v>
          </cell>
          <cell r="BE1224">
            <v>0</v>
          </cell>
          <cell r="BF1224">
            <v>0</v>
          </cell>
          <cell r="BG1224">
            <v>0</v>
          </cell>
          <cell r="BH1224">
            <v>356095</v>
          </cell>
          <cell r="BI1224">
            <v>199569</v>
          </cell>
          <cell r="BJ1224">
            <v>0</v>
          </cell>
          <cell r="BK1224">
            <v>555664</v>
          </cell>
          <cell r="BL1224">
            <v>356095</v>
          </cell>
          <cell r="BM1224">
            <v>199569</v>
          </cell>
          <cell r="BN1224">
            <v>0</v>
          </cell>
          <cell r="BO1224">
            <v>555664</v>
          </cell>
          <cell r="BP1224">
            <v>712190</v>
          </cell>
          <cell r="BQ1224">
            <v>412443</v>
          </cell>
          <cell r="BR1224">
            <v>0</v>
          </cell>
          <cell r="BS1224">
            <v>1124633</v>
          </cell>
        </row>
        <row r="1225">
          <cell r="B1225" t="str">
            <v>431787</v>
          </cell>
          <cell r="C1225" t="str">
            <v>REP. INDONESIA</v>
          </cell>
          <cell r="D1225" t="str">
            <v>BANK OF CHINA, BEIJING</v>
          </cell>
          <cell r="E1225" t="str">
            <v>6</v>
          </cell>
          <cell r="F1225" t="str">
            <v>PEOPLES' REPUBLIC OF CHINA</v>
          </cell>
          <cell r="G1225" t="str">
            <v>USD</v>
          </cell>
          <cell r="H1225">
            <v>0</v>
          </cell>
          <cell r="I1225">
            <v>0</v>
          </cell>
          <cell r="J1225">
            <v>0</v>
          </cell>
          <cell r="K1225">
            <v>0</v>
          </cell>
          <cell r="L1225">
            <v>0</v>
          </cell>
          <cell r="M1225">
            <v>0</v>
          </cell>
          <cell r="N1225">
            <v>0</v>
          </cell>
          <cell r="O1225">
            <v>0</v>
          </cell>
          <cell r="P1225">
            <v>1487449</v>
          </cell>
          <cell r="Q1225">
            <v>618134</v>
          </cell>
          <cell r="R1225">
            <v>0</v>
          </cell>
          <cell r="S1225">
            <v>2105583</v>
          </cell>
          <cell r="T1225">
            <v>1487449</v>
          </cell>
          <cell r="U1225">
            <v>618134</v>
          </cell>
          <cell r="V1225">
            <v>0</v>
          </cell>
          <cell r="W1225">
            <v>2105583</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1487449</v>
          </cell>
          <cell r="AW1225">
            <v>572850</v>
          </cell>
          <cell r="AX1225">
            <v>0</v>
          </cell>
          <cell r="AY1225">
            <v>2060299</v>
          </cell>
          <cell r="AZ1225">
            <v>0</v>
          </cell>
          <cell r="BA1225">
            <v>0</v>
          </cell>
          <cell r="BB1225">
            <v>0</v>
          </cell>
          <cell r="BC1225">
            <v>0</v>
          </cell>
          <cell r="BD1225">
            <v>0</v>
          </cell>
          <cell r="BE1225">
            <v>0</v>
          </cell>
          <cell r="BF1225">
            <v>0</v>
          </cell>
          <cell r="BG1225">
            <v>0</v>
          </cell>
          <cell r="BH1225">
            <v>0</v>
          </cell>
          <cell r="BI1225">
            <v>0</v>
          </cell>
          <cell r="BJ1225">
            <v>0</v>
          </cell>
          <cell r="BK1225">
            <v>0</v>
          </cell>
          <cell r="BL1225">
            <v>1487449</v>
          </cell>
          <cell r="BM1225">
            <v>572850</v>
          </cell>
          <cell r="BN1225">
            <v>0</v>
          </cell>
          <cell r="BO1225">
            <v>2060299</v>
          </cell>
          <cell r="BP1225">
            <v>2974898</v>
          </cell>
          <cell r="BQ1225">
            <v>1190984</v>
          </cell>
          <cell r="BR1225">
            <v>0</v>
          </cell>
          <cell r="BS1225">
            <v>4165882</v>
          </cell>
        </row>
        <row r="1226">
          <cell r="F1226" t="str">
            <v>PEOPLES' REPUBLIC OF CHINA Total</v>
          </cell>
          <cell r="H1226">
            <v>0</v>
          </cell>
          <cell r="I1226">
            <v>0</v>
          </cell>
          <cell r="J1226">
            <v>0</v>
          </cell>
          <cell r="K1226">
            <v>0</v>
          </cell>
          <cell r="L1226">
            <v>0</v>
          </cell>
          <cell r="M1226">
            <v>0</v>
          </cell>
          <cell r="N1226">
            <v>0</v>
          </cell>
          <cell r="O1226">
            <v>0</v>
          </cell>
          <cell r="P1226">
            <v>1487449</v>
          </cell>
          <cell r="Q1226">
            <v>618134</v>
          </cell>
          <cell r="R1226">
            <v>0</v>
          </cell>
          <cell r="S1226">
            <v>2105583</v>
          </cell>
          <cell r="T1226">
            <v>1487449</v>
          </cell>
          <cell r="U1226">
            <v>618134</v>
          </cell>
          <cell r="V1226">
            <v>0</v>
          </cell>
          <cell r="W1226">
            <v>2105583</v>
          </cell>
          <cell r="X1226">
            <v>0</v>
          </cell>
          <cell r="Y1226">
            <v>0</v>
          </cell>
          <cell r="Z1226">
            <v>0</v>
          </cell>
          <cell r="AA1226">
            <v>0</v>
          </cell>
          <cell r="AB1226">
            <v>0</v>
          </cell>
          <cell r="AC1226">
            <v>0</v>
          </cell>
          <cell r="AD1226">
            <v>0</v>
          </cell>
          <cell r="AE1226">
            <v>0</v>
          </cell>
          <cell r="AF1226">
            <v>356095</v>
          </cell>
          <cell r="AG1226">
            <v>212874</v>
          </cell>
          <cell r="AH1226">
            <v>0</v>
          </cell>
          <cell r="AI1226">
            <v>568969</v>
          </cell>
          <cell r="AJ1226">
            <v>356095</v>
          </cell>
          <cell r="AK1226">
            <v>212874</v>
          </cell>
          <cell r="AL1226">
            <v>0</v>
          </cell>
          <cell r="AM1226">
            <v>568969</v>
          </cell>
          <cell r="AN1226">
            <v>0</v>
          </cell>
          <cell r="AO1226">
            <v>0</v>
          </cell>
          <cell r="AP1226">
            <v>0</v>
          </cell>
          <cell r="AQ1226">
            <v>0</v>
          </cell>
          <cell r="AR1226">
            <v>0</v>
          </cell>
          <cell r="AS1226">
            <v>0</v>
          </cell>
          <cell r="AT1226">
            <v>0</v>
          </cell>
          <cell r="AU1226">
            <v>0</v>
          </cell>
          <cell r="AV1226">
            <v>1487449</v>
          </cell>
          <cell r="AW1226">
            <v>572850</v>
          </cell>
          <cell r="AX1226">
            <v>0</v>
          </cell>
          <cell r="AY1226">
            <v>2060299</v>
          </cell>
          <cell r="AZ1226">
            <v>0</v>
          </cell>
          <cell r="BA1226">
            <v>0</v>
          </cell>
          <cell r="BB1226">
            <v>0</v>
          </cell>
          <cell r="BC1226">
            <v>0</v>
          </cell>
          <cell r="BD1226">
            <v>0</v>
          </cell>
          <cell r="BE1226">
            <v>0</v>
          </cell>
          <cell r="BF1226">
            <v>0</v>
          </cell>
          <cell r="BG1226">
            <v>0</v>
          </cell>
          <cell r="BH1226">
            <v>356095</v>
          </cell>
          <cell r="BI1226">
            <v>199569</v>
          </cell>
          <cell r="BJ1226">
            <v>0</v>
          </cell>
          <cell r="BK1226">
            <v>555664</v>
          </cell>
          <cell r="BL1226">
            <v>1843544</v>
          </cell>
          <cell r="BM1226">
            <v>772419</v>
          </cell>
          <cell r="BN1226">
            <v>0</v>
          </cell>
          <cell r="BO1226">
            <v>2615963</v>
          </cell>
          <cell r="BP1226">
            <v>3687088</v>
          </cell>
          <cell r="BQ1226">
            <v>1603427</v>
          </cell>
          <cell r="BR1226">
            <v>0</v>
          </cell>
          <cell r="BS1226">
            <v>5290515</v>
          </cell>
        </row>
        <row r="1227">
          <cell r="B1227" t="str">
            <v>431699</v>
          </cell>
          <cell r="C1227" t="str">
            <v>REP. INDONESIA</v>
          </cell>
          <cell r="D1227" t="str">
            <v>EXIM BANK OF KOREA, SEOUL</v>
          </cell>
          <cell r="E1227" t="str">
            <v>6</v>
          </cell>
          <cell r="F1227" t="str">
            <v>SOUTH KOREA</v>
          </cell>
          <cell r="G1227" t="str">
            <v>KRW</v>
          </cell>
          <cell r="H1227">
            <v>0</v>
          </cell>
          <cell r="I1227">
            <v>0</v>
          </cell>
          <cell r="J1227">
            <v>0</v>
          </cell>
          <cell r="K1227">
            <v>0</v>
          </cell>
          <cell r="L1227">
            <v>0</v>
          </cell>
          <cell r="M1227">
            <v>0</v>
          </cell>
          <cell r="N1227">
            <v>0</v>
          </cell>
          <cell r="O1227">
            <v>0</v>
          </cell>
          <cell r="P1227">
            <v>191150</v>
          </cell>
          <cell r="Q1227">
            <v>100079</v>
          </cell>
          <cell r="R1227">
            <v>0</v>
          </cell>
          <cell r="S1227">
            <v>291229</v>
          </cell>
          <cell r="T1227">
            <v>191150</v>
          </cell>
          <cell r="U1227">
            <v>100079</v>
          </cell>
          <cell r="V1227">
            <v>0</v>
          </cell>
          <cell r="W1227">
            <v>291229</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191150</v>
          </cell>
          <cell r="AW1227">
            <v>97806</v>
          </cell>
          <cell r="AX1227">
            <v>0</v>
          </cell>
          <cell r="AY1227">
            <v>288956</v>
          </cell>
          <cell r="AZ1227">
            <v>0</v>
          </cell>
          <cell r="BA1227">
            <v>0</v>
          </cell>
          <cell r="BB1227">
            <v>0</v>
          </cell>
          <cell r="BC1227">
            <v>0</v>
          </cell>
          <cell r="BD1227">
            <v>0</v>
          </cell>
          <cell r="BE1227">
            <v>0</v>
          </cell>
          <cell r="BF1227">
            <v>0</v>
          </cell>
          <cell r="BG1227">
            <v>0</v>
          </cell>
          <cell r="BH1227">
            <v>0</v>
          </cell>
          <cell r="BI1227">
            <v>0</v>
          </cell>
          <cell r="BJ1227">
            <v>0</v>
          </cell>
          <cell r="BK1227">
            <v>0</v>
          </cell>
          <cell r="BL1227">
            <v>191150</v>
          </cell>
          <cell r="BM1227">
            <v>97806</v>
          </cell>
          <cell r="BN1227">
            <v>0</v>
          </cell>
          <cell r="BO1227">
            <v>288956</v>
          </cell>
          <cell r="BP1227">
            <v>382300</v>
          </cell>
          <cell r="BQ1227">
            <v>197885</v>
          </cell>
          <cell r="BR1227">
            <v>0</v>
          </cell>
          <cell r="BS1227">
            <v>580185</v>
          </cell>
        </row>
        <row r="1228">
          <cell r="B1228" t="str">
            <v>431738</v>
          </cell>
          <cell r="C1228" t="str">
            <v>REP. INDONESIA</v>
          </cell>
          <cell r="D1228" t="str">
            <v>EXIM BANK OF KOREA, SEOUL</v>
          </cell>
          <cell r="E1228" t="str">
            <v>6</v>
          </cell>
          <cell r="F1228" t="str">
            <v>SOUTH KOREA</v>
          </cell>
          <cell r="G1228" t="str">
            <v>KRW</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255985</v>
          </cell>
          <cell r="Y1228">
            <v>157220</v>
          </cell>
          <cell r="Z1228">
            <v>0</v>
          </cell>
          <cell r="AA1228">
            <v>413205</v>
          </cell>
          <cell r="AB1228">
            <v>0</v>
          </cell>
          <cell r="AC1228">
            <v>0</v>
          </cell>
          <cell r="AD1228">
            <v>0</v>
          </cell>
          <cell r="AE1228">
            <v>0</v>
          </cell>
          <cell r="AF1228">
            <v>0</v>
          </cell>
          <cell r="AG1228">
            <v>0</v>
          </cell>
          <cell r="AH1228">
            <v>0</v>
          </cell>
          <cell r="AI1228">
            <v>0</v>
          </cell>
          <cell r="AJ1228">
            <v>255985</v>
          </cell>
          <cell r="AK1228">
            <v>157220</v>
          </cell>
          <cell r="AL1228">
            <v>0</v>
          </cell>
          <cell r="AM1228">
            <v>413205</v>
          </cell>
          <cell r="AN1228">
            <v>0</v>
          </cell>
          <cell r="AO1228">
            <v>0</v>
          </cell>
          <cell r="AP1228">
            <v>0</v>
          </cell>
          <cell r="AQ1228">
            <v>0</v>
          </cell>
          <cell r="AR1228">
            <v>0</v>
          </cell>
          <cell r="AS1228">
            <v>0</v>
          </cell>
          <cell r="AT1228">
            <v>0</v>
          </cell>
          <cell r="AU1228">
            <v>0</v>
          </cell>
          <cell r="AV1228">
            <v>0</v>
          </cell>
          <cell r="AW1228">
            <v>0</v>
          </cell>
          <cell r="AX1228">
            <v>0</v>
          </cell>
          <cell r="AY1228">
            <v>0</v>
          </cell>
          <cell r="AZ1228">
            <v>255985</v>
          </cell>
          <cell r="BA1228">
            <v>152728</v>
          </cell>
          <cell r="BB1228">
            <v>0</v>
          </cell>
          <cell r="BC1228">
            <v>408713</v>
          </cell>
          <cell r="BD1228">
            <v>0</v>
          </cell>
          <cell r="BE1228">
            <v>0</v>
          </cell>
          <cell r="BF1228">
            <v>0</v>
          </cell>
          <cell r="BG1228">
            <v>0</v>
          </cell>
          <cell r="BH1228">
            <v>0</v>
          </cell>
          <cell r="BI1228">
            <v>0</v>
          </cell>
          <cell r="BJ1228">
            <v>0</v>
          </cell>
          <cell r="BK1228">
            <v>0</v>
          </cell>
          <cell r="BL1228">
            <v>255985</v>
          </cell>
          <cell r="BM1228">
            <v>152728</v>
          </cell>
          <cell r="BN1228">
            <v>0</v>
          </cell>
          <cell r="BO1228">
            <v>408713</v>
          </cell>
          <cell r="BP1228">
            <v>511970</v>
          </cell>
          <cell r="BQ1228">
            <v>309948</v>
          </cell>
          <cell r="BR1228">
            <v>0</v>
          </cell>
          <cell r="BS1228">
            <v>821918</v>
          </cell>
        </row>
        <row r="1229">
          <cell r="B1229" t="str">
            <v>431821</v>
          </cell>
          <cell r="C1229" t="str">
            <v>REP. INDONESIA</v>
          </cell>
          <cell r="D1229" t="str">
            <v>EXIM BANK OF KOREA, SEOUL</v>
          </cell>
          <cell r="E1229" t="str">
            <v>6</v>
          </cell>
          <cell r="F1229" t="str">
            <v>SOUTH KOREA</v>
          </cell>
          <cell r="G1229" t="str">
            <v>USD</v>
          </cell>
          <cell r="H1229">
            <v>494118</v>
          </cell>
          <cell r="I1229">
            <v>181835</v>
          </cell>
          <cell r="J1229">
            <v>0</v>
          </cell>
          <cell r="K1229">
            <v>675953</v>
          </cell>
          <cell r="L1229">
            <v>0</v>
          </cell>
          <cell r="M1229">
            <v>0</v>
          </cell>
          <cell r="N1229">
            <v>0</v>
          </cell>
          <cell r="O1229">
            <v>0</v>
          </cell>
          <cell r="P1229">
            <v>0</v>
          </cell>
          <cell r="Q1229">
            <v>0</v>
          </cell>
          <cell r="R1229">
            <v>0</v>
          </cell>
          <cell r="S1229">
            <v>0</v>
          </cell>
          <cell r="T1229">
            <v>494118</v>
          </cell>
          <cell r="U1229">
            <v>181835</v>
          </cell>
          <cell r="V1229">
            <v>0</v>
          </cell>
          <cell r="W1229">
            <v>675953</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494118</v>
          </cell>
          <cell r="AO1229">
            <v>159875</v>
          </cell>
          <cell r="AP1229">
            <v>0</v>
          </cell>
          <cell r="AQ1229">
            <v>653993</v>
          </cell>
          <cell r="AR1229">
            <v>0</v>
          </cell>
          <cell r="AS1229">
            <v>0</v>
          </cell>
          <cell r="AT1229">
            <v>0</v>
          </cell>
          <cell r="AU1229">
            <v>0</v>
          </cell>
          <cell r="AV1229">
            <v>0</v>
          </cell>
          <cell r="AW1229">
            <v>0</v>
          </cell>
          <cell r="AX1229">
            <v>0</v>
          </cell>
          <cell r="AY1229">
            <v>0</v>
          </cell>
          <cell r="AZ1229">
            <v>0</v>
          </cell>
          <cell r="BA1229">
            <v>0</v>
          </cell>
          <cell r="BB1229">
            <v>0</v>
          </cell>
          <cell r="BC1229">
            <v>0</v>
          </cell>
          <cell r="BD1229">
            <v>0</v>
          </cell>
          <cell r="BE1229">
            <v>0</v>
          </cell>
          <cell r="BF1229">
            <v>0</v>
          </cell>
          <cell r="BG1229">
            <v>0</v>
          </cell>
          <cell r="BH1229">
            <v>0</v>
          </cell>
          <cell r="BI1229">
            <v>0</v>
          </cell>
          <cell r="BJ1229">
            <v>0</v>
          </cell>
          <cell r="BK1229">
            <v>0</v>
          </cell>
          <cell r="BL1229">
            <v>494118</v>
          </cell>
          <cell r="BM1229">
            <v>159875</v>
          </cell>
          <cell r="BN1229">
            <v>0</v>
          </cell>
          <cell r="BO1229">
            <v>653993</v>
          </cell>
          <cell r="BP1229">
            <v>988236</v>
          </cell>
          <cell r="BQ1229">
            <v>341710</v>
          </cell>
          <cell r="BR1229">
            <v>0</v>
          </cell>
          <cell r="BS1229">
            <v>1329946</v>
          </cell>
        </row>
        <row r="1230">
          <cell r="B1230" t="str">
            <v>431797</v>
          </cell>
          <cell r="C1230" t="str">
            <v>REP. INDONESIA</v>
          </cell>
          <cell r="D1230" t="str">
            <v>EXIM BANK OF KOREA, SEOUL</v>
          </cell>
          <cell r="E1230" t="str">
            <v>6</v>
          </cell>
          <cell r="F1230" t="str">
            <v>SOUTH KOREA</v>
          </cell>
          <cell r="G1230" t="str">
            <v>USD</v>
          </cell>
          <cell r="H1230">
            <v>0</v>
          </cell>
          <cell r="I1230">
            <v>0</v>
          </cell>
          <cell r="J1230">
            <v>0</v>
          </cell>
          <cell r="K1230">
            <v>0</v>
          </cell>
          <cell r="L1230">
            <v>502878</v>
          </cell>
          <cell r="M1230">
            <v>171899</v>
          </cell>
          <cell r="N1230">
            <v>0</v>
          </cell>
          <cell r="O1230">
            <v>674777</v>
          </cell>
          <cell r="P1230">
            <v>0</v>
          </cell>
          <cell r="Q1230">
            <v>0</v>
          </cell>
          <cell r="R1230">
            <v>0</v>
          </cell>
          <cell r="S1230">
            <v>0</v>
          </cell>
          <cell r="T1230">
            <v>502878</v>
          </cell>
          <cell r="U1230">
            <v>171899</v>
          </cell>
          <cell r="V1230">
            <v>0</v>
          </cell>
          <cell r="W1230">
            <v>674777</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502878</v>
          </cell>
          <cell r="AS1230">
            <v>154573</v>
          </cell>
          <cell r="AT1230">
            <v>0</v>
          </cell>
          <cell r="AU1230">
            <v>657451</v>
          </cell>
          <cell r="AV1230">
            <v>0</v>
          </cell>
          <cell r="AW1230">
            <v>0</v>
          </cell>
          <cell r="AX1230">
            <v>0</v>
          </cell>
          <cell r="AY1230">
            <v>0</v>
          </cell>
          <cell r="AZ1230">
            <v>0</v>
          </cell>
          <cell r="BA1230">
            <v>0</v>
          </cell>
          <cell r="BB1230">
            <v>0</v>
          </cell>
          <cell r="BC1230">
            <v>0</v>
          </cell>
          <cell r="BD1230">
            <v>0</v>
          </cell>
          <cell r="BE1230">
            <v>0</v>
          </cell>
          <cell r="BF1230">
            <v>0</v>
          </cell>
          <cell r="BG1230">
            <v>0</v>
          </cell>
          <cell r="BH1230">
            <v>0</v>
          </cell>
          <cell r="BI1230">
            <v>0</v>
          </cell>
          <cell r="BJ1230">
            <v>0</v>
          </cell>
          <cell r="BK1230">
            <v>0</v>
          </cell>
          <cell r="BL1230">
            <v>502878</v>
          </cell>
          <cell r="BM1230">
            <v>154573</v>
          </cell>
          <cell r="BN1230">
            <v>0</v>
          </cell>
          <cell r="BO1230">
            <v>657451</v>
          </cell>
          <cell r="BP1230">
            <v>1005756</v>
          </cell>
          <cell r="BQ1230">
            <v>326472</v>
          </cell>
          <cell r="BR1230">
            <v>0</v>
          </cell>
          <cell r="BS1230">
            <v>1332228</v>
          </cell>
        </row>
        <row r="1231">
          <cell r="B1231" t="str">
            <v>431876</v>
          </cell>
          <cell r="C1231" t="str">
            <v>REP. INDONESIA</v>
          </cell>
          <cell r="D1231" t="str">
            <v>EXIM BANK OF KOREA, SEOUL</v>
          </cell>
          <cell r="E1231" t="str">
            <v>6</v>
          </cell>
          <cell r="F1231" t="str">
            <v>SOUTH KOREA</v>
          </cell>
          <cell r="G1231" t="str">
            <v>USD</v>
          </cell>
          <cell r="H1231">
            <v>0</v>
          </cell>
          <cell r="I1231">
            <v>0</v>
          </cell>
          <cell r="J1231">
            <v>0</v>
          </cell>
          <cell r="K1231">
            <v>0</v>
          </cell>
          <cell r="L1231">
            <v>973170</v>
          </cell>
          <cell r="M1231">
            <v>374690</v>
          </cell>
          <cell r="N1231">
            <v>0</v>
          </cell>
          <cell r="O1231">
            <v>1347860</v>
          </cell>
          <cell r="P1231">
            <v>0</v>
          </cell>
          <cell r="Q1231">
            <v>0</v>
          </cell>
          <cell r="R1231">
            <v>0</v>
          </cell>
          <cell r="S1231">
            <v>0</v>
          </cell>
          <cell r="T1231">
            <v>973170</v>
          </cell>
          <cell r="U1231">
            <v>374690</v>
          </cell>
          <cell r="V1231">
            <v>0</v>
          </cell>
          <cell r="W1231">
            <v>1347860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cell r="AO1231">
            <v>0</v>
          </cell>
          <cell r="AP1231">
            <v>0</v>
          </cell>
          <cell r="AQ1231">
            <v>0</v>
          </cell>
          <cell r="AR1231">
            <v>973170</v>
          </cell>
          <cell r="AS1231">
            <v>329437</v>
          </cell>
          <cell r="AT1231">
            <v>0</v>
          </cell>
          <cell r="AU1231">
            <v>1302607</v>
          </cell>
          <cell r="AV1231">
            <v>0</v>
          </cell>
          <cell r="AW1231">
            <v>0</v>
          </cell>
          <cell r="AX1231">
            <v>0</v>
          </cell>
          <cell r="AY1231">
            <v>0</v>
          </cell>
          <cell r="AZ1231">
            <v>0</v>
          </cell>
          <cell r="BA1231">
            <v>0</v>
          </cell>
          <cell r="BB1231">
            <v>0</v>
          </cell>
          <cell r="BC1231">
            <v>0</v>
          </cell>
          <cell r="BD1231">
            <v>0</v>
          </cell>
          <cell r="BE1231">
            <v>0</v>
          </cell>
          <cell r="BF1231">
            <v>0</v>
          </cell>
          <cell r="BG1231">
            <v>0</v>
          </cell>
          <cell r="BH1231">
            <v>0</v>
          </cell>
          <cell r="BI1231">
            <v>0</v>
          </cell>
          <cell r="BJ1231">
            <v>0</v>
          </cell>
          <cell r="BK1231">
            <v>0</v>
          </cell>
          <cell r="BL1231">
            <v>973170</v>
          </cell>
          <cell r="BM1231">
            <v>329437</v>
          </cell>
          <cell r="BN1231">
            <v>0</v>
          </cell>
          <cell r="BO1231">
            <v>1302607</v>
          </cell>
          <cell r="BP1231">
            <v>1946340</v>
          </cell>
          <cell r="BQ1231">
            <v>704127</v>
          </cell>
          <cell r="BR1231">
            <v>0</v>
          </cell>
          <cell r="BS1231">
            <v>2650467</v>
          </cell>
        </row>
        <row r="1232">
          <cell r="B1232" t="str">
            <v>431846</v>
          </cell>
          <cell r="C1232" t="str">
            <v>REP. INDONESIA</v>
          </cell>
          <cell r="D1232" t="str">
            <v>EXIM BANK OF KOREA, SEOUL</v>
          </cell>
          <cell r="E1232" t="str">
            <v>6</v>
          </cell>
          <cell r="F1232" t="str">
            <v>SOUTH KOREA</v>
          </cell>
          <cell r="G1232" t="str">
            <v>USD</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2279355</v>
          </cell>
          <cell r="AG1232">
            <v>1494223</v>
          </cell>
          <cell r="AH1232">
            <v>0</v>
          </cell>
          <cell r="AI1232">
            <v>3773578</v>
          </cell>
          <cell r="AJ1232">
            <v>2279355</v>
          </cell>
          <cell r="AK1232">
            <v>1494223</v>
          </cell>
          <cell r="AL1232">
            <v>0</v>
          </cell>
          <cell r="AM1232">
            <v>3773578</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D1232">
            <v>0</v>
          </cell>
          <cell r="BE1232">
            <v>0</v>
          </cell>
          <cell r="BF1232">
            <v>0</v>
          </cell>
          <cell r="BG1232">
            <v>0</v>
          </cell>
          <cell r="BH1232">
            <v>2279355</v>
          </cell>
          <cell r="BI1232">
            <v>1400834</v>
          </cell>
          <cell r="BJ1232">
            <v>0</v>
          </cell>
          <cell r="BK1232">
            <v>3680189</v>
          </cell>
          <cell r="BL1232">
            <v>2279355</v>
          </cell>
          <cell r="BM1232">
            <v>1400834</v>
          </cell>
          <cell r="BN1232">
            <v>0</v>
          </cell>
          <cell r="BO1232">
            <v>3680189</v>
          </cell>
          <cell r="BP1232">
            <v>4558710</v>
          </cell>
          <cell r="BQ1232">
            <v>2895057</v>
          </cell>
          <cell r="BR1232">
            <v>0</v>
          </cell>
          <cell r="BS1232">
            <v>7453767</v>
          </cell>
        </row>
        <row r="1233">
          <cell r="F1233" t="str">
            <v>SOUTH KOREA Total</v>
          </cell>
          <cell r="H1233">
            <v>494118</v>
          </cell>
          <cell r="I1233">
            <v>181835</v>
          </cell>
          <cell r="J1233">
            <v>0</v>
          </cell>
          <cell r="K1233">
            <v>675953</v>
          </cell>
          <cell r="L1233">
            <v>1476048</v>
          </cell>
          <cell r="M1233">
            <v>546589</v>
          </cell>
          <cell r="N1233">
            <v>0</v>
          </cell>
          <cell r="O1233">
            <v>2022637</v>
          </cell>
          <cell r="P1233">
            <v>191150</v>
          </cell>
          <cell r="Q1233">
            <v>100079</v>
          </cell>
          <cell r="R1233">
            <v>0</v>
          </cell>
          <cell r="S1233">
            <v>291229</v>
          </cell>
          <cell r="T1233">
            <v>2161316</v>
          </cell>
          <cell r="U1233">
            <v>828503</v>
          </cell>
          <cell r="V1233">
            <v>0</v>
          </cell>
          <cell r="W1233">
            <v>2989819</v>
          </cell>
          <cell r="X1233">
            <v>255985</v>
          </cell>
          <cell r="Y1233">
            <v>157220</v>
          </cell>
          <cell r="Z1233">
            <v>0</v>
          </cell>
          <cell r="AA1233">
            <v>413205</v>
          </cell>
          <cell r="AB1233">
            <v>0</v>
          </cell>
          <cell r="AC1233">
            <v>0</v>
          </cell>
          <cell r="AD1233">
            <v>0</v>
          </cell>
          <cell r="AE1233">
            <v>0</v>
          </cell>
          <cell r="AF1233">
            <v>2279355</v>
          </cell>
          <cell r="AG1233">
            <v>1494223</v>
          </cell>
          <cell r="AH1233">
            <v>0</v>
          </cell>
          <cell r="AI1233">
            <v>3773578</v>
          </cell>
          <cell r="AJ1233">
            <v>2535340</v>
          </cell>
          <cell r="AK1233">
            <v>1651443</v>
          </cell>
          <cell r="AL1233">
            <v>0</v>
          </cell>
          <cell r="AM1233">
            <v>4186783</v>
          </cell>
          <cell r="AN1233">
            <v>494118</v>
          </cell>
          <cell r="AO1233">
            <v>159875</v>
          </cell>
          <cell r="AP1233">
            <v>0</v>
          </cell>
          <cell r="AQ1233">
            <v>653993</v>
          </cell>
          <cell r="AR1233">
            <v>1476048</v>
          </cell>
          <cell r="AS1233">
            <v>484010</v>
          </cell>
          <cell r="AT1233">
            <v>0</v>
          </cell>
          <cell r="AU1233">
            <v>1960058</v>
          </cell>
          <cell r="AV1233">
            <v>191150</v>
          </cell>
          <cell r="AW1233">
            <v>97806</v>
          </cell>
          <cell r="AX1233">
            <v>0</v>
          </cell>
          <cell r="AY1233">
            <v>288956</v>
          </cell>
          <cell r="AZ1233">
            <v>255985</v>
          </cell>
          <cell r="BA1233">
            <v>152728</v>
          </cell>
          <cell r="BB1233">
            <v>0</v>
          </cell>
          <cell r="BC1233">
            <v>408713</v>
          </cell>
          <cell r="BD1233">
            <v>0</v>
          </cell>
          <cell r="BE1233">
            <v>0</v>
          </cell>
          <cell r="BF1233">
            <v>0</v>
          </cell>
          <cell r="BG1233">
            <v>0</v>
          </cell>
          <cell r="BH1233">
            <v>2279355</v>
          </cell>
          <cell r="BI1233">
            <v>1400834</v>
          </cell>
          <cell r="BJ1233">
            <v>0</v>
          </cell>
          <cell r="BK1233">
            <v>3680189</v>
          </cell>
          <cell r="BL1233">
            <v>4696656</v>
          </cell>
          <cell r="BM1233">
            <v>2295253</v>
          </cell>
          <cell r="BN1233">
            <v>0</v>
          </cell>
          <cell r="BO1233">
            <v>6991909</v>
          </cell>
          <cell r="BP1233">
            <v>9393312</v>
          </cell>
          <cell r="BQ1233">
            <v>4775199</v>
          </cell>
          <cell r="BR1233">
            <v>0</v>
          </cell>
          <cell r="BS1233">
            <v>14168511</v>
          </cell>
        </row>
        <row r="1234">
          <cell r="B1234" t="str">
            <v>431971</v>
          </cell>
          <cell r="C1234" t="str">
            <v>REP. INDONESIA</v>
          </cell>
          <cell r="D1234" t="str">
            <v>BANCO BILBAO VIZCAYA, S.A.</v>
          </cell>
          <cell r="E1234" t="str">
            <v>6</v>
          </cell>
          <cell r="F1234" t="str">
            <v>SPAIN</v>
          </cell>
          <cell r="G1234" t="str">
            <v>USD</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419920</v>
          </cell>
          <cell r="Y1234">
            <v>152410</v>
          </cell>
          <cell r="Z1234">
            <v>0</v>
          </cell>
          <cell r="AA1234">
            <v>572330</v>
          </cell>
          <cell r="AB1234">
            <v>0</v>
          </cell>
          <cell r="AC1234">
            <v>0</v>
          </cell>
          <cell r="AD1234">
            <v>0</v>
          </cell>
          <cell r="AE1234">
            <v>0</v>
          </cell>
          <cell r="AF1234">
            <v>0</v>
          </cell>
          <cell r="AG1234">
            <v>0</v>
          </cell>
          <cell r="AH1234">
            <v>0</v>
          </cell>
          <cell r="AI1234">
            <v>0</v>
          </cell>
          <cell r="AJ1234">
            <v>419920</v>
          </cell>
          <cell r="AK1234">
            <v>152410</v>
          </cell>
          <cell r="AL1234">
            <v>0</v>
          </cell>
          <cell r="AM1234">
            <v>572330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419920</v>
          </cell>
          <cell r="BA1234">
            <v>139709</v>
          </cell>
          <cell r="BB1234">
            <v>0</v>
          </cell>
          <cell r="BC1234">
            <v>559629</v>
          </cell>
          <cell r="BD1234">
            <v>0</v>
          </cell>
          <cell r="BE1234">
            <v>0</v>
          </cell>
          <cell r="BF1234">
            <v>0</v>
          </cell>
          <cell r="BG1234">
            <v>0</v>
          </cell>
          <cell r="BH1234">
            <v>0</v>
          </cell>
          <cell r="BI1234">
            <v>0</v>
          </cell>
          <cell r="BJ1234">
            <v>0</v>
          </cell>
          <cell r="BK1234">
            <v>0</v>
          </cell>
          <cell r="BL1234">
            <v>419920</v>
          </cell>
          <cell r="BM1234">
            <v>139709</v>
          </cell>
          <cell r="BN1234">
            <v>0</v>
          </cell>
          <cell r="BO1234">
            <v>559629</v>
          </cell>
          <cell r="BP1234">
            <v>839840</v>
          </cell>
          <cell r="BQ1234">
            <v>292119</v>
          </cell>
          <cell r="BR1234">
            <v>0</v>
          </cell>
          <cell r="BS1234">
            <v>1131959</v>
          </cell>
        </row>
        <row r="1235">
          <cell r="B1235" t="str">
            <v>431855</v>
          </cell>
          <cell r="C1235" t="str">
            <v>REP. INDONESIA</v>
          </cell>
          <cell r="D1235" t="str">
            <v>BANCO BILBAO VIZCAYA, S.A.</v>
          </cell>
          <cell r="E1235" t="str">
            <v>6</v>
          </cell>
          <cell r="F1235" t="str">
            <v>SPAIN</v>
          </cell>
          <cell r="G1235" t="str">
            <v>USD</v>
          </cell>
          <cell r="H1235">
            <v>0</v>
          </cell>
          <cell r="I1235">
            <v>0</v>
          </cell>
          <cell r="J1235">
            <v>0</v>
          </cell>
          <cell r="K1235">
            <v>0</v>
          </cell>
          <cell r="L1235">
            <v>127208</v>
          </cell>
          <cell r="M1235">
            <v>33189</v>
          </cell>
          <cell r="N1235">
            <v>0</v>
          </cell>
          <cell r="O1235">
            <v>160397</v>
          </cell>
          <cell r="P1235">
            <v>0</v>
          </cell>
          <cell r="Q1235">
            <v>0</v>
          </cell>
          <cell r="R1235">
            <v>0</v>
          </cell>
          <cell r="S1235">
            <v>0</v>
          </cell>
          <cell r="T1235">
            <v>127208</v>
          </cell>
          <cell r="U1235">
            <v>33189</v>
          </cell>
          <cell r="V1235">
            <v>0</v>
          </cell>
          <cell r="W1235">
            <v>160397</v>
          </cell>
          <cell r="X1235">
            <v>0</v>
          </cell>
          <cell r="Y1235">
            <v>0</v>
          </cell>
          <cell r="Z1235">
            <v>0</v>
          </cell>
          <cell r="AA1235">
            <v>0</v>
          </cell>
          <cell r="AB1235">
            <v>818397</v>
          </cell>
          <cell r="AC1235">
            <v>172420</v>
          </cell>
          <cell r="AD1235">
            <v>0</v>
          </cell>
          <cell r="AE1235">
            <v>990817</v>
          </cell>
          <cell r="AF1235">
            <v>6197250</v>
          </cell>
          <cell r="AG1235">
            <v>1568192</v>
          </cell>
          <cell r="AH1235">
            <v>0</v>
          </cell>
          <cell r="AI1235">
            <v>7765442</v>
          </cell>
          <cell r="AJ1235">
            <v>7015647</v>
          </cell>
          <cell r="AK1235">
            <v>1740612</v>
          </cell>
          <cell r="AL1235">
            <v>0</v>
          </cell>
          <cell r="AM1235">
            <v>8756259</v>
          </cell>
          <cell r="AN1235">
            <v>0</v>
          </cell>
          <cell r="AO1235">
            <v>0</v>
          </cell>
          <cell r="AP1235">
            <v>0</v>
          </cell>
          <cell r="AQ1235">
            <v>0</v>
          </cell>
          <cell r="AR1235">
            <v>127208</v>
          </cell>
          <cell r="AS1235">
            <v>29001</v>
          </cell>
          <cell r="AT1235">
            <v>0</v>
          </cell>
          <cell r="AU1235">
            <v>156209</v>
          </cell>
          <cell r="AV1235">
            <v>0</v>
          </cell>
          <cell r="AW1235">
            <v>0</v>
          </cell>
          <cell r="AX1235">
            <v>0</v>
          </cell>
          <cell r="AY1235">
            <v>0</v>
          </cell>
          <cell r="AZ1235">
            <v>0</v>
          </cell>
          <cell r="BA1235">
            <v>0</v>
          </cell>
          <cell r="BB1235">
            <v>0</v>
          </cell>
          <cell r="BC1235">
            <v>0</v>
          </cell>
          <cell r="BD1235">
            <v>818397</v>
          </cell>
          <cell r="BE1235">
            <v>149427</v>
          </cell>
          <cell r="BF1235">
            <v>0</v>
          </cell>
          <cell r="BG1235">
            <v>967824</v>
          </cell>
          <cell r="BH1235">
            <v>6197250</v>
          </cell>
          <cell r="BI1235">
            <v>1378961</v>
          </cell>
          <cell r="BJ1235">
            <v>0</v>
          </cell>
          <cell r="BK1235">
            <v>7576211</v>
          </cell>
          <cell r="BL1235">
            <v>7142855</v>
          </cell>
          <cell r="BM1235">
            <v>1557389</v>
          </cell>
          <cell r="BN1235">
            <v>0</v>
          </cell>
          <cell r="BO1235">
            <v>8700244</v>
          </cell>
          <cell r="BP1235">
            <v>14285710</v>
          </cell>
          <cell r="BQ1235">
            <v>3331190</v>
          </cell>
          <cell r="BR1235">
            <v>0</v>
          </cell>
          <cell r="BS1235">
            <v>17616900</v>
          </cell>
        </row>
        <row r="1236">
          <cell r="B1236" t="str">
            <v>431978</v>
          </cell>
          <cell r="C1236" t="str">
            <v>REP. INDONESIA</v>
          </cell>
          <cell r="D1236" t="str">
            <v>LA CAIXA D'ESTALVIS, BARCELONA</v>
          </cell>
          <cell r="E1236" t="str">
            <v>6</v>
          </cell>
          <cell r="F1236" t="str">
            <v>SPAIN</v>
          </cell>
          <cell r="G1236" t="str">
            <v>USD</v>
          </cell>
          <cell r="H1236">
            <v>342285</v>
          </cell>
          <cell r="I1236">
            <v>111266</v>
          </cell>
          <cell r="J1236">
            <v>0</v>
          </cell>
          <cell r="K1236">
            <v>453551</v>
          </cell>
          <cell r="L1236">
            <v>32557</v>
          </cell>
          <cell r="M1236">
            <v>11641</v>
          </cell>
          <cell r="N1236">
            <v>0</v>
          </cell>
          <cell r="O1236">
            <v>44198</v>
          </cell>
          <cell r="P1236">
            <v>18115</v>
          </cell>
          <cell r="Q1236">
            <v>5825</v>
          </cell>
          <cell r="R1236">
            <v>0</v>
          </cell>
          <cell r="S1236">
            <v>23940</v>
          </cell>
          <cell r="T1236">
            <v>392957</v>
          </cell>
          <cell r="U1236">
            <v>128732</v>
          </cell>
          <cell r="V1236">
            <v>0</v>
          </cell>
          <cell r="W1236">
            <v>521689</v>
          </cell>
          <cell r="X1236">
            <v>0</v>
          </cell>
          <cell r="Y1236">
            <v>0</v>
          </cell>
          <cell r="Z1236">
            <v>0</v>
          </cell>
          <cell r="AA1236">
            <v>0</v>
          </cell>
          <cell r="AB1236">
            <v>38281</v>
          </cell>
          <cell r="AC1236">
            <v>11535</v>
          </cell>
          <cell r="AD1236">
            <v>0</v>
          </cell>
          <cell r="AE1236">
            <v>49816</v>
          </cell>
          <cell r="AF1236">
            <v>0</v>
          </cell>
          <cell r="AG1236">
            <v>0</v>
          </cell>
          <cell r="AH1236">
            <v>0</v>
          </cell>
          <cell r="AI1236">
            <v>0</v>
          </cell>
          <cell r="AJ1236">
            <v>38281</v>
          </cell>
          <cell r="AK1236">
            <v>11535</v>
          </cell>
          <cell r="AL1236">
            <v>0</v>
          </cell>
          <cell r="AM1236">
            <v>49816</v>
          </cell>
          <cell r="AN1236">
            <v>342285</v>
          </cell>
          <cell r="AO1236">
            <v>99051</v>
          </cell>
          <cell r="AP1236">
            <v>0</v>
          </cell>
          <cell r="AQ1236">
            <v>441336</v>
          </cell>
          <cell r="AR1236">
            <v>32557</v>
          </cell>
          <cell r="AS1236">
            <v>10468</v>
          </cell>
          <cell r="AT1236">
            <v>0</v>
          </cell>
          <cell r="AU1236">
            <v>43025</v>
          </cell>
          <cell r="AV1236">
            <v>18115</v>
          </cell>
          <cell r="AW1236">
            <v>5300</v>
          </cell>
          <cell r="AX1236">
            <v>0</v>
          </cell>
          <cell r="AY1236">
            <v>23415</v>
          </cell>
          <cell r="AZ1236">
            <v>0</v>
          </cell>
          <cell r="BA1236">
            <v>0</v>
          </cell>
          <cell r="BB1236">
            <v>0</v>
          </cell>
          <cell r="BC1236">
            <v>0</v>
          </cell>
          <cell r="BD1236">
            <v>38281</v>
          </cell>
          <cell r="BE1236">
            <v>10417</v>
          </cell>
          <cell r="BF1236">
            <v>0</v>
          </cell>
          <cell r="BG1236">
            <v>48698</v>
          </cell>
          <cell r="BH1236">
            <v>0</v>
          </cell>
          <cell r="BI1236">
            <v>0</v>
          </cell>
          <cell r="BJ1236">
            <v>0</v>
          </cell>
          <cell r="BK1236">
            <v>0</v>
          </cell>
          <cell r="BL1236">
            <v>431238</v>
          </cell>
          <cell r="BM1236">
            <v>125236</v>
          </cell>
          <cell r="BN1236">
            <v>0</v>
          </cell>
          <cell r="BO1236">
            <v>556474</v>
          </cell>
          <cell r="BP1236">
            <v>862476</v>
          </cell>
          <cell r="BQ1236">
            <v>265503</v>
          </cell>
          <cell r="BR1236">
            <v>0</v>
          </cell>
          <cell r="BS1236">
            <v>1127979</v>
          </cell>
        </row>
        <row r="1237">
          <cell r="F1237" t="str">
            <v>SPAIN Total</v>
          </cell>
          <cell r="H1237">
            <v>342285</v>
          </cell>
          <cell r="I1237">
            <v>111266</v>
          </cell>
          <cell r="J1237">
            <v>0</v>
          </cell>
          <cell r="K1237">
            <v>453551</v>
          </cell>
          <cell r="L1237">
            <v>159765</v>
          </cell>
          <cell r="M1237">
            <v>44830</v>
          </cell>
          <cell r="N1237">
            <v>0</v>
          </cell>
          <cell r="O1237">
            <v>204595</v>
          </cell>
          <cell r="P1237">
            <v>18115</v>
          </cell>
          <cell r="Q1237">
            <v>5825</v>
          </cell>
          <cell r="R1237">
            <v>0</v>
          </cell>
          <cell r="S1237">
            <v>23940</v>
          </cell>
          <cell r="T1237">
            <v>520165</v>
          </cell>
          <cell r="U1237">
            <v>161921</v>
          </cell>
          <cell r="V1237">
            <v>0</v>
          </cell>
          <cell r="W1237">
            <v>682086</v>
          </cell>
          <cell r="X1237">
            <v>419920</v>
          </cell>
          <cell r="Y1237">
            <v>152410</v>
          </cell>
          <cell r="Z1237">
            <v>0</v>
          </cell>
          <cell r="AA1237">
            <v>572330</v>
          </cell>
          <cell r="AB1237">
            <v>856678</v>
          </cell>
          <cell r="AC1237">
            <v>183955</v>
          </cell>
          <cell r="AD1237">
            <v>0</v>
          </cell>
          <cell r="AE1237">
            <v>1040633</v>
          </cell>
          <cell r="AF1237">
            <v>6197250</v>
          </cell>
          <cell r="AG1237">
            <v>1568192</v>
          </cell>
          <cell r="AH1237">
            <v>0</v>
          </cell>
          <cell r="AI1237">
            <v>7765442</v>
          </cell>
          <cell r="AJ1237">
            <v>7473848</v>
          </cell>
          <cell r="AK1237">
            <v>1904557</v>
          </cell>
          <cell r="AL1237">
            <v>0</v>
          </cell>
          <cell r="AM1237">
            <v>9378405</v>
          </cell>
          <cell r="AN1237">
            <v>342285</v>
          </cell>
          <cell r="AO1237">
            <v>99051</v>
          </cell>
          <cell r="AP1237">
            <v>0</v>
          </cell>
          <cell r="AQ1237">
            <v>441336</v>
          </cell>
          <cell r="AR1237">
            <v>159765</v>
          </cell>
          <cell r="AS1237">
            <v>39469</v>
          </cell>
          <cell r="AT1237">
            <v>0</v>
          </cell>
          <cell r="AU1237">
            <v>199234</v>
          </cell>
          <cell r="AV1237">
            <v>18115</v>
          </cell>
          <cell r="AW1237">
            <v>5300</v>
          </cell>
          <cell r="AX1237">
            <v>0</v>
          </cell>
          <cell r="AY1237">
            <v>23415</v>
          </cell>
          <cell r="AZ1237">
            <v>419920</v>
          </cell>
          <cell r="BA1237">
            <v>139709</v>
          </cell>
          <cell r="BB1237">
            <v>0</v>
          </cell>
          <cell r="BC1237">
            <v>559629</v>
          </cell>
          <cell r="BD1237">
            <v>856678</v>
          </cell>
          <cell r="BE1237">
            <v>159844</v>
          </cell>
          <cell r="BF1237">
            <v>0</v>
          </cell>
          <cell r="BG1237">
            <v>1016522</v>
          </cell>
          <cell r="BH1237">
            <v>6197250</v>
          </cell>
          <cell r="BI1237">
            <v>1378961</v>
          </cell>
          <cell r="BJ1237">
            <v>0</v>
          </cell>
          <cell r="BK1237">
            <v>7576211</v>
          </cell>
          <cell r="BL1237">
            <v>7994013</v>
          </cell>
          <cell r="BM1237">
            <v>1822334</v>
          </cell>
          <cell r="BN1237">
            <v>0</v>
          </cell>
          <cell r="BO1237">
            <v>9816347</v>
          </cell>
          <cell r="BP1237">
            <v>15988026</v>
          </cell>
          <cell r="BQ1237">
            <v>3888812</v>
          </cell>
          <cell r="BR1237">
            <v>0</v>
          </cell>
          <cell r="BS1237">
            <v>19876838</v>
          </cell>
        </row>
        <row r="1238">
          <cell r="B1238" t="str">
            <v>406605</v>
          </cell>
          <cell r="C1238" t="str">
            <v>REP. INDONESIA</v>
          </cell>
          <cell r="D1238" t="str">
            <v>SKAN.-ENSK. BANKEN, STOCKHOLM</v>
          </cell>
          <cell r="E1238" t="str">
            <v>6</v>
          </cell>
          <cell r="F1238" t="str">
            <v>SWEDEN</v>
          </cell>
          <cell r="G1238" t="str">
            <v>USD</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5803379</v>
          </cell>
          <cell r="AG1238">
            <v>1371773</v>
          </cell>
          <cell r="AH1238">
            <v>0</v>
          </cell>
          <cell r="AI1238">
            <v>7175152</v>
          </cell>
          <cell r="AJ1238">
            <v>5803379</v>
          </cell>
          <cell r="AK1238">
            <v>1371773</v>
          </cell>
          <cell r="AL1238">
            <v>0</v>
          </cell>
          <cell r="AM1238">
            <v>7175152</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5803379</v>
          </cell>
          <cell r="BI1238">
            <v>1143144</v>
          </cell>
          <cell r="BJ1238">
            <v>0</v>
          </cell>
          <cell r="BK1238">
            <v>6946523</v>
          </cell>
          <cell r="BL1238">
            <v>5803379</v>
          </cell>
          <cell r="BM1238">
            <v>1143144</v>
          </cell>
          <cell r="BN1238">
            <v>0</v>
          </cell>
          <cell r="BO1238">
            <v>6946523</v>
          </cell>
          <cell r="BP1238">
            <v>11606758</v>
          </cell>
          <cell r="BQ1238">
            <v>2514917</v>
          </cell>
          <cell r="BR1238">
            <v>0</v>
          </cell>
          <cell r="BS1238">
            <v>14121675</v>
          </cell>
        </row>
        <row r="1239">
          <cell r="F1239" t="str">
            <v>SWEDEN Total</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5803379</v>
          </cell>
          <cell r="AG1239">
            <v>1371773</v>
          </cell>
          <cell r="AH1239">
            <v>0</v>
          </cell>
          <cell r="AI1239">
            <v>7175152</v>
          </cell>
          <cell r="AJ1239">
            <v>5803379</v>
          </cell>
          <cell r="AK1239">
            <v>1371773</v>
          </cell>
          <cell r="AL1239">
            <v>0</v>
          </cell>
          <cell r="AM1239">
            <v>7175152</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5803379</v>
          </cell>
          <cell r="BI1239">
            <v>1143144</v>
          </cell>
          <cell r="BJ1239">
            <v>0</v>
          </cell>
          <cell r="BK1239">
            <v>6946523</v>
          </cell>
          <cell r="BL1239">
            <v>5803379</v>
          </cell>
          <cell r="BM1239">
            <v>1143144</v>
          </cell>
          <cell r="BN1239">
            <v>0</v>
          </cell>
          <cell r="BO1239">
            <v>6946523</v>
          </cell>
          <cell r="BP1239">
            <v>11606758</v>
          </cell>
          <cell r="BQ1239">
            <v>2514917</v>
          </cell>
          <cell r="BR1239">
            <v>0</v>
          </cell>
          <cell r="BS1239">
            <v>14121675</v>
          </cell>
        </row>
        <row r="1240">
          <cell r="B1240" t="str">
            <v>431664</v>
          </cell>
          <cell r="C1240" t="str">
            <v>REP. INDONESIA</v>
          </cell>
          <cell r="D1240" t="str">
            <v>SWISS BANK CORP. LTD, BASLE</v>
          </cell>
          <cell r="E1240" t="str">
            <v>6</v>
          </cell>
          <cell r="F1240" t="str">
            <v>SWITZERLAND</v>
          </cell>
          <cell r="G1240" t="str">
            <v>CHF</v>
          </cell>
          <cell r="H1240">
            <v>0</v>
          </cell>
          <cell r="I1240">
            <v>0</v>
          </cell>
          <cell r="J1240">
            <v>0</v>
          </cell>
          <cell r="K1240">
            <v>0</v>
          </cell>
          <cell r="L1240">
            <v>0</v>
          </cell>
          <cell r="M1240">
            <v>0</v>
          </cell>
          <cell r="N1240">
            <v>0</v>
          </cell>
          <cell r="O1240">
            <v>0</v>
          </cell>
          <cell r="P1240">
            <v>550803</v>
          </cell>
          <cell r="Q1240">
            <v>141651</v>
          </cell>
          <cell r="R1240">
            <v>0</v>
          </cell>
          <cell r="S1240">
            <v>692454</v>
          </cell>
          <cell r="T1240">
            <v>550803</v>
          </cell>
          <cell r="U1240">
            <v>141651</v>
          </cell>
          <cell r="V1240">
            <v>0</v>
          </cell>
          <cell r="W1240">
            <v>692454</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550803</v>
          </cell>
          <cell r="AW1240">
            <v>122749</v>
          </cell>
          <cell r="AX1240">
            <v>0</v>
          </cell>
          <cell r="AY1240">
            <v>673552</v>
          </cell>
          <cell r="AZ1240">
            <v>0</v>
          </cell>
          <cell r="BA1240">
            <v>0</v>
          </cell>
          <cell r="BB1240">
            <v>0</v>
          </cell>
          <cell r="BC1240">
            <v>0</v>
          </cell>
          <cell r="BD1240">
            <v>0</v>
          </cell>
          <cell r="BE1240">
            <v>0</v>
          </cell>
          <cell r="BF1240">
            <v>0</v>
          </cell>
          <cell r="BG1240">
            <v>0</v>
          </cell>
          <cell r="BH1240">
            <v>0</v>
          </cell>
          <cell r="BI1240">
            <v>0</v>
          </cell>
          <cell r="BJ1240">
            <v>0</v>
          </cell>
          <cell r="BK1240">
            <v>0</v>
          </cell>
          <cell r="BL1240">
            <v>550803</v>
          </cell>
          <cell r="BM1240">
            <v>122749</v>
          </cell>
          <cell r="BN1240">
            <v>0</v>
          </cell>
          <cell r="BO1240">
            <v>673552</v>
          </cell>
          <cell r="BP1240">
            <v>1101606</v>
          </cell>
          <cell r="BQ1240">
            <v>264400</v>
          </cell>
          <cell r="BR1240">
            <v>0</v>
          </cell>
          <cell r="BS1240">
            <v>1366006</v>
          </cell>
        </row>
        <row r="1241">
          <cell r="B1241" t="str">
            <v>404009</v>
          </cell>
          <cell r="C1241" t="str">
            <v>REP. INDONESIA</v>
          </cell>
          <cell r="D1241" t="str">
            <v>UNION BANK OF SWITZ, ZURICH</v>
          </cell>
          <cell r="E1241" t="str">
            <v>6</v>
          </cell>
          <cell r="F1241" t="str">
            <v>SWITZERLAND</v>
          </cell>
          <cell r="G1241" t="str">
            <v>CHF</v>
          </cell>
          <cell r="H1241">
            <v>79444</v>
          </cell>
          <cell r="I1241">
            <v>6852</v>
          </cell>
          <cell r="J1241">
            <v>0</v>
          </cell>
          <cell r="K1241">
            <v>86296</v>
          </cell>
          <cell r="L1241">
            <v>0</v>
          </cell>
          <cell r="M1241">
            <v>0</v>
          </cell>
          <cell r="N1241">
            <v>0</v>
          </cell>
          <cell r="O1241">
            <v>0</v>
          </cell>
          <cell r="P1241">
            <v>0</v>
          </cell>
          <cell r="Q1241">
            <v>0</v>
          </cell>
          <cell r="R1241">
            <v>0</v>
          </cell>
          <cell r="S1241">
            <v>0</v>
          </cell>
          <cell r="T1241">
            <v>79444</v>
          </cell>
          <cell r="U1241">
            <v>6852</v>
          </cell>
          <cell r="V1241">
            <v>0</v>
          </cell>
          <cell r="W1241">
            <v>86296</v>
          </cell>
          <cell r="X1241">
            <v>0</v>
          </cell>
          <cell r="Y1241">
            <v>0</v>
          </cell>
          <cell r="Z1241">
            <v>0</v>
          </cell>
          <cell r="AA1241">
            <v>0</v>
          </cell>
          <cell r="AB1241">
            <v>0</v>
          </cell>
          <cell r="AC1241">
            <v>0</v>
          </cell>
          <cell r="AD1241">
            <v>0</v>
          </cell>
          <cell r="AE1241">
            <v>0</v>
          </cell>
          <cell r="AF1241">
            <v>0</v>
          </cell>
          <cell r="AG1241">
            <v>0</v>
          </cell>
          <cell r="AH1241">
            <v>0</v>
          </cell>
          <cell r="AI1241">
            <v>0</v>
          </cell>
          <cell r="AJ1241">
            <v>0</v>
          </cell>
          <cell r="AK1241">
            <v>0</v>
          </cell>
          <cell r="AL1241">
            <v>0</v>
          </cell>
          <cell r="AM1241">
            <v>0</v>
          </cell>
          <cell r="AN1241">
            <v>79444</v>
          </cell>
          <cell r="AO1241">
            <v>4568</v>
          </cell>
          <cell r="AP1241">
            <v>0</v>
          </cell>
          <cell r="AQ1241">
            <v>84012</v>
          </cell>
          <cell r="AR1241">
            <v>0</v>
          </cell>
          <cell r="AS1241">
            <v>0</v>
          </cell>
          <cell r="AT1241">
            <v>0</v>
          </cell>
          <cell r="AU1241">
            <v>0</v>
          </cell>
          <cell r="AV1241">
            <v>0</v>
          </cell>
          <cell r="AW1241">
            <v>0</v>
          </cell>
          <cell r="AX1241">
            <v>0</v>
          </cell>
          <cell r="AY1241">
            <v>0</v>
          </cell>
          <cell r="AZ1241">
            <v>0</v>
          </cell>
          <cell r="BA1241">
            <v>0</v>
          </cell>
          <cell r="BB1241">
            <v>0</v>
          </cell>
          <cell r="BC1241">
            <v>0</v>
          </cell>
          <cell r="BD1241">
            <v>0</v>
          </cell>
          <cell r="BE1241">
            <v>0</v>
          </cell>
          <cell r="BF1241">
            <v>0</v>
          </cell>
          <cell r="BG1241">
            <v>0</v>
          </cell>
          <cell r="BH1241">
            <v>0</v>
          </cell>
          <cell r="BI1241">
            <v>0</v>
          </cell>
          <cell r="BJ1241">
            <v>0</v>
          </cell>
          <cell r="BK1241">
            <v>0</v>
          </cell>
          <cell r="BL1241">
            <v>79444</v>
          </cell>
          <cell r="BM1241">
            <v>4568</v>
          </cell>
          <cell r="BN1241">
            <v>0</v>
          </cell>
          <cell r="BO1241">
            <v>84012</v>
          </cell>
          <cell r="BP1241">
            <v>158888</v>
          </cell>
          <cell r="BQ1241">
            <v>11420</v>
          </cell>
          <cell r="BR1241">
            <v>0</v>
          </cell>
          <cell r="BS1241">
            <v>170308</v>
          </cell>
        </row>
        <row r="1242">
          <cell r="B1242" t="str">
            <v>418300</v>
          </cell>
          <cell r="C1242" t="str">
            <v>REP. INDONESIA</v>
          </cell>
          <cell r="D1242" t="str">
            <v>UNION BANK OF SWITZ, ZURICH</v>
          </cell>
          <cell r="E1242" t="str">
            <v>6</v>
          </cell>
          <cell r="F1242" t="str">
            <v>SWITZERLAND</v>
          </cell>
          <cell r="G1242" t="str">
            <v>CHF</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2809037</v>
          </cell>
          <cell r="AG1242">
            <v>494102</v>
          </cell>
          <cell r="AH1242">
            <v>0</v>
          </cell>
          <cell r="AI1242">
            <v>3303139</v>
          </cell>
          <cell r="AJ1242">
            <v>2809037</v>
          </cell>
          <cell r="AK1242">
            <v>494102</v>
          </cell>
          <cell r="AL1242">
            <v>0</v>
          </cell>
          <cell r="AM1242">
            <v>3303139</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D1242">
            <v>0</v>
          </cell>
          <cell r="BE1242">
            <v>0</v>
          </cell>
          <cell r="BF1242">
            <v>0</v>
          </cell>
          <cell r="BG1242">
            <v>0</v>
          </cell>
          <cell r="BH1242">
            <v>2809037</v>
          </cell>
          <cell r="BI1242">
            <v>374720</v>
          </cell>
          <cell r="BJ1242">
            <v>0</v>
          </cell>
          <cell r="BK1242">
            <v>3183757</v>
          </cell>
          <cell r="BL1242">
            <v>2809037</v>
          </cell>
          <cell r="BM1242">
            <v>374720</v>
          </cell>
          <cell r="BN1242">
            <v>0</v>
          </cell>
          <cell r="BO1242">
            <v>3183757</v>
          </cell>
          <cell r="BP1242">
            <v>5618074</v>
          </cell>
          <cell r="BQ1242">
            <v>868822</v>
          </cell>
          <cell r="BR1242">
            <v>0</v>
          </cell>
          <cell r="BS1242">
            <v>6486896</v>
          </cell>
        </row>
        <row r="1243">
          <cell r="B1243" t="str">
            <v>431708</v>
          </cell>
          <cell r="C1243" t="str">
            <v>REP. INDONESIA</v>
          </cell>
          <cell r="D1243" t="str">
            <v>UNION BANK OF SWITZ, ZURICH</v>
          </cell>
          <cell r="E1243" t="str">
            <v>6</v>
          </cell>
          <cell r="F1243" t="str">
            <v>SWITZERLAND</v>
          </cell>
          <cell r="G1243" t="str">
            <v>CHF</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3118019</v>
          </cell>
          <cell r="AG1243">
            <v>614122</v>
          </cell>
          <cell r="AH1243">
            <v>0</v>
          </cell>
          <cell r="AI1243">
            <v>3732141</v>
          </cell>
          <cell r="AJ1243">
            <v>3118019</v>
          </cell>
          <cell r="AK1243">
            <v>614122</v>
          </cell>
          <cell r="AL1243">
            <v>0</v>
          </cell>
          <cell r="AM1243">
            <v>3732141</v>
          </cell>
          <cell r="AN1243">
            <v>0</v>
          </cell>
          <cell r="AO1243">
            <v>0</v>
          </cell>
          <cell r="AP1243">
            <v>0</v>
          </cell>
          <cell r="AQ1243">
            <v>0</v>
          </cell>
          <cell r="AR1243">
            <v>0</v>
          </cell>
          <cell r="AS1243">
            <v>0</v>
          </cell>
          <cell r="AT1243">
            <v>0</v>
          </cell>
          <cell r="AU1243">
            <v>0</v>
          </cell>
          <cell r="AV1243">
            <v>0</v>
          </cell>
          <cell r="AW1243">
            <v>0</v>
          </cell>
          <cell r="AX1243">
            <v>0</v>
          </cell>
          <cell r="AY1243">
            <v>0</v>
          </cell>
          <cell r="AZ1243">
            <v>0</v>
          </cell>
          <cell r="BA1243">
            <v>0</v>
          </cell>
          <cell r="BB1243">
            <v>0</v>
          </cell>
          <cell r="BC1243">
            <v>0</v>
          </cell>
          <cell r="BD1243">
            <v>0</v>
          </cell>
          <cell r="BE1243">
            <v>0</v>
          </cell>
          <cell r="BF1243">
            <v>0</v>
          </cell>
          <cell r="BG1243">
            <v>0</v>
          </cell>
          <cell r="BH1243">
            <v>3118019</v>
          </cell>
          <cell r="BI1243">
            <v>521624</v>
          </cell>
          <cell r="BJ1243">
            <v>0</v>
          </cell>
          <cell r="BK1243">
            <v>3639643</v>
          </cell>
          <cell r="BL1243">
            <v>3118019</v>
          </cell>
          <cell r="BM1243">
            <v>521624</v>
          </cell>
          <cell r="BN1243">
            <v>0</v>
          </cell>
          <cell r="BO1243">
            <v>3639643</v>
          </cell>
          <cell r="BP1243">
            <v>6236038</v>
          </cell>
          <cell r="BQ1243">
            <v>1135746</v>
          </cell>
          <cell r="BR1243">
            <v>0</v>
          </cell>
          <cell r="BS1243">
            <v>7371784</v>
          </cell>
        </row>
        <row r="1244">
          <cell r="B1244" t="str">
            <v>431734</v>
          </cell>
          <cell r="C1244" t="str">
            <v>REP. INDONESIA</v>
          </cell>
          <cell r="D1244" t="str">
            <v>UNION BANK OF SWITZ, ZURICH</v>
          </cell>
          <cell r="E1244" t="str">
            <v>6</v>
          </cell>
          <cell r="F1244" t="str">
            <v>SWITZERLAND</v>
          </cell>
          <cell r="G1244" t="str">
            <v>CHF</v>
          </cell>
          <cell r="H1244">
            <v>0</v>
          </cell>
          <cell r="I1244">
            <v>0</v>
          </cell>
          <cell r="J1244">
            <v>0</v>
          </cell>
          <cell r="K1244">
            <v>0</v>
          </cell>
          <cell r="L1244">
            <v>11176123</v>
          </cell>
          <cell r="M1244">
            <v>4859618</v>
          </cell>
          <cell r="N1244">
            <v>0</v>
          </cell>
          <cell r="O1244">
            <v>16035741</v>
          </cell>
          <cell r="P1244">
            <v>0</v>
          </cell>
          <cell r="Q1244">
            <v>0</v>
          </cell>
          <cell r="R1244">
            <v>0</v>
          </cell>
          <cell r="S1244">
            <v>0</v>
          </cell>
          <cell r="T1244">
            <v>11176123</v>
          </cell>
          <cell r="U1244">
            <v>4859618</v>
          </cell>
          <cell r="V1244">
            <v>0</v>
          </cell>
          <cell r="W1244">
            <v>16035741</v>
          </cell>
          <cell r="X1244">
            <v>0</v>
          </cell>
          <cell r="Y1244">
            <v>0</v>
          </cell>
          <cell r="Z1244">
            <v>16429</v>
          </cell>
          <cell r="AA1244">
            <v>16429</v>
          </cell>
          <cell r="AB1244">
            <v>0</v>
          </cell>
          <cell r="AC1244">
            <v>0</v>
          </cell>
          <cell r="AD1244">
            <v>0</v>
          </cell>
          <cell r="AE1244">
            <v>0</v>
          </cell>
          <cell r="AF1244">
            <v>0</v>
          </cell>
          <cell r="AG1244">
            <v>0</v>
          </cell>
          <cell r="AH1244">
            <v>0</v>
          </cell>
          <cell r="AI1244">
            <v>0</v>
          </cell>
          <cell r="AJ1244">
            <v>0</v>
          </cell>
          <cell r="AK1244">
            <v>0</v>
          </cell>
          <cell r="AL1244">
            <v>16429</v>
          </cell>
          <cell r="AM1244">
            <v>16429</v>
          </cell>
          <cell r="AN1244">
            <v>0</v>
          </cell>
          <cell r="AO1244">
            <v>0</v>
          </cell>
          <cell r="AP1244">
            <v>0</v>
          </cell>
          <cell r="AQ1244">
            <v>0</v>
          </cell>
          <cell r="AR1244">
            <v>11176123</v>
          </cell>
          <cell r="AS1244">
            <v>4468258</v>
          </cell>
          <cell r="AT1244">
            <v>0</v>
          </cell>
          <cell r="AU1244">
            <v>15644381</v>
          </cell>
          <cell r="AV1244">
            <v>0</v>
          </cell>
          <cell r="AW1244">
            <v>0</v>
          </cell>
          <cell r="AX1244">
            <v>0</v>
          </cell>
          <cell r="AY1244">
            <v>0</v>
          </cell>
          <cell r="AZ1244">
            <v>0</v>
          </cell>
          <cell r="BA1244">
            <v>0</v>
          </cell>
          <cell r="BB1244">
            <v>0</v>
          </cell>
          <cell r="BC1244">
            <v>0</v>
          </cell>
          <cell r="BD1244">
            <v>0</v>
          </cell>
          <cell r="BE1244">
            <v>0</v>
          </cell>
          <cell r="BF1244">
            <v>0</v>
          </cell>
          <cell r="BG1244">
            <v>0</v>
          </cell>
          <cell r="BH1244">
            <v>0</v>
          </cell>
          <cell r="BI1244">
            <v>0</v>
          </cell>
          <cell r="BJ1244">
            <v>0</v>
          </cell>
          <cell r="BK1244">
            <v>0</v>
          </cell>
          <cell r="BL1244">
            <v>11176123</v>
          </cell>
          <cell r="BM1244">
            <v>4468258</v>
          </cell>
          <cell r="BN1244">
            <v>0</v>
          </cell>
          <cell r="BO1244">
            <v>15644381</v>
          </cell>
          <cell r="BP1244">
            <v>22352246</v>
          </cell>
          <cell r="BQ1244">
            <v>9327876</v>
          </cell>
          <cell r="BR1244">
            <v>16429</v>
          </cell>
          <cell r="BS1244">
            <v>31696551</v>
          </cell>
        </row>
        <row r="1245">
          <cell r="B1245" t="str">
            <v>431859</v>
          </cell>
          <cell r="C1245" t="str">
            <v>REP. INDONESIA</v>
          </cell>
          <cell r="D1245" t="str">
            <v>UNION BANK OF SWITZ, ZURICH</v>
          </cell>
          <cell r="E1245" t="str">
            <v>6</v>
          </cell>
          <cell r="F1245" t="str">
            <v>SWITZERLAND</v>
          </cell>
          <cell r="G1245" t="str">
            <v>CHF</v>
          </cell>
          <cell r="H1245">
            <v>10139186</v>
          </cell>
          <cell r="I1245">
            <v>4950799</v>
          </cell>
          <cell r="J1245">
            <v>0</v>
          </cell>
          <cell r="K1245">
            <v>15089985</v>
          </cell>
          <cell r="L1245">
            <v>2078330</v>
          </cell>
          <cell r="M1245">
            <v>1132792</v>
          </cell>
          <cell r="N1245">
            <v>0</v>
          </cell>
          <cell r="O1245">
            <v>3211122</v>
          </cell>
          <cell r="P1245">
            <v>0</v>
          </cell>
          <cell r="Q1245">
            <v>0</v>
          </cell>
          <cell r="R1245">
            <v>19715</v>
          </cell>
          <cell r="S1245">
            <v>19715</v>
          </cell>
          <cell r="T1245">
            <v>12217516</v>
          </cell>
          <cell r="U1245">
            <v>6083591</v>
          </cell>
          <cell r="V1245">
            <v>19715</v>
          </cell>
          <cell r="W1245">
            <v>18320822</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10139186</v>
          </cell>
          <cell r="AO1245">
            <v>4551632</v>
          </cell>
          <cell r="AP1245">
            <v>0</v>
          </cell>
          <cell r="AQ1245">
            <v>14690818</v>
          </cell>
          <cell r="AR1245">
            <v>2078330</v>
          </cell>
          <cell r="AS1245">
            <v>1050449</v>
          </cell>
          <cell r="AT1245">
            <v>0</v>
          </cell>
          <cell r="AU1245">
            <v>3128779</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0</v>
          </cell>
          <cell r="BJ1245">
            <v>0</v>
          </cell>
          <cell r="BK1245">
            <v>0</v>
          </cell>
          <cell r="BL1245">
            <v>12217516</v>
          </cell>
          <cell r="BM1245">
            <v>5602081</v>
          </cell>
          <cell r="BN1245">
            <v>0</v>
          </cell>
          <cell r="BO1245">
            <v>17819597</v>
          </cell>
          <cell r="BP1245">
            <v>24435032</v>
          </cell>
          <cell r="BQ1245">
            <v>11685672</v>
          </cell>
          <cell r="BR1245">
            <v>19715</v>
          </cell>
          <cell r="BS1245">
            <v>36140419</v>
          </cell>
        </row>
        <row r="1246">
          <cell r="F1246" t="str">
            <v>SWITZERLAND Total</v>
          </cell>
          <cell r="H1246">
            <v>10218630</v>
          </cell>
          <cell r="I1246">
            <v>4957651</v>
          </cell>
          <cell r="J1246">
            <v>0</v>
          </cell>
          <cell r="K1246">
            <v>15176281</v>
          </cell>
          <cell r="L1246">
            <v>13254453</v>
          </cell>
          <cell r="M1246">
            <v>5992410</v>
          </cell>
          <cell r="N1246">
            <v>0</v>
          </cell>
          <cell r="O1246">
            <v>19246863</v>
          </cell>
          <cell r="P1246">
            <v>550803</v>
          </cell>
          <cell r="Q1246">
            <v>141651</v>
          </cell>
          <cell r="R1246">
            <v>19715</v>
          </cell>
          <cell r="S1246">
            <v>712169</v>
          </cell>
          <cell r="T1246">
            <v>24023886</v>
          </cell>
          <cell r="U1246">
            <v>11091712</v>
          </cell>
          <cell r="V1246">
            <v>19715</v>
          </cell>
          <cell r="W1246">
            <v>35135313</v>
          </cell>
          <cell r="X1246">
            <v>0</v>
          </cell>
          <cell r="Y1246">
            <v>0</v>
          </cell>
          <cell r="Z1246">
            <v>16429</v>
          </cell>
          <cell r="AA1246">
            <v>16429</v>
          </cell>
          <cell r="AB1246">
            <v>0</v>
          </cell>
          <cell r="AC1246">
            <v>0</v>
          </cell>
          <cell r="AD1246">
            <v>0</v>
          </cell>
          <cell r="AE1246">
            <v>0</v>
          </cell>
          <cell r="AF1246">
            <v>5927056</v>
          </cell>
          <cell r="AG1246">
            <v>1108224</v>
          </cell>
          <cell r="AH1246">
            <v>0</v>
          </cell>
          <cell r="AI1246">
            <v>7035280</v>
          </cell>
          <cell r="AJ1246">
            <v>5927056</v>
          </cell>
          <cell r="AK1246">
            <v>1108224</v>
          </cell>
          <cell r="AL1246">
            <v>16429</v>
          </cell>
          <cell r="AM1246">
            <v>7051709</v>
          </cell>
          <cell r="AN1246">
            <v>10218630</v>
          </cell>
          <cell r="AO1246">
            <v>4556200</v>
          </cell>
          <cell r="AP1246">
            <v>0</v>
          </cell>
          <cell r="AQ1246">
            <v>14774830</v>
          </cell>
          <cell r="AR1246">
            <v>13254453</v>
          </cell>
          <cell r="AS1246">
            <v>5518707</v>
          </cell>
          <cell r="AT1246">
            <v>0</v>
          </cell>
          <cell r="AU1246">
            <v>18773160</v>
          </cell>
          <cell r="AV1246">
            <v>550803</v>
          </cell>
          <cell r="AW1246">
            <v>122749</v>
          </cell>
          <cell r="AX1246">
            <v>0</v>
          </cell>
          <cell r="AY1246">
            <v>673552</v>
          </cell>
          <cell r="AZ1246">
            <v>0</v>
          </cell>
          <cell r="BA1246">
            <v>0</v>
          </cell>
          <cell r="BB1246">
            <v>0</v>
          </cell>
          <cell r="BC1246">
            <v>0</v>
          </cell>
          <cell r="BD1246">
            <v>0</v>
          </cell>
          <cell r="BE1246">
            <v>0</v>
          </cell>
          <cell r="BF1246">
            <v>0</v>
          </cell>
          <cell r="BG1246">
            <v>0</v>
          </cell>
          <cell r="BH1246">
            <v>5927056</v>
          </cell>
          <cell r="BI1246">
            <v>896344</v>
          </cell>
          <cell r="BJ1246">
            <v>0</v>
          </cell>
          <cell r="BK1246">
            <v>6823400</v>
          </cell>
          <cell r="BL1246">
            <v>29950942</v>
          </cell>
          <cell r="BM1246">
            <v>11094000</v>
          </cell>
          <cell r="BN1246">
            <v>0</v>
          </cell>
          <cell r="BO1246">
            <v>41044942</v>
          </cell>
          <cell r="BP1246">
            <v>59901884</v>
          </cell>
          <cell r="BQ1246">
            <v>23293936</v>
          </cell>
          <cell r="BR1246">
            <v>36144</v>
          </cell>
          <cell r="BS1246">
            <v>83231964</v>
          </cell>
        </row>
        <row r="1247">
          <cell r="B1247" t="str">
            <v>428701</v>
          </cell>
          <cell r="C1247" t="str">
            <v>REP. INDONESIA</v>
          </cell>
          <cell r="D1247" t="str">
            <v>EXIM BANK OF CHINA, TAIPEH</v>
          </cell>
          <cell r="E1247" t="str">
            <v>6</v>
          </cell>
          <cell r="F1247" t="str">
            <v>TAIWAN REPUBLIC OF CHINA</v>
          </cell>
          <cell r="G1247" t="str">
            <v>USD</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555556</v>
          </cell>
          <cell r="AG1247">
            <v>266875</v>
          </cell>
          <cell r="AH1247">
            <v>0</v>
          </cell>
          <cell r="AI1247">
            <v>822431</v>
          </cell>
          <cell r="AJ1247">
            <v>555556</v>
          </cell>
          <cell r="AK1247">
            <v>266875</v>
          </cell>
          <cell r="AL1247">
            <v>0</v>
          </cell>
          <cell r="AM1247">
            <v>822431</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555556</v>
          </cell>
          <cell r="BI1247">
            <v>256991</v>
          </cell>
          <cell r="BJ1247">
            <v>0</v>
          </cell>
          <cell r="BK1247">
            <v>812547</v>
          </cell>
          <cell r="BL1247">
            <v>555556</v>
          </cell>
          <cell r="BM1247">
            <v>256991</v>
          </cell>
          <cell r="BN1247">
            <v>0</v>
          </cell>
          <cell r="BO1247">
            <v>812547</v>
          </cell>
          <cell r="BP1247">
            <v>1111112</v>
          </cell>
          <cell r="BQ1247">
            <v>523866</v>
          </cell>
          <cell r="BR1247">
            <v>0</v>
          </cell>
          <cell r="BS1247">
            <v>1634978</v>
          </cell>
        </row>
        <row r="1248">
          <cell r="F1248" t="str">
            <v>TAIWAN REPUBLIC OF CHINA Total</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555556</v>
          </cell>
          <cell r="AG1248">
            <v>266875</v>
          </cell>
          <cell r="AH1248">
            <v>0</v>
          </cell>
          <cell r="AI1248">
            <v>822431</v>
          </cell>
          <cell r="AJ1248">
            <v>555556</v>
          </cell>
          <cell r="AK1248">
            <v>266875</v>
          </cell>
          <cell r="AL1248">
            <v>0</v>
          </cell>
          <cell r="AM1248">
            <v>822431</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D1248">
            <v>0</v>
          </cell>
          <cell r="BE1248">
            <v>0</v>
          </cell>
          <cell r="BF1248">
            <v>0</v>
          </cell>
          <cell r="BG1248">
            <v>0</v>
          </cell>
          <cell r="BH1248">
            <v>555556</v>
          </cell>
          <cell r="BI1248">
            <v>256991</v>
          </cell>
          <cell r="BJ1248">
            <v>0</v>
          </cell>
          <cell r="BK1248">
            <v>812547</v>
          </cell>
          <cell r="BL1248">
            <v>555556</v>
          </cell>
          <cell r="BM1248">
            <v>256991</v>
          </cell>
          <cell r="BN1248">
            <v>0</v>
          </cell>
          <cell r="BO1248">
            <v>812547</v>
          </cell>
          <cell r="BP1248">
            <v>1111112</v>
          </cell>
          <cell r="BQ1248">
            <v>523866</v>
          </cell>
          <cell r="BR1248">
            <v>0</v>
          </cell>
          <cell r="BS1248">
            <v>1634978</v>
          </cell>
        </row>
        <row r="1249">
          <cell r="B1249" t="str">
            <v>431848</v>
          </cell>
          <cell r="C1249" t="str">
            <v>REP. INDONESIA</v>
          </cell>
          <cell r="D1249" t="str">
            <v>ANZ GRINDLAYS BANK PLC, LONDON</v>
          </cell>
          <cell r="E1249" t="str">
            <v>6</v>
          </cell>
          <cell r="F1249" t="str">
            <v>UNITED KINGDOM</v>
          </cell>
          <cell r="G1249" t="str">
            <v>GBP</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201132</v>
          </cell>
          <cell r="AC1249">
            <v>17902</v>
          </cell>
          <cell r="AD1249">
            <v>0</v>
          </cell>
          <cell r="AE1249">
            <v>219034</v>
          </cell>
          <cell r="AF1249">
            <v>0</v>
          </cell>
          <cell r="AG1249">
            <v>0</v>
          </cell>
          <cell r="AH1249">
            <v>0</v>
          </cell>
          <cell r="AI1249">
            <v>0</v>
          </cell>
          <cell r="AJ1249">
            <v>201132</v>
          </cell>
          <cell r="AK1249">
            <v>17902</v>
          </cell>
          <cell r="AL1249">
            <v>0</v>
          </cell>
          <cell r="AM1249">
            <v>219034</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D1249">
            <v>201132</v>
          </cell>
          <cell r="BE1249">
            <v>12066</v>
          </cell>
          <cell r="BF1249">
            <v>0</v>
          </cell>
          <cell r="BG1249">
            <v>213198</v>
          </cell>
          <cell r="BH1249">
            <v>0</v>
          </cell>
          <cell r="BI1249">
            <v>0</v>
          </cell>
          <cell r="BJ1249">
            <v>0</v>
          </cell>
          <cell r="BK1249">
            <v>0</v>
          </cell>
          <cell r="BL1249">
            <v>201132</v>
          </cell>
          <cell r="BM1249">
            <v>12066</v>
          </cell>
          <cell r="BN1249">
            <v>0</v>
          </cell>
          <cell r="BO1249">
            <v>213198</v>
          </cell>
          <cell r="BP1249">
            <v>402264</v>
          </cell>
          <cell r="BQ1249">
            <v>29968</v>
          </cell>
          <cell r="BR1249">
            <v>0</v>
          </cell>
          <cell r="BS1249">
            <v>432232</v>
          </cell>
        </row>
        <row r="1250">
          <cell r="B1250" t="str">
            <v>431784</v>
          </cell>
          <cell r="C1250" t="str">
            <v>REP. INDONESIA</v>
          </cell>
          <cell r="D1250" t="str">
            <v>ANZ GRINDLAYS BANK PLC, LONDON</v>
          </cell>
          <cell r="E1250" t="str">
            <v>6</v>
          </cell>
          <cell r="F1250" t="str">
            <v>UNITED KINGDOM</v>
          </cell>
          <cell r="G1250" t="str">
            <v>GBP</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513780</v>
          </cell>
          <cell r="AC1250">
            <v>19448</v>
          </cell>
          <cell r="AD1250">
            <v>0</v>
          </cell>
          <cell r="AE1250">
            <v>533228</v>
          </cell>
          <cell r="AF1250">
            <v>0</v>
          </cell>
          <cell r="AG1250">
            <v>0</v>
          </cell>
          <cell r="AH1250">
            <v>0</v>
          </cell>
          <cell r="AI1250">
            <v>0</v>
          </cell>
          <cell r="AJ1250">
            <v>513780</v>
          </cell>
          <cell r="AK1250">
            <v>19448</v>
          </cell>
          <cell r="AL1250">
            <v>0</v>
          </cell>
          <cell r="AM1250">
            <v>533228</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D1250">
            <v>0</v>
          </cell>
          <cell r="BE1250">
            <v>0</v>
          </cell>
          <cell r="BF1250">
            <v>0</v>
          </cell>
          <cell r="BG1250">
            <v>0</v>
          </cell>
          <cell r="BH1250">
            <v>0</v>
          </cell>
          <cell r="BI1250">
            <v>0</v>
          </cell>
          <cell r="BJ1250">
            <v>0</v>
          </cell>
          <cell r="BK1250">
            <v>0</v>
          </cell>
          <cell r="BL1250">
            <v>0</v>
          </cell>
          <cell r="BM1250">
            <v>0</v>
          </cell>
          <cell r="BN1250">
            <v>0</v>
          </cell>
          <cell r="BO1250">
            <v>0</v>
          </cell>
          <cell r="BP1250">
            <v>513780</v>
          </cell>
          <cell r="BQ1250">
            <v>19448</v>
          </cell>
          <cell r="BR1250">
            <v>0</v>
          </cell>
          <cell r="BS1250">
            <v>533228</v>
          </cell>
        </row>
        <row r="1251">
          <cell r="B1251" t="str">
            <v>431985</v>
          </cell>
          <cell r="C1251" t="str">
            <v>REP. INDONESIA</v>
          </cell>
          <cell r="D1251" t="str">
            <v>ANZ GRINDLAYS BANK PLC, LONDON</v>
          </cell>
          <cell r="E1251" t="str">
            <v>6</v>
          </cell>
          <cell r="F1251" t="str">
            <v>UNITED KINGDOM</v>
          </cell>
          <cell r="G1251" t="str">
            <v>GBP</v>
          </cell>
          <cell r="H1251">
            <v>0</v>
          </cell>
          <cell r="I1251">
            <v>0</v>
          </cell>
          <cell r="J1251">
            <v>0</v>
          </cell>
          <cell r="K1251">
            <v>0</v>
          </cell>
          <cell r="L1251">
            <v>0</v>
          </cell>
          <cell r="M1251">
            <v>0</v>
          </cell>
          <cell r="N1251">
            <v>0</v>
          </cell>
          <cell r="O1251">
            <v>0</v>
          </cell>
          <cell r="P1251">
            <v>291041</v>
          </cell>
          <cell r="Q1251">
            <v>87400</v>
          </cell>
          <cell r="R1251">
            <v>0</v>
          </cell>
          <cell r="S1251">
            <v>378441</v>
          </cell>
          <cell r="T1251">
            <v>291041</v>
          </cell>
          <cell r="U1251">
            <v>87400</v>
          </cell>
          <cell r="V1251">
            <v>0</v>
          </cell>
          <cell r="W1251">
            <v>378441</v>
          </cell>
          <cell r="X1251">
            <v>0</v>
          </cell>
          <cell r="Y1251">
            <v>0</v>
          </cell>
          <cell r="Z1251">
            <v>0</v>
          </cell>
          <cell r="AA1251">
            <v>0</v>
          </cell>
          <cell r="AB1251">
            <v>0</v>
          </cell>
          <cell r="AC1251">
            <v>0</v>
          </cell>
          <cell r="AD1251">
            <v>0</v>
          </cell>
          <cell r="AE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291041</v>
          </cell>
          <cell r="AW1251">
            <v>78542</v>
          </cell>
          <cell r="AX1251">
            <v>0</v>
          </cell>
          <cell r="AY1251">
            <v>369583</v>
          </cell>
          <cell r="AZ1251">
            <v>0</v>
          </cell>
          <cell r="BA1251">
            <v>0</v>
          </cell>
          <cell r="BB1251">
            <v>0</v>
          </cell>
          <cell r="BC1251">
            <v>0</v>
          </cell>
          <cell r="BD1251">
            <v>0</v>
          </cell>
          <cell r="BE1251">
            <v>0</v>
          </cell>
          <cell r="BF1251">
            <v>0</v>
          </cell>
          <cell r="BG1251">
            <v>0</v>
          </cell>
          <cell r="BH1251">
            <v>0</v>
          </cell>
          <cell r="BI1251">
            <v>0</v>
          </cell>
          <cell r="BJ1251">
            <v>0</v>
          </cell>
          <cell r="BK1251">
            <v>0</v>
          </cell>
          <cell r="BL1251">
            <v>291041</v>
          </cell>
          <cell r="BM1251">
            <v>78542</v>
          </cell>
          <cell r="BN1251">
            <v>0</v>
          </cell>
          <cell r="BO1251">
            <v>369583</v>
          </cell>
          <cell r="BP1251">
            <v>582082</v>
          </cell>
          <cell r="BQ1251">
            <v>165942</v>
          </cell>
          <cell r="BR1251">
            <v>0</v>
          </cell>
          <cell r="BS1251">
            <v>748024</v>
          </cell>
        </row>
        <row r="1252">
          <cell r="B1252" t="str">
            <v>431849</v>
          </cell>
          <cell r="C1252" t="str">
            <v>REP. INDONESIA</v>
          </cell>
          <cell r="D1252" t="str">
            <v>ANZ GRINDLAYS BANK PLC, LONDON</v>
          </cell>
          <cell r="E1252" t="str">
            <v>6</v>
          </cell>
          <cell r="F1252" t="str">
            <v>UNITED KINGDOM</v>
          </cell>
          <cell r="G1252" t="str">
            <v>GBP</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398595</v>
          </cell>
          <cell r="Y1252">
            <v>35672</v>
          </cell>
          <cell r="Z1252">
            <v>0</v>
          </cell>
          <cell r="AA1252">
            <v>434267</v>
          </cell>
          <cell r="AB1252">
            <v>0</v>
          </cell>
          <cell r="AC1252">
            <v>0</v>
          </cell>
          <cell r="AD1252">
            <v>0</v>
          </cell>
          <cell r="AE1252">
            <v>0</v>
          </cell>
          <cell r="AF1252">
            <v>0</v>
          </cell>
          <cell r="AG1252">
            <v>0</v>
          </cell>
          <cell r="AH1252">
            <v>0</v>
          </cell>
          <cell r="AI1252">
            <v>0</v>
          </cell>
          <cell r="AJ1252">
            <v>398595</v>
          </cell>
          <cell r="AK1252">
            <v>35672</v>
          </cell>
          <cell r="AL1252">
            <v>0</v>
          </cell>
          <cell r="AM1252">
            <v>434267</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398595</v>
          </cell>
          <cell r="BA1252">
            <v>23781</v>
          </cell>
          <cell r="BB1252">
            <v>0</v>
          </cell>
          <cell r="BC1252">
            <v>422376</v>
          </cell>
          <cell r="BD1252">
            <v>0</v>
          </cell>
          <cell r="BE1252">
            <v>0</v>
          </cell>
          <cell r="BF1252">
            <v>0</v>
          </cell>
          <cell r="BG1252">
            <v>0</v>
          </cell>
          <cell r="BH1252">
            <v>0</v>
          </cell>
          <cell r="BI1252">
            <v>0</v>
          </cell>
          <cell r="BJ1252">
            <v>0</v>
          </cell>
          <cell r="BK1252">
            <v>0</v>
          </cell>
          <cell r="BL1252">
            <v>398595</v>
          </cell>
          <cell r="BM1252">
            <v>23781</v>
          </cell>
          <cell r="BN1252">
            <v>0</v>
          </cell>
          <cell r="BO1252">
            <v>422376</v>
          </cell>
          <cell r="BP1252">
            <v>797190</v>
          </cell>
          <cell r="BQ1252">
            <v>59453</v>
          </cell>
          <cell r="BR1252">
            <v>0</v>
          </cell>
          <cell r="BS1252">
            <v>856643</v>
          </cell>
        </row>
        <row r="1253">
          <cell r="B1253" t="str">
            <v>431698</v>
          </cell>
          <cell r="C1253" t="str">
            <v>REP. INDONESIA</v>
          </cell>
          <cell r="D1253" t="str">
            <v>ANZ GRINDLAYS BANK PLC, LONDON</v>
          </cell>
          <cell r="E1253" t="str">
            <v>6</v>
          </cell>
          <cell r="F1253" t="str">
            <v>UNITED KINGDOM</v>
          </cell>
          <cell r="G1253" t="str">
            <v>GBP</v>
          </cell>
          <cell r="H1253">
            <v>0</v>
          </cell>
          <cell r="I1253">
            <v>0</v>
          </cell>
          <cell r="J1253">
            <v>0</v>
          </cell>
          <cell r="K1253">
            <v>0</v>
          </cell>
          <cell r="L1253">
            <v>530367</v>
          </cell>
          <cell r="M1253">
            <v>316433</v>
          </cell>
          <cell r="N1253">
            <v>0</v>
          </cell>
          <cell r="O1253">
            <v>846800</v>
          </cell>
          <cell r="P1253">
            <v>0</v>
          </cell>
          <cell r="Q1253">
            <v>0</v>
          </cell>
          <cell r="R1253">
            <v>0</v>
          </cell>
          <cell r="S1253">
            <v>0</v>
          </cell>
          <cell r="T1253">
            <v>530367</v>
          </cell>
          <cell r="U1253">
            <v>316433</v>
          </cell>
          <cell r="V1253">
            <v>0</v>
          </cell>
          <cell r="W1253">
            <v>846800</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530367</v>
          </cell>
          <cell r="AS1253">
            <v>305448</v>
          </cell>
          <cell r="AT1253">
            <v>0</v>
          </cell>
          <cell r="AU1253">
            <v>835815</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0</v>
          </cell>
          <cell r="BJ1253">
            <v>0</v>
          </cell>
          <cell r="BK1253">
            <v>0</v>
          </cell>
          <cell r="BL1253">
            <v>530367</v>
          </cell>
          <cell r="BM1253">
            <v>305448</v>
          </cell>
          <cell r="BN1253">
            <v>0</v>
          </cell>
          <cell r="BO1253">
            <v>835815</v>
          </cell>
          <cell r="BP1253">
            <v>1060734</v>
          </cell>
          <cell r="BQ1253">
            <v>621881</v>
          </cell>
          <cell r="BR1253">
            <v>0</v>
          </cell>
          <cell r="BS1253">
            <v>1682615</v>
          </cell>
        </row>
        <row r="1254">
          <cell r="B1254" t="str">
            <v>431709</v>
          </cell>
          <cell r="C1254" t="str">
            <v>REP. INDONESIA</v>
          </cell>
          <cell r="D1254" t="str">
            <v>BARCLAYS BANK PLC, LONDON</v>
          </cell>
          <cell r="E1254" t="str">
            <v>6</v>
          </cell>
          <cell r="F1254" t="str">
            <v>UNITED KINGDOM</v>
          </cell>
          <cell r="G1254" t="str">
            <v>GBP</v>
          </cell>
          <cell r="H1254">
            <v>223458</v>
          </cell>
          <cell r="I1254">
            <v>132593</v>
          </cell>
          <cell r="J1254">
            <v>0</v>
          </cell>
          <cell r="K1254">
            <v>356051</v>
          </cell>
          <cell r="L1254">
            <v>0</v>
          </cell>
          <cell r="M1254">
            <v>0</v>
          </cell>
          <cell r="N1254">
            <v>0</v>
          </cell>
          <cell r="O1254">
            <v>0</v>
          </cell>
          <cell r="P1254">
            <v>0</v>
          </cell>
          <cell r="Q1254">
            <v>0</v>
          </cell>
          <cell r="R1254">
            <v>0</v>
          </cell>
          <cell r="S1254">
            <v>0</v>
          </cell>
          <cell r="T1254">
            <v>223458</v>
          </cell>
          <cell r="U1254">
            <v>132593</v>
          </cell>
          <cell r="V1254">
            <v>0</v>
          </cell>
          <cell r="W1254">
            <v>356051</v>
          </cell>
          <cell r="X1254">
            <v>0</v>
          </cell>
          <cell r="Y1254">
            <v>0</v>
          </cell>
          <cell r="Z1254">
            <v>0</v>
          </cell>
          <cell r="AA1254">
            <v>0</v>
          </cell>
          <cell r="AB1254">
            <v>0</v>
          </cell>
          <cell r="AC1254">
            <v>0</v>
          </cell>
          <cell r="AD1254">
            <v>0</v>
          </cell>
          <cell r="AE1254">
            <v>0</v>
          </cell>
          <cell r="AF1254">
            <v>0</v>
          </cell>
          <cell r="AG1254">
            <v>0</v>
          </cell>
          <cell r="AH1254">
            <v>0</v>
          </cell>
          <cell r="AI1254">
            <v>0</v>
          </cell>
          <cell r="AJ1254">
            <v>0</v>
          </cell>
          <cell r="AK1254">
            <v>0</v>
          </cell>
          <cell r="AL1254">
            <v>0</v>
          </cell>
          <cell r="AM1254">
            <v>0</v>
          </cell>
          <cell r="AN1254">
            <v>223458</v>
          </cell>
          <cell r="AO1254">
            <v>128693</v>
          </cell>
          <cell r="AP1254">
            <v>0</v>
          </cell>
          <cell r="AQ1254">
            <v>352151</v>
          </cell>
          <cell r="AR1254">
            <v>0</v>
          </cell>
          <cell r="AS1254">
            <v>0</v>
          </cell>
          <cell r="AT1254">
            <v>0</v>
          </cell>
          <cell r="AU1254">
            <v>0</v>
          </cell>
          <cell r="AV1254">
            <v>0</v>
          </cell>
          <cell r="AW1254">
            <v>0</v>
          </cell>
          <cell r="AX1254">
            <v>0</v>
          </cell>
          <cell r="AY1254">
            <v>0</v>
          </cell>
          <cell r="AZ1254">
            <v>0</v>
          </cell>
          <cell r="BA1254">
            <v>0</v>
          </cell>
          <cell r="BB1254">
            <v>0</v>
          </cell>
          <cell r="BC1254">
            <v>0</v>
          </cell>
          <cell r="BD1254">
            <v>0</v>
          </cell>
          <cell r="BE1254">
            <v>0</v>
          </cell>
          <cell r="BF1254">
            <v>0</v>
          </cell>
          <cell r="BG1254">
            <v>0</v>
          </cell>
          <cell r="BH1254">
            <v>0</v>
          </cell>
          <cell r="BI1254">
            <v>0</v>
          </cell>
          <cell r="BJ1254">
            <v>0</v>
          </cell>
          <cell r="BK1254">
            <v>0</v>
          </cell>
          <cell r="BL1254">
            <v>223458</v>
          </cell>
          <cell r="BM1254">
            <v>128693</v>
          </cell>
          <cell r="BN1254">
            <v>0</v>
          </cell>
          <cell r="BO1254">
            <v>352151</v>
          </cell>
          <cell r="BP1254">
            <v>446916</v>
          </cell>
          <cell r="BQ1254">
            <v>261286</v>
          </cell>
          <cell r="BR1254">
            <v>0</v>
          </cell>
          <cell r="BS1254">
            <v>708202</v>
          </cell>
        </row>
        <row r="1255">
          <cell r="B1255" t="str">
            <v>407702</v>
          </cell>
          <cell r="C1255" t="str">
            <v>REP. INDONESIA</v>
          </cell>
          <cell r="D1255" t="str">
            <v>BARCLAYS BANK PLC, LONDON</v>
          </cell>
          <cell r="E1255" t="str">
            <v>6</v>
          </cell>
          <cell r="F1255" t="str">
            <v>UNITED KINGDOM</v>
          </cell>
          <cell r="G1255" t="str">
            <v>GBP</v>
          </cell>
          <cell r="H1255">
            <v>444010</v>
          </cell>
          <cell r="I1255">
            <v>44764</v>
          </cell>
          <cell r="J1255">
            <v>0</v>
          </cell>
          <cell r="K1255">
            <v>488774</v>
          </cell>
          <cell r="L1255">
            <v>0</v>
          </cell>
          <cell r="M1255">
            <v>0</v>
          </cell>
          <cell r="N1255">
            <v>0</v>
          </cell>
          <cell r="O1255">
            <v>0</v>
          </cell>
          <cell r="P1255">
            <v>0</v>
          </cell>
          <cell r="Q1255">
            <v>0</v>
          </cell>
          <cell r="R1255">
            <v>0</v>
          </cell>
          <cell r="S1255">
            <v>0</v>
          </cell>
          <cell r="T1255">
            <v>444010</v>
          </cell>
          <cell r="U1255">
            <v>44764</v>
          </cell>
          <cell r="V1255">
            <v>0</v>
          </cell>
          <cell r="W1255">
            <v>488774</v>
          </cell>
          <cell r="X1255">
            <v>0</v>
          </cell>
          <cell r="Y1255">
            <v>0</v>
          </cell>
          <cell r="Z1255">
            <v>0</v>
          </cell>
          <cell r="AA1255">
            <v>0</v>
          </cell>
          <cell r="AB1255">
            <v>0</v>
          </cell>
          <cell r="AC1255">
            <v>0</v>
          </cell>
          <cell r="AD1255">
            <v>0</v>
          </cell>
          <cell r="AE1255">
            <v>0</v>
          </cell>
          <cell r="AF1255">
            <v>0</v>
          </cell>
          <cell r="AG1255">
            <v>0</v>
          </cell>
          <cell r="AH1255">
            <v>0</v>
          </cell>
          <cell r="AI1255">
            <v>0</v>
          </cell>
          <cell r="AJ1255">
            <v>0</v>
          </cell>
          <cell r="AK1255">
            <v>0</v>
          </cell>
          <cell r="AL1255">
            <v>0</v>
          </cell>
          <cell r="AM1255">
            <v>0</v>
          </cell>
          <cell r="AN1255">
            <v>443977</v>
          </cell>
          <cell r="AO1255">
            <v>22138</v>
          </cell>
          <cell r="AP1255">
            <v>0</v>
          </cell>
          <cell r="AQ1255">
            <v>466115</v>
          </cell>
          <cell r="AR1255">
            <v>0</v>
          </cell>
          <cell r="AS1255">
            <v>0</v>
          </cell>
          <cell r="AT1255">
            <v>0</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v>0</v>
          </cell>
          <cell r="BK1255">
            <v>0</v>
          </cell>
          <cell r="BL1255">
            <v>443977</v>
          </cell>
          <cell r="BM1255">
            <v>22138</v>
          </cell>
          <cell r="BN1255">
            <v>0</v>
          </cell>
          <cell r="BO1255">
            <v>466115</v>
          </cell>
          <cell r="BP1255">
            <v>887987</v>
          </cell>
          <cell r="BQ1255">
            <v>66902</v>
          </cell>
          <cell r="BR1255">
            <v>0</v>
          </cell>
          <cell r="BS1255">
            <v>954889</v>
          </cell>
        </row>
        <row r="1256">
          <cell r="B1256" t="str">
            <v>406607</v>
          </cell>
          <cell r="C1256" t="str">
            <v>REP. INDONESIA</v>
          </cell>
          <cell r="D1256" t="str">
            <v>BARCLAYS BANK PLC, LONDON</v>
          </cell>
          <cell r="E1256" t="str">
            <v>6</v>
          </cell>
          <cell r="F1256" t="str">
            <v>UNITED KINGDOM</v>
          </cell>
          <cell r="G1256" t="str">
            <v>GBP</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2600984</v>
          </cell>
          <cell r="AG1256">
            <v>547886</v>
          </cell>
          <cell r="AH1256">
            <v>0</v>
          </cell>
          <cell r="AI1256">
            <v>3148870</v>
          </cell>
          <cell r="AJ1256">
            <v>2600984</v>
          </cell>
          <cell r="AK1256">
            <v>547886</v>
          </cell>
          <cell r="AL1256">
            <v>0</v>
          </cell>
          <cell r="AM1256">
            <v>3148870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2600984</v>
          </cell>
          <cell r="BI1256">
            <v>446821</v>
          </cell>
          <cell r="BJ1256">
            <v>0</v>
          </cell>
          <cell r="BK1256">
            <v>3047805</v>
          </cell>
          <cell r="BL1256">
            <v>2600984</v>
          </cell>
          <cell r="BM1256">
            <v>446821</v>
          </cell>
          <cell r="BN1256">
            <v>0</v>
          </cell>
          <cell r="BO1256">
            <v>3047805</v>
          </cell>
          <cell r="BP1256">
            <v>5201968</v>
          </cell>
          <cell r="BQ1256">
            <v>994707</v>
          </cell>
          <cell r="BR1256">
            <v>0</v>
          </cell>
          <cell r="BS1256">
            <v>6196675</v>
          </cell>
        </row>
        <row r="1257">
          <cell r="B1257" t="str">
            <v>406606</v>
          </cell>
          <cell r="C1257" t="str">
            <v>REP. INDONESIA</v>
          </cell>
          <cell r="D1257" t="str">
            <v>BARCLAYS BANK PLC, LONDON</v>
          </cell>
          <cell r="E1257" t="str">
            <v>6</v>
          </cell>
          <cell r="F1257" t="str">
            <v>UNITED KINGDOM</v>
          </cell>
          <cell r="G1257" t="str">
            <v>GBP</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5558545</v>
          </cell>
          <cell r="AG1257">
            <v>1206851</v>
          </cell>
          <cell r="AH1257">
            <v>0</v>
          </cell>
          <cell r="AI1257">
            <v>6765396</v>
          </cell>
          <cell r="AJ1257">
            <v>5558545</v>
          </cell>
          <cell r="AK1257">
            <v>1206851</v>
          </cell>
          <cell r="AL1257">
            <v>0</v>
          </cell>
          <cell r="AM1257">
            <v>6765396</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5558545</v>
          </cell>
          <cell r="BI1257">
            <v>990868</v>
          </cell>
          <cell r="BJ1257">
            <v>0</v>
          </cell>
          <cell r="BK1257">
            <v>6549413</v>
          </cell>
          <cell r="BL1257">
            <v>5558545</v>
          </cell>
          <cell r="BM1257">
            <v>990868</v>
          </cell>
          <cell r="BN1257">
            <v>0</v>
          </cell>
          <cell r="BO1257">
            <v>6549413</v>
          </cell>
          <cell r="BP1257">
            <v>11117090</v>
          </cell>
          <cell r="BQ1257">
            <v>2197719</v>
          </cell>
          <cell r="BR1257">
            <v>0</v>
          </cell>
          <cell r="BS1257">
            <v>13314809</v>
          </cell>
        </row>
        <row r="1258">
          <cell r="B1258" t="str">
            <v>425800</v>
          </cell>
          <cell r="C1258" t="str">
            <v>REP. INDONESIA</v>
          </cell>
          <cell r="D1258" t="str">
            <v>BARCLAYS BANK PLC, LONDON</v>
          </cell>
          <cell r="E1258" t="str">
            <v>6</v>
          </cell>
          <cell r="F1258" t="str">
            <v>UNITED KINGDOM</v>
          </cell>
          <cell r="G1258" t="str">
            <v>USD</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449340</v>
          </cell>
          <cell r="Y1258">
            <v>202047</v>
          </cell>
          <cell r="Z1258">
            <v>0</v>
          </cell>
          <cell r="AA1258">
            <v>651387</v>
          </cell>
          <cell r="AB1258">
            <v>0</v>
          </cell>
          <cell r="AC1258">
            <v>0</v>
          </cell>
          <cell r="AD1258">
            <v>0</v>
          </cell>
          <cell r="AE1258">
            <v>0</v>
          </cell>
          <cell r="AF1258">
            <v>0</v>
          </cell>
          <cell r="AG1258">
            <v>0</v>
          </cell>
          <cell r="AH1258">
            <v>0</v>
          </cell>
          <cell r="AI1258">
            <v>0</v>
          </cell>
          <cell r="AJ1258">
            <v>449340</v>
          </cell>
          <cell r="AK1258">
            <v>202047</v>
          </cell>
          <cell r="AL1258">
            <v>0</v>
          </cell>
          <cell r="AM1258">
            <v>651387</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449340</v>
          </cell>
          <cell r="BA1258">
            <v>190820</v>
          </cell>
          <cell r="BB1258">
            <v>0</v>
          </cell>
          <cell r="BC1258">
            <v>640160</v>
          </cell>
          <cell r="BD1258">
            <v>0</v>
          </cell>
          <cell r="BE1258">
            <v>0</v>
          </cell>
          <cell r="BF1258">
            <v>0</v>
          </cell>
          <cell r="BG1258">
            <v>0</v>
          </cell>
          <cell r="BH1258">
            <v>0</v>
          </cell>
          <cell r="BI1258">
            <v>0</v>
          </cell>
          <cell r="BJ1258">
            <v>0</v>
          </cell>
          <cell r="BK1258">
            <v>0</v>
          </cell>
          <cell r="BL1258">
            <v>449340</v>
          </cell>
          <cell r="BM1258">
            <v>190820</v>
          </cell>
          <cell r="BN1258">
            <v>0</v>
          </cell>
          <cell r="BO1258">
            <v>640160</v>
          </cell>
          <cell r="BP1258">
            <v>898680</v>
          </cell>
          <cell r="BQ1258">
            <v>392867</v>
          </cell>
          <cell r="BR1258">
            <v>0</v>
          </cell>
          <cell r="BS1258">
            <v>1291547</v>
          </cell>
        </row>
        <row r="1259">
          <cell r="B1259" t="str">
            <v>418700</v>
          </cell>
          <cell r="C1259" t="str">
            <v>REP. INDONESIA</v>
          </cell>
          <cell r="D1259" t="str">
            <v>C.D.C, LONDON</v>
          </cell>
          <cell r="E1259" t="str">
            <v>6</v>
          </cell>
          <cell r="F1259" t="str">
            <v>UNITED KINGDOM</v>
          </cell>
          <cell r="G1259" t="str">
            <v>GBP</v>
          </cell>
          <cell r="H1259">
            <v>304348</v>
          </cell>
          <cell r="I1259">
            <v>164348</v>
          </cell>
          <cell r="J1259">
            <v>0</v>
          </cell>
          <cell r="K1259">
            <v>468696</v>
          </cell>
          <cell r="L1259">
            <v>0</v>
          </cell>
          <cell r="M1259">
            <v>0</v>
          </cell>
          <cell r="N1259">
            <v>0</v>
          </cell>
          <cell r="O1259">
            <v>0</v>
          </cell>
          <cell r="P1259">
            <v>0</v>
          </cell>
          <cell r="Q1259">
            <v>0</v>
          </cell>
          <cell r="R1259">
            <v>0</v>
          </cell>
          <cell r="S1259">
            <v>0</v>
          </cell>
          <cell r="T1259">
            <v>304348</v>
          </cell>
          <cell r="U1259">
            <v>164348</v>
          </cell>
          <cell r="V1259">
            <v>0</v>
          </cell>
          <cell r="W1259">
            <v>468696</v>
          </cell>
          <cell r="X1259">
            <v>0</v>
          </cell>
          <cell r="Y1259">
            <v>0</v>
          </cell>
          <cell r="Z1259">
            <v>0</v>
          </cell>
          <cell r="AA1259">
            <v>0</v>
          </cell>
          <cell r="AB1259">
            <v>0</v>
          </cell>
          <cell r="AC1259">
            <v>0</v>
          </cell>
          <cell r="AD1259">
            <v>0</v>
          </cell>
          <cell r="AE1259">
            <v>0</v>
          </cell>
          <cell r="AF1259">
            <v>0</v>
          </cell>
          <cell r="AG1259">
            <v>0</v>
          </cell>
          <cell r="AH1259">
            <v>0</v>
          </cell>
          <cell r="AI1259">
            <v>0</v>
          </cell>
          <cell r="AJ1259">
            <v>0</v>
          </cell>
          <cell r="AK1259">
            <v>0</v>
          </cell>
          <cell r="AL1259">
            <v>0</v>
          </cell>
          <cell r="AM1259">
            <v>0</v>
          </cell>
          <cell r="AN1259">
            <v>304348</v>
          </cell>
          <cell r="AO1259">
            <v>150652</v>
          </cell>
          <cell r="AP1259">
            <v>0</v>
          </cell>
          <cell r="AQ1259">
            <v>455000</v>
          </cell>
          <cell r="AR1259">
            <v>0</v>
          </cell>
          <cell r="AS1259">
            <v>0</v>
          </cell>
          <cell r="AT1259">
            <v>0</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v>0</v>
          </cell>
          <cell r="BK1259">
            <v>0</v>
          </cell>
          <cell r="BL1259">
            <v>304348</v>
          </cell>
          <cell r="BM1259">
            <v>150652</v>
          </cell>
          <cell r="BN1259">
            <v>0</v>
          </cell>
          <cell r="BO1259">
            <v>455000</v>
          </cell>
          <cell r="BP1259">
            <v>608696</v>
          </cell>
          <cell r="BQ1259">
            <v>315000</v>
          </cell>
          <cell r="BR1259">
            <v>0</v>
          </cell>
          <cell r="BS1259">
            <v>923696</v>
          </cell>
        </row>
        <row r="1260">
          <cell r="B1260" t="str">
            <v>408600</v>
          </cell>
          <cell r="C1260" t="str">
            <v>REP. INDONESIA</v>
          </cell>
          <cell r="D1260" t="str">
            <v>C.D.C, LONDON</v>
          </cell>
          <cell r="E1260" t="str">
            <v>6</v>
          </cell>
          <cell r="F1260" t="str">
            <v>UNITED KINGDOM</v>
          </cell>
          <cell r="G1260" t="str">
            <v>GBP</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1096036</v>
          </cell>
          <cell r="Y1260">
            <v>308260</v>
          </cell>
          <cell r="Z1260">
            <v>0</v>
          </cell>
          <cell r="AA1260">
            <v>1404296</v>
          </cell>
          <cell r="AB1260">
            <v>0</v>
          </cell>
          <cell r="AC1260">
            <v>0</v>
          </cell>
          <cell r="AD1260">
            <v>0</v>
          </cell>
          <cell r="AE1260">
            <v>0</v>
          </cell>
          <cell r="AF1260">
            <v>0</v>
          </cell>
          <cell r="AG1260">
            <v>0</v>
          </cell>
          <cell r="AH1260">
            <v>0</v>
          </cell>
          <cell r="AI1260">
            <v>0</v>
          </cell>
          <cell r="AJ1260">
            <v>1096036</v>
          </cell>
          <cell r="AK1260">
            <v>308260</v>
          </cell>
          <cell r="AL1260">
            <v>0</v>
          </cell>
          <cell r="AM1260">
            <v>1404296</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1096036</v>
          </cell>
          <cell r="BA1260">
            <v>246608</v>
          </cell>
          <cell r="BB1260">
            <v>0</v>
          </cell>
          <cell r="BC1260">
            <v>1342644</v>
          </cell>
          <cell r="BD1260">
            <v>0</v>
          </cell>
          <cell r="BE1260">
            <v>0</v>
          </cell>
          <cell r="BF1260">
            <v>0</v>
          </cell>
          <cell r="BG1260">
            <v>0</v>
          </cell>
          <cell r="BH1260">
            <v>0</v>
          </cell>
          <cell r="BI1260">
            <v>0</v>
          </cell>
          <cell r="BJ1260">
            <v>0</v>
          </cell>
          <cell r="BK1260">
            <v>0</v>
          </cell>
          <cell r="BL1260">
            <v>1096036</v>
          </cell>
          <cell r="BM1260">
            <v>246608</v>
          </cell>
          <cell r="BN1260">
            <v>0</v>
          </cell>
          <cell r="BO1260">
            <v>1342644</v>
          </cell>
          <cell r="BP1260">
            <v>2192072</v>
          </cell>
          <cell r="BQ1260">
            <v>554868</v>
          </cell>
          <cell r="BR1260">
            <v>0</v>
          </cell>
          <cell r="BS1260">
            <v>2746940</v>
          </cell>
        </row>
        <row r="1261">
          <cell r="B1261" t="str">
            <v>408601</v>
          </cell>
          <cell r="C1261" t="str">
            <v>REP. INDONESIA</v>
          </cell>
          <cell r="D1261" t="str">
            <v>C.D.C, LONDON</v>
          </cell>
          <cell r="E1261" t="str">
            <v>6</v>
          </cell>
          <cell r="F1261" t="str">
            <v>UNITED KINGDOM</v>
          </cell>
          <cell r="G1261" t="str">
            <v>GBP</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1327245</v>
          </cell>
          <cell r="Y1261">
            <v>429763</v>
          </cell>
          <cell r="Z1261">
            <v>0</v>
          </cell>
          <cell r="AA1261">
            <v>1757008</v>
          </cell>
          <cell r="AB1261">
            <v>0</v>
          </cell>
          <cell r="AC1261">
            <v>0</v>
          </cell>
          <cell r="AD1261">
            <v>0</v>
          </cell>
          <cell r="AE1261">
            <v>0</v>
          </cell>
          <cell r="AF1261">
            <v>0</v>
          </cell>
          <cell r="AG1261">
            <v>0</v>
          </cell>
          <cell r="AH1261">
            <v>0</v>
          </cell>
          <cell r="AI1261">
            <v>0</v>
          </cell>
          <cell r="AJ1261">
            <v>1327245</v>
          </cell>
          <cell r="AK1261">
            <v>429763</v>
          </cell>
          <cell r="AL1261">
            <v>0</v>
          </cell>
          <cell r="AM1261">
            <v>1757008</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1327245</v>
          </cell>
          <cell r="BA1261">
            <v>366719</v>
          </cell>
          <cell r="BB1261">
            <v>0</v>
          </cell>
          <cell r="BC1261">
            <v>1693964</v>
          </cell>
          <cell r="BD1261">
            <v>0</v>
          </cell>
          <cell r="BE1261">
            <v>0</v>
          </cell>
          <cell r="BF1261">
            <v>0</v>
          </cell>
          <cell r="BG1261">
            <v>0</v>
          </cell>
          <cell r="BH1261">
            <v>0</v>
          </cell>
          <cell r="BI1261">
            <v>0</v>
          </cell>
          <cell r="BJ1261">
            <v>0</v>
          </cell>
          <cell r="BK1261">
            <v>0</v>
          </cell>
          <cell r="BL1261">
            <v>1327245</v>
          </cell>
          <cell r="BM1261">
            <v>366719</v>
          </cell>
          <cell r="BN1261">
            <v>0</v>
          </cell>
          <cell r="BO1261">
            <v>1693964</v>
          </cell>
          <cell r="BP1261">
            <v>2654490</v>
          </cell>
          <cell r="BQ1261">
            <v>796482</v>
          </cell>
          <cell r="BR1261">
            <v>0</v>
          </cell>
          <cell r="BS1261">
            <v>3450972</v>
          </cell>
        </row>
        <row r="1262">
          <cell r="B1262" t="str">
            <v>406608</v>
          </cell>
          <cell r="C1262" t="str">
            <v>REP. INDONESIA</v>
          </cell>
          <cell r="D1262" t="str">
            <v>C.D.C. LONDON</v>
          </cell>
          <cell r="E1262" t="str">
            <v>6</v>
          </cell>
          <cell r="F1262" t="str">
            <v>UNITED KINGDOM</v>
          </cell>
          <cell r="G1262" t="str">
            <v>GBP</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722475</v>
          </cell>
          <cell r="Y1262">
            <v>265510</v>
          </cell>
          <cell r="Z1262">
            <v>0</v>
          </cell>
          <cell r="AA1262">
            <v>987985</v>
          </cell>
          <cell r="AB1262">
            <v>0</v>
          </cell>
          <cell r="AC1262">
            <v>0</v>
          </cell>
          <cell r="AD1262">
            <v>0</v>
          </cell>
          <cell r="AE1262">
            <v>0</v>
          </cell>
          <cell r="AF1262">
            <v>0</v>
          </cell>
          <cell r="AG1262">
            <v>0</v>
          </cell>
          <cell r="AH1262">
            <v>0</v>
          </cell>
          <cell r="AI1262">
            <v>0</v>
          </cell>
          <cell r="AJ1262">
            <v>722475</v>
          </cell>
          <cell r="AK1262">
            <v>265510</v>
          </cell>
          <cell r="AL1262">
            <v>0</v>
          </cell>
          <cell r="AM1262">
            <v>987985</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722475</v>
          </cell>
          <cell r="BA1262">
            <v>227580</v>
          </cell>
          <cell r="BB1262">
            <v>0</v>
          </cell>
          <cell r="BC1262">
            <v>950055</v>
          </cell>
          <cell r="BD1262">
            <v>0</v>
          </cell>
          <cell r="BE1262">
            <v>0</v>
          </cell>
          <cell r="BF1262">
            <v>0</v>
          </cell>
          <cell r="BG1262">
            <v>0</v>
          </cell>
          <cell r="BH1262">
            <v>0</v>
          </cell>
          <cell r="BI1262">
            <v>0</v>
          </cell>
          <cell r="BJ1262">
            <v>0</v>
          </cell>
          <cell r="BK1262">
            <v>0</v>
          </cell>
          <cell r="BL1262">
            <v>722475</v>
          </cell>
          <cell r="BM1262">
            <v>227580</v>
          </cell>
          <cell r="BN1262">
            <v>0</v>
          </cell>
          <cell r="BO1262">
            <v>950055</v>
          </cell>
          <cell r="BP1262">
            <v>1444950</v>
          </cell>
          <cell r="BQ1262">
            <v>493090</v>
          </cell>
          <cell r="BR1262">
            <v>0</v>
          </cell>
          <cell r="BS1262">
            <v>1938040</v>
          </cell>
        </row>
        <row r="1263">
          <cell r="B1263" t="str">
            <v>431679</v>
          </cell>
          <cell r="C1263" t="str">
            <v>REP. INDONESIA</v>
          </cell>
          <cell r="D1263" t="str">
            <v>CHARTERED WESTLB LTD, LONDON</v>
          </cell>
          <cell r="E1263" t="str">
            <v>6</v>
          </cell>
          <cell r="F1263" t="str">
            <v>UNITED KINGDOM</v>
          </cell>
          <cell r="G1263" t="str">
            <v>GBP</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177440</v>
          </cell>
          <cell r="AC1263">
            <v>99638</v>
          </cell>
          <cell r="AD1263">
            <v>0</v>
          </cell>
          <cell r="AE1263">
            <v>277078</v>
          </cell>
          <cell r="AF1263">
            <v>0</v>
          </cell>
          <cell r="AG1263">
            <v>0</v>
          </cell>
          <cell r="AH1263">
            <v>0</v>
          </cell>
          <cell r="AI1263">
            <v>0</v>
          </cell>
          <cell r="AJ1263">
            <v>177440</v>
          </cell>
          <cell r="AK1263">
            <v>99638</v>
          </cell>
          <cell r="AL1263">
            <v>0</v>
          </cell>
          <cell r="AM1263">
            <v>277078</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D1263">
            <v>177440</v>
          </cell>
          <cell r="BE1263">
            <v>96525</v>
          </cell>
          <cell r="BF1263">
            <v>0</v>
          </cell>
          <cell r="BG1263">
            <v>273965</v>
          </cell>
          <cell r="BH1263">
            <v>0</v>
          </cell>
          <cell r="BI1263">
            <v>0</v>
          </cell>
          <cell r="BJ1263">
            <v>0</v>
          </cell>
          <cell r="BK1263">
            <v>0</v>
          </cell>
          <cell r="BL1263">
            <v>177440</v>
          </cell>
          <cell r="BM1263">
            <v>96525</v>
          </cell>
          <cell r="BN1263">
            <v>0</v>
          </cell>
          <cell r="BO1263">
            <v>273965</v>
          </cell>
          <cell r="BP1263">
            <v>354880</v>
          </cell>
          <cell r="BQ1263">
            <v>196163</v>
          </cell>
          <cell r="BR1263">
            <v>0</v>
          </cell>
          <cell r="BS1263">
            <v>551043</v>
          </cell>
        </row>
        <row r="1264">
          <cell r="B1264" t="str">
            <v>431670</v>
          </cell>
          <cell r="C1264" t="str">
            <v>REP. INDONESIA</v>
          </cell>
          <cell r="D1264" t="str">
            <v>CHARTERED WESTLB LTD, LONDON</v>
          </cell>
          <cell r="E1264" t="str">
            <v>6</v>
          </cell>
          <cell r="F1264" t="str">
            <v>UNITED KINGDOM</v>
          </cell>
          <cell r="G1264" t="str">
            <v>GBP</v>
          </cell>
          <cell r="H1264">
            <v>328283</v>
          </cell>
          <cell r="I1264">
            <v>193219</v>
          </cell>
          <cell r="J1264">
            <v>0</v>
          </cell>
          <cell r="K1264">
            <v>521502</v>
          </cell>
          <cell r="L1264">
            <v>0</v>
          </cell>
          <cell r="M1264">
            <v>0</v>
          </cell>
          <cell r="N1264">
            <v>0</v>
          </cell>
          <cell r="O1264">
            <v>0</v>
          </cell>
          <cell r="P1264">
            <v>0</v>
          </cell>
          <cell r="Q1264">
            <v>0</v>
          </cell>
          <cell r="R1264">
            <v>0</v>
          </cell>
          <cell r="S1264">
            <v>0</v>
          </cell>
          <cell r="T1264">
            <v>328283</v>
          </cell>
          <cell r="U1264">
            <v>193219</v>
          </cell>
          <cell r="V1264">
            <v>0</v>
          </cell>
          <cell r="W1264">
            <v>521502</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328283</v>
          </cell>
          <cell r="AO1264">
            <v>183335</v>
          </cell>
          <cell r="AP1264">
            <v>0</v>
          </cell>
          <cell r="AQ1264">
            <v>511618</v>
          </cell>
          <cell r="AR1264">
            <v>0</v>
          </cell>
          <cell r="AS1264">
            <v>0</v>
          </cell>
          <cell r="AT1264">
            <v>0</v>
          </cell>
          <cell r="AU1264">
            <v>0</v>
          </cell>
          <cell r="AV1264">
            <v>0</v>
          </cell>
          <cell r="AW1264">
            <v>0</v>
          </cell>
          <cell r="AX1264">
            <v>0</v>
          </cell>
          <cell r="AY1264">
            <v>0</v>
          </cell>
          <cell r="AZ1264">
            <v>0</v>
          </cell>
          <cell r="BA1264">
            <v>0</v>
          </cell>
          <cell r="BB1264">
            <v>0</v>
          </cell>
          <cell r="BC1264">
            <v>0</v>
          </cell>
          <cell r="BD1264">
            <v>0</v>
          </cell>
          <cell r="BE1264">
            <v>0</v>
          </cell>
          <cell r="BF1264">
            <v>0</v>
          </cell>
          <cell r="BG1264">
            <v>0</v>
          </cell>
          <cell r="BH1264">
            <v>0</v>
          </cell>
          <cell r="BI1264">
            <v>0</v>
          </cell>
          <cell r="BJ1264">
            <v>0</v>
          </cell>
          <cell r="BK1264">
            <v>0</v>
          </cell>
          <cell r="BL1264">
            <v>328283</v>
          </cell>
          <cell r="BM1264">
            <v>183335</v>
          </cell>
          <cell r="BN1264">
            <v>0</v>
          </cell>
          <cell r="BO1264">
            <v>511618</v>
          </cell>
          <cell r="BP1264">
            <v>656566</v>
          </cell>
          <cell r="BQ1264">
            <v>376554</v>
          </cell>
          <cell r="BR1264">
            <v>0</v>
          </cell>
          <cell r="BS1264">
            <v>1033120</v>
          </cell>
        </row>
        <row r="1265">
          <cell r="B1265" t="str">
            <v>431645</v>
          </cell>
          <cell r="C1265" t="str">
            <v>REP. INDONESIA</v>
          </cell>
          <cell r="D1265" t="str">
            <v>CHARTERED WESTLB LTD, LONDON</v>
          </cell>
          <cell r="E1265" t="str">
            <v>6</v>
          </cell>
          <cell r="F1265" t="str">
            <v>UNITED KINGDOM</v>
          </cell>
          <cell r="G1265" t="str">
            <v>GBP</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1061250</v>
          </cell>
          <cell r="AC1265">
            <v>592672</v>
          </cell>
          <cell r="AD1265">
            <v>0</v>
          </cell>
          <cell r="AE1265">
            <v>1653922</v>
          </cell>
          <cell r="AF1265">
            <v>0</v>
          </cell>
          <cell r="AG1265">
            <v>0</v>
          </cell>
          <cell r="AH1265">
            <v>0</v>
          </cell>
          <cell r="AI1265">
            <v>0</v>
          </cell>
          <cell r="AJ1265">
            <v>1061250</v>
          </cell>
          <cell r="AK1265">
            <v>592672</v>
          </cell>
          <cell r="AL1265">
            <v>0</v>
          </cell>
          <cell r="AM1265">
            <v>1653922</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D1265">
            <v>1061250</v>
          </cell>
          <cell r="BE1265">
            <v>580460</v>
          </cell>
          <cell r="BF1265">
            <v>0</v>
          </cell>
          <cell r="BG1265">
            <v>1641710</v>
          </cell>
          <cell r="BH1265">
            <v>0</v>
          </cell>
          <cell r="BI1265">
            <v>0</v>
          </cell>
          <cell r="BJ1265">
            <v>0</v>
          </cell>
          <cell r="BK1265">
            <v>0</v>
          </cell>
          <cell r="BL1265">
            <v>1061250</v>
          </cell>
          <cell r="BM1265">
            <v>580460</v>
          </cell>
          <cell r="BN1265">
            <v>0</v>
          </cell>
          <cell r="BO1265">
            <v>1641710</v>
          </cell>
          <cell r="BP1265">
            <v>2122500</v>
          </cell>
          <cell r="BQ1265">
            <v>1173132</v>
          </cell>
          <cell r="BR1265">
            <v>0</v>
          </cell>
          <cell r="BS1265">
            <v>3295632</v>
          </cell>
        </row>
        <row r="1266">
          <cell r="B1266" t="str">
            <v>431741</v>
          </cell>
          <cell r="C1266" t="str">
            <v>REP. INDONESIA</v>
          </cell>
          <cell r="D1266" t="str">
            <v>CHARTERED WESTLB LTD, LONDON</v>
          </cell>
          <cell r="E1266" t="str">
            <v>6</v>
          </cell>
          <cell r="F1266" t="str">
            <v>UNITED KINGDOM</v>
          </cell>
          <cell r="G1266" t="str">
            <v>USD</v>
          </cell>
          <cell r="H1266">
            <v>0</v>
          </cell>
          <cell r="I1266">
            <v>0</v>
          </cell>
          <cell r="J1266">
            <v>0</v>
          </cell>
          <cell r="K1266">
            <v>0</v>
          </cell>
          <cell r="L1266">
            <v>305778</v>
          </cell>
          <cell r="M1266">
            <v>116423</v>
          </cell>
          <cell r="N1266">
            <v>0</v>
          </cell>
          <cell r="O1266">
            <v>422201</v>
          </cell>
          <cell r="P1266">
            <v>0</v>
          </cell>
          <cell r="Q1266">
            <v>0</v>
          </cell>
          <cell r="R1266">
            <v>0</v>
          </cell>
          <cell r="S1266">
            <v>0</v>
          </cell>
          <cell r="T1266">
            <v>305778</v>
          </cell>
          <cell r="U1266">
            <v>116423</v>
          </cell>
          <cell r="V1266">
            <v>0</v>
          </cell>
          <cell r="W1266">
            <v>422201</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305778</v>
          </cell>
          <cell r="AS1266">
            <v>104208</v>
          </cell>
          <cell r="AT1266">
            <v>0</v>
          </cell>
          <cell r="AU1266">
            <v>409986</v>
          </cell>
          <cell r="AV1266">
            <v>0</v>
          </cell>
          <cell r="AW1266">
            <v>0</v>
          </cell>
          <cell r="AX1266">
            <v>0</v>
          </cell>
          <cell r="AY1266">
            <v>0</v>
          </cell>
          <cell r="AZ1266">
            <v>0</v>
          </cell>
          <cell r="BA1266">
            <v>0</v>
          </cell>
          <cell r="BB1266">
            <v>0</v>
          </cell>
          <cell r="BC1266">
            <v>0</v>
          </cell>
          <cell r="BD1266">
            <v>0</v>
          </cell>
          <cell r="BE1266">
            <v>0</v>
          </cell>
          <cell r="BF1266">
            <v>0</v>
          </cell>
          <cell r="BG1266">
            <v>0</v>
          </cell>
          <cell r="BH1266">
            <v>0</v>
          </cell>
          <cell r="BI1266">
            <v>0</v>
          </cell>
          <cell r="BJ1266">
            <v>0</v>
          </cell>
          <cell r="BK1266">
            <v>0</v>
          </cell>
          <cell r="BL1266">
            <v>305778</v>
          </cell>
          <cell r="BM1266">
            <v>104208</v>
          </cell>
          <cell r="BN1266">
            <v>0</v>
          </cell>
          <cell r="BO1266">
            <v>409986</v>
          </cell>
          <cell r="BP1266">
            <v>611556</v>
          </cell>
          <cell r="BQ1266">
            <v>220631</v>
          </cell>
          <cell r="BR1266">
            <v>0</v>
          </cell>
          <cell r="BS1266">
            <v>832187</v>
          </cell>
        </row>
        <row r="1267">
          <cell r="B1267" t="str">
            <v>431683</v>
          </cell>
          <cell r="C1267" t="str">
            <v>REP. INDONESIA</v>
          </cell>
          <cell r="D1267" t="str">
            <v>JH. SCHRODERS WAGG CO, LONDON</v>
          </cell>
          <cell r="E1267" t="str">
            <v>6</v>
          </cell>
          <cell r="F1267" t="str">
            <v>UNITED KINGDOM</v>
          </cell>
          <cell r="G1267" t="str">
            <v>GBP</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1343063</v>
          </cell>
          <cell r="AC1267">
            <v>784237</v>
          </cell>
          <cell r="AD1267">
            <v>0</v>
          </cell>
          <cell r="AE1267">
            <v>2127300</v>
          </cell>
          <cell r="AF1267">
            <v>0</v>
          </cell>
          <cell r="AG1267">
            <v>0</v>
          </cell>
          <cell r="AH1267">
            <v>0</v>
          </cell>
          <cell r="AI1267">
            <v>0</v>
          </cell>
          <cell r="AJ1267">
            <v>1343063</v>
          </cell>
          <cell r="AK1267">
            <v>784237</v>
          </cell>
          <cell r="AL1267">
            <v>0</v>
          </cell>
          <cell r="AM1267">
            <v>2127300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D1267">
            <v>1343063</v>
          </cell>
          <cell r="BE1267">
            <v>764650</v>
          </cell>
          <cell r="BF1267">
            <v>0</v>
          </cell>
          <cell r="BG1267">
            <v>2107713</v>
          </cell>
          <cell r="BH1267">
            <v>0</v>
          </cell>
          <cell r="BI1267">
            <v>0</v>
          </cell>
          <cell r="BJ1267">
            <v>0</v>
          </cell>
          <cell r="BK1267">
            <v>0</v>
          </cell>
          <cell r="BL1267">
            <v>1343063</v>
          </cell>
          <cell r="BM1267">
            <v>764650</v>
          </cell>
          <cell r="BN1267">
            <v>0</v>
          </cell>
          <cell r="BO1267">
            <v>2107713</v>
          </cell>
          <cell r="BP1267">
            <v>2686126</v>
          </cell>
          <cell r="BQ1267">
            <v>1548887</v>
          </cell>
          <cell r="BR1267">
            <v>0</v>
          </cell>
          <cell r="BS1267">
            <v>4235013</v>
          </cell>
        </row>
        <row r="1268">
          <cell r="B1268" t="str">
            <v>430300</v>
          </cell>
          <cell r="C1268" t="str">
            <v>REP. INDONESIA</v>
          </cell>
          <cell r="D1268" t="str">
            <v>JH. SCHRODERS WAGG CO, LONDON</v>
          </cell>
          <cell r="E1268" t="str">
            <v>6</v>
          </cell>
          <cell r="F1268" t="str">
            <v>UNITED KINGDOM</v>
          </cell>
          <cell r="G1268" t="str">
            <v>USD</v>
          </cell>
          <cell r="H1268">
            <v>0</v>
          </cell>
          <cell r="I1268">
            <v>0</v>
          </cell>
          <cell r="J1268">
            <v>0</v>
          </cell>
          <cell r="K1268">
            <v>0</v>
          </cell>
          <cell r="L1268">
            <v>350083</v>
          </cell>
          <cell r="M1268">
            <v>179641</v>
          </cell>
          <cell r="N1268">
            <v>0</v>
          </cell>
          <cell r="O1268">
            <v>529724</v>
          </cell>
          <cell r="P1268">
            <v>0</v>
          </cell>
          <cell r="Q1268">
            <v>0</v>
          </cell>
          <cell r="R1268">
            <v>0</v>
          </cell>
          <cell r="S1268">
            <v>0</v>
          </cell>
          <cell r="T1268">
            <v>350083</v>
          </cell>
          <cell r="U1268">
            <v>179641</v>
          </cell>
          <cell r="V1268">
            <v>0</v>
          </cell>
          <cell r="W1268">
            <v>529724</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350083</v>
          </cell>
          <cell r="AS1268">
            <v>173446</v>
          </cell>
          <cell r="AT1268">
            <v>0</v>
          </cell>
          <cell r="AU1268">
            <v>523529</v>
          </cell>
          <cell r="AV1268">
            <v>0</v>
          </cell>
          <cell r="AW1268">
            <v>0</v>
          </cell>
          <cell r="AX1268">
            <v>0</v>
          </cell>
          <cell r="AY1268">
            <v>0</v>
          </cell>
          <cell r="AZ1268">
            <v>0</v>
          </cell>
          <cell r="BA1268">
            <v>0</v>
          </cell>
          <cell r="BB1268">
            <v>0</v>
          </cell>
          <cell r="BC1268">
            <v>0</v>
          </cell>
          <cell r="BD1268">
            <v>0</v>
          </cell>
          <cell r="BE1268">
            <v>0</v>
          </cell>
          <cell r="BF1268">
            <v>0</v>
          </cell>
          <cell r="BG1268">
            <v>0</v>
          </cell>
          <cell r="BH1268">
            <v>0</v>
          </cell>
          <cell r="BI1268">
            <v>0</v>
          </cell>
          <cell r="BJ1268">
            <v>0</v>
          </cell>
          <cell r="BK1268">
            <v>0</v>
          </cell>
          <cell r="BL1268">
            <v>350083</v>
          </cell>
          <cell r="BM1268">
            <v>173446</v>
          </cell>
          <cell r="BN1268">
            <v>0</v>
          </cell>
          <cell r="BO1268">
            <v>523529</v>
          </cell>
          <cell r="BP1268">
            <v>700166</v>
          </cell>
          <cell r="BQ1268">
            <v>353087</v>
          </cell>
          <cell r="BR1268">
            <v>0</v>
          </cell>
          <cell r="BS1268">
            <v>1053253</v>
          </cell>
        </row>
        <row r="1269">
          <cell r="B1269" t="str">
            <v>431671</v>
          </cell>
          <cell r="C1269" t="str">
            <v>REP. INDONESIA</v>
          </cell>
          <cell r="D1269" t="str">
            <v>LLOYDS BANK PLC, LONDON</v>
          </cell>
          <cell r="E1269" t="str">
            <v>6</v>
          </cell>
          <cell r="F1269" t="str">
            <v>UNITED KINGDOM</v>
          </cell>
          <cell r="G1269" t="str">
            <v>GBP</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333147</v>
          </cell>
          <cell r="AC1269">
            <v>192919</v>
          </cell>
          <cell r="AD1269">
            <v>0</v>
          </cell>
          <cell r="AE1269">
            <v>526066</v>
          </cell>
          <cell r="AF1269">
            <v>0</v>
          </cell>
          <cell r="AG1269">
            <v>0</v>
          </cell>
          <cell r="AH1269">
            <v>0</v>
          </cell>
          <cell r="AI1269">
            <v>0</v>
          </cell>
          <cell r="AJ1269">
            <v>333147</v>
          </cell>
          <cell r="AK1269">
            <v>192919</v>
          </cell>
          <cell r="AL1269">
            <v>0</v>
          </cell>
          <cell r="AM1269">
            <v>526066</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D1269">
            <v>333147</v>
          </cell>
          <cell r="BE1269">
            <v>187073</v>
          </cell>
          <cell r="BF1269">
            <v>0</v>
          </cell>
          <cell r="BG1269">
            <v>520220</v>
          </cell>
          <cell r="BH1269">
            <v>0</v>
          </cell>
          <cell r="BI1269">
            <v>0</v>
          </cell>
          <cell r="BJ1269">
            <v>0</v>
          </cell>
          <cell r="BK1269">
            <v>0</v>
          </cell>
          <cell r="BL1269">
            <v>333147</v>
          </cell>
          <cell r="BM1269">
            <v>187073</v>
          </cell>
          <cell r="BN1269">
            <v>0</v>
          </cell>
          <cell r="BO1269">
            <v>520220</v>
          </cell>
          <cell r="BP1269">
            <v>666294</v>
          </cell>
          <cell r="BQ1269">
            <v>379992</v>
          </cell>
          <cell r="BR1269">
            <v>0</v>
          </cell>
          <cell r="BS1269">
            <v>1046286</v>
          </cell>
        </row>
        <row r="1270">
          <cell r="B1270" t="str">
            <v>432012</v>
          </cell>
          <cell r="C1270" t="str">
            <v>REP. INDONESIA</v>
          </cell>
          <cell r="D1270" t="str">
            <v>LLOYDS BANK PLC, LONDON</v>
          </cell>
          <cell r="E1270" t="str">
            <v>6</v>
          </cell>
          <cell r="F1270" t="str">
            <v>UNITED KINGDOM</v>
          </cell>
          <cell r="G1270" t="str">
            <v>GBP</v>
          </cell>
          <cell r="H1270">
            <v>0</v>
          </cell>
          <cell r="I1270">
            <v>0</v>
          </cell>
          <cell r="J1270">
            <v>0</v>
          </cell>
          <cell r="K1270">
            <v>0</v>
          </cell>
          <cell r="L1270">
            <v>2795494</v>
          </cell>
          <cell r="M1270">
            <v>259942</v>
          </cell>
          <cell r="N1270">
            <v>0</v>
          </cell>
          <cell r="O1270">
            <v>3055436</v>
          </cell>
          <cell r="P1270">
            <v>0</v>
          </cell>
          <cell r="Q1270">
            <v>0</v>
          </cell>
          <cell r="R1270">
            <v>0</v>
          </cell>
          <cell r="S1270">
            <v>0</v>
          </cell>
          <cell r="T1270">
            <v>2795494</v>
          </cell>
          <cell r="U1270">
            <v>259942</v>
          </cell>
          <cell r="V1270">
            <v>0</v>
          </cell>
          <cell r="W1270">
            <v>3055436</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2795494</v>
          </cell>
          <cell r="AS1270">
            <v>141502</v>
          </cell>
          <cell r="AT1270">
            <v>0</v>
          </cell>
          <cell r="AU1270">
            <v>2936996</v>
          </cell>
          <cell r="AV1270">
            <v>0</v>
          </cell>
          <cell r="AW1270">
            <v>0</v>
          </cell>
          <cell r="AX1270">
            <v>0</v>
          </cell>
          <cell r="AY1270">
            <v>0</v>
          </cell>
          <cell r="AZ1270">
            <v>0</v>
          </cell>
          <cell r="BA1270">
            <v>0</v>
          </cell>
          <cell r="BB1270">
            <v>0</v>
          </cell>
          <cell r="BC1270">
            <v>0</v>
          </cell>
          <cell r="BD1270">
            <v>0</v>
          </cell>
          <cell r="BE1270">
            <v>0</v>
          </cell>
          <cell r="BF1270">
            <v>0</v>
          </cell>
          <cell r="BG1270">
            <v>0</v>
          </cell>
          <cell r="BH1270">
            <v>0</v>
          </cell>
          <cell r="BI1270">
            <v>0</v>
          </cell>
          <cell r="BJ1270">
            <v>0</v>
          </cell>
          <cell r="BK1270">
            <v>0</v>
          </cell>
          <cell r="BL1270">
            <v>2795494</v>
          </cell>
          <cell r="BM1270">
            <v>141502</v>
          </cell>
          <cell r="BN1270">
            <v>0</v>
          </cell>
          <cell r="BO1270">
            <v>2936996</v>
          </cell>
          <cell r="BP1270">
            <v>5590988</v>
          </cell>
          <cell r="BQ1270">
            <v>401444</v>
          </cell>
          <cell r="BR1270">
            <v>0</v>
          </cell>
          <cell r="BS1270">
            <v>5992432</v>
          </cell>
        </row>
        <row r="1271">
          <cell r="B1271" t="str">
            <v>431976</v>
          </cell>
          <cell r="C1271" t="str">
            <v>REP. INDONESIA</v>
          </cell>
          <cell r="D1271" t="str">
            <v>LLOYDS BANK PLC, LONDON</v>
          </cell>
          <cell r="E1271" t="str">
            <v>6</v>
          </cell>
          <cell r="F1271" t="str">
            <v>UNITED KINGDOM</v>
          </cell>
          <cell r="G1271" t="str">
            <v>GBP</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5829957</v>
          </cell>
          <cell r="AC1271">
            <v>1716547</v>
          </cell>
          <cell r="AD1271">
            <v>0</v>
          </cell>
          <cell r="AE1271">
            <v>7546504</v>
          </cell>
          <cell r="AF1271">
            <v>0</v>
          </cell>
          <cell r="AG1271">
            <v>0</v>
          </cell>
          <cell r="AH1271">
            <v>0</v>
          </cell>
          <cell r="AI1271">
            <v>0</v>
          </cell>
          <cell r="AJ1271">
            <v>5829957</v>
          </cell>
          <cell r="AK1271">
            <v>1716547</v>
          </cell>
          <cell r="AL1271">
            <v>0</v>
          </cell>
          <cell r="AM1271">
            <v>7546504</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D1271">
            <v>5829957</v>
          </cell>
          <cell r="BE1271">
            <v>1487494</v>
          </cell>
          <cell r="BF1271">
            <v>0</v>
          </cell>
          <cell r="BG1271">
            <v>7317451</v>
          </cell>
          <cell r="BH1271">
            <v>0</v>
          </cell>
          <cell r="BI1271">
            <v>0</v>
          </cell>
          <cell r="BJ1271">
            <v>0</v>
          </cell>
          <cell r="BK1271">
            <v>0</v>
          </cell>
          <cell r="BL1271">
            <v>5829957</v>
          </cell>
          <cell r="BM1271">
            <v>1487494</v>
          </cell>
          <cell r="BN1271">
            <v>0</v>
          </cell>
          <cell r="BO1271">
            <v>7317451</v>
          </cell>
          <cell r="BP1271">
            <v>11659914</v>
          </cell>
          <cell r="BQ1271">
            <v>3204041</v>
          </cell>
          <cell r="BR1271">
            <v>0</v>
          </cell>
          <cell r="BS1271">
            <v>14863955</v>
          </cell>
        </row>
        <row r="1272">
          <cell r="B1272" t="str">
            <v>432018</v>
          </cell>
          <cell r="C1272" t="str">
            <v>REP. INDONESIA</v>
          </cell>
          <cell r="D1272" t="str">
            <v>LLOYDS BANK PLC, LONDON</v>
          </cell>
          <cell r="E1272" t="str">
            <v>6</v>
          </cell>
          <cell r="F1272" t="str">
            <v>UNITED KINGDOM</v>
          </cell>
          <cell r="G1272" t="str">
            <v>USD</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422856</v>
          </cell>
          <cell r="Y1272">
            <v>57082</v>
          </cell>
          <cell r="Z1272">
            <v>0</v>
          </cell>
          <cell r="AA1272">
            <v>479938</v>
          </cell>
          <cell r="AB1272">
            <v>0</v>
          </cell>
          <cell r="AC1272">
            <v>0</v>
          </cell>
          <cell r="AD1272">
            <v>0</v>
          </cell>
          <cell r="AE1272">
            <v>0</v>
          </cell>
          <cell r="AF1272">
            <v>0</v>
          </cell>
          <cell r="AG1272">
            <v>0</v>
          </cell>
          <cell r="AH1272">
            <v>0</v>
          </cell>
          <cell r="AI1272">
            <v>0</v>
          </cell>
          <cell r="AJ1272">
            <v>422856</v>
          </cell>
          <cell r="AK1272">
            <v>57082</v>
          </cell>
          <cell r="AL1272">
            <v>0</v>
          </cell>
          <cell r="AM1272">
            <v>479938</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422856</v>
          </cell>
          <cell r="BA1272">
            <v>41391</v>
          </cell>
          <cell r="BB1272">
            <v>0</v>
          </cell>
          <cell r="BC1272">
            <v>464247</v>
          </cell>
          <cell r="BD1272">
            <v>0</v>
          </cell>
          <cell r="BE1272">
            <v>0</v>
          </cell>
          <cell r="BF1272">
            <v>0</v>
          </cell>
          <cell r="BG1272">
            <v>0</v>
          </cell>
          <cell r="BH1272">
            <v>0</v>
          </cell>
          <cell r="BI1272">
            <v>0</v>
          </cell>
          <cell r="BJ1272">
            <v>0</v>
          </cell>
          <cell r="BK1272">
            <v>0</v>
          </cell>
          <cell r="BL1272">
            <v>422856</v>
          </cell>
          <cell r="BM1272">
            <v>41391</v>
          </cell>
          <cell r="BN1272">
            <v>0</v>
          </cell>
          <cell r="BO1272">
            <v>464247</v>
          </cell>
          <cell r="BP1272">
            <v>845712</v>
          </cell>
          <cell r="BQ1272">
            <v>98473</v>
          </cell>
          <cell r="BR1272">
            <v>0</v>
          </cell>
          <cell r="BS1272">
            <v>944185</v>
          </cell>
        </row>
        <row r="1273">
          <cell r="B1273" t="str">
            <v>432011</v>
          </cell>
          <cell r="C1273" t="str">
            <v>REP. INDONESIA</v>
          </cell>
          <cell r="D1273" t="str">
            <v>LLOYDS BANK PLC, LONDON</v>
          </cell>
          <cell r="E1273" t="str">
            <v>6</v>
          </cell>
          <cell r="F1273" t="str">
            <v>UNITED KINGDOM</v>
          </cell>
          <cell r="G1273" t="str">
            <v>USD</v>
          </cell>
          <cell r="H1273">
            <v>385595</v>
          </cell>
          <cell r="I1273">
            <v>94087</v>
          </cell>
          <cell r="J1273">
            <v>0</v>
          </cell>
          <cell r="K1273">
            <v>479682</v>
          </cell>
          <cell r="L1273">
            <v>0</v>
          </cell>
          <cell r="M1273">
            <v>0</v>
          </cell>
          <cell r="N1273">
            <v>0</v>
          </cell>
          <cell r="O1273">
            <v>0</v>
          </cell>
          <cell r="P1273">
            <v>0</v>
          </cell>
          <cell r="Q1273">
            <v>0</v>
          </cell>
          <cell r="R1273">
            <v>0</v>
          </cell>
          <cell r="S1273">
            <v>0</v>
          </cell>
          <cell r="T1273">
            <v>385595</v>
          </cell>
          <cell r="U1273">
            <v>94087</v>
          </cell>
          <cell r="V1273">
            <v>0</v>
          </cell>
          <cell r="W1273">
            <v>479682</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385595</v>
          </cell>
          <cell r="AO1273">
            <v>79769</v>
          </cell>
          <cell r="AP1273">
            <v>0</v>
          </cell>
          <cell r="AQ1273">
            <v>465364</v>
          </cell>
          <cell r="AR1273">
            <v>0</v>
          </cell>
          <cell r="AS1273">
            <v>0</v>
          </cell>
          <cell r="AT1273">
            <v>0</v>
          </cell>
          <cell r="AU1273">
            <v>0</v>
          </cell>
          <cell r="AV1273">
            <v>0</v>
          </cell>
          <cell r="AW1273">
            <v>0</v>
          </cell>
          <cell r="AX1273">
            <v>0</v>
          </cell>
          <cell r="AY1273">
            <v>0</v>
          </cell>
          <cell r="AZ1273">
            <v>0</v>
          </cell>
          <cell r="BA1273">
            <v>0</v>
          </cell>
          <cell r="BB1273">
            <v>0</v>
          </cell>
          <cell r="BC1273">
            <v>0</v>
          </cell>
          <cell r="BD1273">
            <v>0</v>
          </cell>
          <cell r="BE1273">
            <v>0</v>
          </cell>
          <cell r="BF1273">
            <v>0</v>
          </cell>
          <cell r="BG1273">
            <v>0</v>
          </cell>
          <cell r="BH1273">
            <v>0</v>
          </cell>
          <cell r="BI1273">
            <v>0</v>
          </cell>
          <cell r="BJ1273">
            <v>0</v>
          </cell>
          <cell r="BK1273">
            <v>0</v>
          </cell>
          <cell r="BL1273">
            <v>385595</v>
          </cell>
          <cell r="BM1273">
            <v>79769</v>
          </cell>
          <cell r="BN1273">
            <v>0</v>
          </cell>
          <cell r="BO1273">
            <v>465364</v>
          </cell>
          <cell r="BP1273">
            <v>771190</v>
          </cell>
          <cell r="BQ1273">
            <v>173856</v>
          </cell>
          <cell r="BR1273">
            <v>0</v>
          </cell>
          <cell r="BS1273">
            <v>945046</v>
          </cell>
        </row>
        <row r="1274">
          <cell r="B1274" t="str">
            <v>431746</v>
          </cell>
          <cell r="C1274" t="str">
            <v>REP. INDONESIA</v>
          </cell>
          <cell r="D1274" t="str">
            <v>LLOYDS BANK PLC, LONDON</v>
          </cell>
          <cell r="E1274" t="str">
            <v>6</v>
          </cell>
          <cell r="F1274" t="str">
            <v>UNITED KINGDOM</v>
          </cell>
          <cell r="G1274" t="str">
            <v>USD</v>
          </cell>
          <cell r="H1274">
            <v>0</v>
          </cell>
          <cell r="I1274">
            <v>0</v>
          </cell>
          <cell r="J1274">
            <v>0</v>
          </cell>
          <cell r="K1274">
            <v>0</v>
          </cell>
          <cell r="L1274">
            <v>727568</v>
          </cell>
          <cell r="M1274">
            <v>42396</v>
          </cell>
          <cell r="N1274">
            <v>0</v>
          </cell>
          <cell r="O1274">
            <v>769964</v>
          </cell>
          <cell r="P1274">
            <v>0</v>
          </cell>
          <cell r="Q1274">
            <v>0</v>
          </cell>
          <cell r="R1274">
            <v>0</v>
          </cell>
          <cell r="S1274">
            <v>0</v>
          </cell>
          <cell r="T1274">
            <v>727568</v>
          </cell>
          <cell r="U1274">
            <v>42396</v>
          </cell>
          <cell r="V1274">
            <v>0</v>
          </cell>
          <cell r="W1274">
            <v>769964</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272540</v>
          </cell>
          <cell r="AS1274">
            <v>17553</v>
          </cell>
          <cell r="AT1274">
            <v>0</v>
          </cell>
          <cell r="AU1274">
            <v>290093</v>
          </cell>
          <cell r="AV1274">
            <v>0</v>
          </cell>
          <cell r="AW1274">
            <v>0</v>
          </cell>
          <cell r="AX1274">
            <v>0</v>
          </cell>
          <cell r="AY1274">
            <v>0</v>
          </cell>
          <cell r="AZ1274">
            <v>0</v>
          </cell>
          <cell r="BA1274">
            <v>0</v>
          </cell>
          <cell r="BB1274">
            <v>0</v>
          </cell>
          <cell r="BC1274">
            <v>0</v>
          </cell>
          <cell r="BD1274">
            <v>0</v>
          </cell>
          <cell r="BE1274">
            <v>0</v>
          </cell>
          <cell r="BF1274">
            <v>0</v>
          </cell>
          <cell r="BG1274">
            <v>0</v>
          </cell>
          <cell r="BH1274">
            <v>0</v>
          </cell>
          <cell r="BI1274">
            <v>0</v>
          </cell>
          <cell r="BJ1274">
            <v>0</v>
          </cell>
          <cell r="BK1274">
            <v>0</v>
          </cell>
          <cell r="BL1274">
            <v>272540</v>
          </cell>
          <cell r="BM1274">
            <v>17553</v>
          </cell>
          <cell r="BN1274">
            <v>0</v>
          </cell>
          <cell r="BO1274">
            <v>290093</v>
          </cell>
          <cell r="BP1274">
            <v>1000108</v>
          </cell>
          <cell r="BQ1274">
            <v>59949</v>
          </cell>
          <cell r="BR1274">
            <v>0</v>
          </cell>
          <cell r="BS1274">
            <v>1060057</v>
          </cell>
        </row>
        <row r="1275">
          <cell r="B1275" t="str">
            <v>431993</v>
          </cell>
          <cell r="C1275" t="str">
            <v>REP. INDONESIA</v>
          </cell>
          <cell r="D1275" t="str">
            <v>LLOYDS BANK PLC, LONDON</v>
          </cell>
          <cell r="E1275" t="str">
            <v>6</v>
          </cell>
          <cell r="F1275" t="str">
            <v>UNITED KINGDOM</v>
          </cell>
          <cell r="G1275" t="str">
            <v>USD</v>
          </cell>
          <cell r="H1275">
            <v>0</v>
          </cell>
          <cell r="I1275">
            <v>0</v>
          </cell>
          <cell r="J1275">
            <v>0</v>
          </cell>
          <cell r="K1275">
            <v>0</v>
          </cell>
          <cell r="L1275">
            <v>505700</v>
          </cell>
          <cell r="M1275">
            <v>46328</v>
          </cell>
          <cell r="N1275">
            <v>0</v>
          </cell>
          <cell r="O1275">
            <v>552028</v>
          </cell>
          <cell r="P1275">
            <v>0</v>
          </cell>
          <cell r="Q1275">
            <v>0</v>
          </cell>
          <cell r="R1275">
            <v>0</v>
          </cell>
          <cell r="S1275">
            <v>0</v>
          </cell>
          <cell r="T1275">
            <v>505700</v>
          </cell>
          <cell r="U1275">
            <v>46328</v>
          </cell>
          <cell r="V1275">
            <v>0</v>
          </cell>
          <cell r="W1275">
            <v>552028</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505700</v>
          </cell>
          <cell r="AS1275">
            <v>28204</v>
          </cell>
          <cell r="AT1275">
            <v>0</v>
          </cell>
          <cell r="AU1275">
            <v>533904</v>
          </cell>
          <cell r="AV1275">
            <v>0</v>
          </cell>
          <cell r="AW1275">
            <v>0</v>
          </cell>
          <cell r="AX1275">
            <v>0</v>
          </cell>
          <cell r="AY1275">
            <v>0</v>
          </cell>
          <cell r="AZ1275">
            <v>0</v>
          </cell>
          <cell r="BA1275">
            <v>0</v>
          </cell>
          <cell r="BB1275">
            <v>0</v>
          </cell>
          <cell r="BC1275">
            <v>0</v>
          </cell>
          <cell r="BD1275">
            <v>0</v>
          </cell>
          <cell r="BE1275">
            <v>0</v>
          </cell>
          <cell r="BF1275">
            <v>0</v>
          </cell>
          <cell r="BG1275">
            <v>0</v>
          </cell>
          <cell r="BH1275">
            <v>0</v>
          </cell>
          <cell r="BI1275">
            <v>0</v>
          </cell>
          <cell r="BJ1275">
            <v>0</v>
          </cell>
          <cell r="BK1275">
            <v>0</v>
          </cell>
          <cell r="BL1275">
            <v>505700</v>
          </cell>
          <cell r="BM1275">
            <v>28204</v>
          </cell>
          <cell r="BN1275">
            <v>0</v>
          </cell>
          <cell r="BO1275">
            <v>533904</v>
          </cell>
          <cell r="BP1275">
            <v>1011400</v>
          </cell>
          <cell r="BQ1275">
            <v>74532</v>
          </cell>
          <cell r="BR1275">
            <v>0</v>
          </cell>
          <cell r="BS1275">
            <v>1085932</v>
          </cell>
        </row>
        <row r="1276">
          <cell r="B1276" t="str">
            <v>431887</v>
          </cell>
          <cell r="C1276" t="str">
            <v>REP. INDONESIA</v>
          </cell>
          <cell r="D1276" t="str">
            <v>LLOYDS BANK PLC, LONDON</v>
          </cell>
          <cell r="E1276" t="str">
            <v>6</v>
          </cell>
          <cell r="F1276" t="str">
            <v>UNITED KINGDOM</v>
          </cell>
          <cell r="G1276" t="str">
            <v>USD</v>
          </cell>
          <cell r="H1276">
            <v>886000</v>
          </cell>
          <cell r="I1276">
            <v>35608</v>
          </cell>
          <cell r="J1276">
            <v>0</v>
          </cell>
          <cell r="K1276">
            <v>921608</v>
          </cell>
          <cell r="L1276">
            <v>0</v>
          </cell>
          <cell r="M1276">
            <v>0</v>
          </cell>
          <cell r="N1276">
            <v>0</v>
          </cell>
          <cell r="O1276">
            <v>0</v>
          </cell>
          <cell r="P1276">
            <v>0</v>
          </cell>
          <cell r="Q1276">
            <v>0</v>
          </cell>
          <cell r="R1276">
            <v>0</v>
          </cell>
          <cell r="S1276">
            <v>0</v>
          </cell>
          <cell r="T1276">
            <v>886000</v>
          </cell>
          <cell r="U1276">
            <v>35608</v>
          </cell>
          <cell r="V1276">
            <v>0</v>
          </cell>
          <cell r="W1276">
            <v>921608</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284893</v>
          </cell>
          <cell r="AO1276">
            <v>8570</v>
          </cell>
          <cell r="AP1276">
            <v>0</v>
          </cell>
          <cell r="AQ1276">
            <v>293463</v>
          </cell>
          <cell r="AR1276">
            <v>0</v>
          </cell>
          <cell r="AS1276">
            <v>0</v>
          </cell>
          <cell r="AT1276">
            <v>0</v>
          </cell>
          <cell r="AU1276">
            <v>0</v>
          </cell>
          <cell r="AV1276">
            <v>0</v>
          </cell>
          <cell r="AW1276">
            <v>0</v>
          </cell>
          <cell r="AX1276">
            <v>0</v>
          </cell>
          <cell r="AY1276">
            <v>0</v>
          </cell>
          <cell r="AZ1276">
            <v>0</v>
          </cell>
          <cell r="BA1276">
            <v>0</v>
          </cell>
          <cell r="BB1276">
            <v>0</v>
          </cell>
          <cell r="BC1276">
            <v>0</v>
          </cell>
          <cell r="BD1276">
            <v>0</v>
          </cell>
          <cell r="BE1276">
            <v>0</v>
          </cell>
          <cell r="BF1276">
            <v>0</v>
          </cell>
          <cell r="BG1276">
            <v>0</v>
          </cell>
          <cell r="BH1276">
            <v>0</v>
          </cell>
          <cell r="BI1276">
            <v>0</v>
          </cell>
          <cell r="BJ1276">
            <v>0</v>
          </cell>
          <cell r="BK1276">
            <v>0</v>
          </cell>
          <cell r="BL1276">
            <v>284893</v>
          </cell>
          <cell r="BM1276">
            <v>8570</v>
          </cell>
          <cell r="BN1276">
            <v>0</v>
          </cell>
          <cell r="BO1276">
            <v>293463</v>
          </cell>
          <cell r="BP1276">
            <v>1170893</v>
          </cell>
          <cell r="BQ1276">
            <v>44178</v>
          </cell>
          <cell r="BR1276">
            <v>0</v>
          </cell>
          <cell r="BS1276">
            <v>1215071</v>
          </cell>
        </row>
        <row r="1277">
          <cell r="B1277" t="str">
            <v>431886</v>
          </cell>
          <cell r="C1277" t="str">
            <v>REP. INDONESIA</v>
          </cell>
          <cell r="D1277" t="str">
            <v>LLOYDS BANK PLC, LONDON</v>
          </cell>
          <cell r="E1277" t="str">
            <v>6</v>
          </cell>
          <cell r="F1277" t="str">
            <v>UNITED KINGDOM</v>
          </cell>
          <cell r="G1277" t="str">
            <v>USD</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819792</v>
          </cell>
          <cell r="Y1277">
            <v>60232</v>
          </cell>
          <cell r="Z1277">
            <v>0</v>
          </cell>
          <cell r="AA1277">
            <v>880024</v>
          </cell>
          <cell r="AB1277">
            <v>0</v>
          </cell>
          <cell r="AC1277">
            <v>0</v>
          </cell>
          <cell r="AD1277">
            <v>0</v>
          </cell>
          <cell r="AE1277">
            <v>0</v>
          </cell>
          <cell r="AF1277">
            <v>0</v>
          </cell>
          <cell r="AG1277">
            <v>0</v>
          </cell>
          <cell r="AH1277">
            <v>0</v>
          </cell>
          <cell r="AI1277">
            <v>0</v>
          </cell>
          <cell r="AJ1277">
            <v>819792</v>
          </cell>
          <cell r="AK1277">
            <v>60232</v>
          </cell>
          <cell r="AL1277">
            <v>0</v>
          </cell>
          <cell r="AM1277">
            <v>880024</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819792</v>
          </cell>
          <cell r="BA1277">
            <v>34595</v>
          </cell>
          <cell r="BB1277">
            <v>0</v>
          </cell>
          <cell r="BC1277">
            <v>854387</v>
          </cell>
          <cell r="BD1277">
            <v>0</v>
          </cell>
          <cell r="BE1277">
            <v>0</v>
          </cell>
          <cell r="BF1277">
            <v>0</v>
          </cell>
          <cell r="BG1277">
            <v>0</v>
          </cell>
          <cell r="BH1277">
            <v>0</v>
          </cell>
          <cell r="BI1277">
            <v>0</v>
          </cell>
          <cell r="BJ1277">
            <v>0</v>
          </cell>
          <cell r="BK1277">
            <v>0</v>
          </cell>
          <cell r="BL1277">
            <v>819792</v>
          </cell>
          <cell r="BM1277">
            <v>34595</v>
          </cell>
          <cell r="BN1277">
            <v>0</v>
          </cell>
          <cell r="BO1277">
            <v>854387</v>
          </cell>
          <cell r="BP1277">
            <v>1639584</v>
          </cell>
          <cell r="BQ1277">
            <v>94827</v>
          </cell>
          <cell r="BR1277">
            <v>0</v>
          </cell>
          <cell r="BS1277">
            <v>1734411</v>
          </cell>
        </row>
        <row r="1278">
          <cell r="B1278" t="str">
            <v>432022</v>
          </cell>
          <cell r="C1278" t="str">
            <v>REP. INDONESIA</v>
          </cell>
          <cell r="D1278" t="str">
            <v>LLOYDS BANK PLC, LONDON</v>
          </cell>
          <cell r="E1278" t="str">
            <v>6</v>
          </cell>
          <cell r="F1278" t="str">
            <v>UNITED KINGDOM</v>
          </cell>
          <cell r="G1278" t="str">
            <v>USD</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1122163</v>
          </cell>
          <cell r="AC1278">
            <v>83428</v>
          </cell>
          <cell r="AD1278">
            <v>0</v>
          </cell>
          <cell r="AE1278">
            <v>1205591</v>
          </cell>
          <cell r="AF1278">
            <v>0</v>
          </cell>
          <cell r="AG1278">
            <v>0</v>
          </cell>
          <cell r="AH1278">
            <v>0</v>
          </cell>
          <cell r="AI1278">
            <v>0</v>
          </cell>
          <cell r="AJ1278">
            <v>1122163</v>
          </cell>
          <cell r="AK1278">
            <v>83428</v>
          </cell>
          <cell r="AL1278">
            <v>0</v>
          </cell>
          <cell r="AM1278">
            <v>1205591</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D1278">
            <v>1122163</v>
          </cell>
          <cell r="BE1278">
            <v>42172</v>
          </cell>
          <cell r="BF1278">
            <v>0</v>
          </cell>
          <cell r="BG1278">
            <v>1164335</v>
          </cell>
          <cell r="BH1278">
            <v>0</v>
          </cell>
          <cell r="BI1278">
            <v>0</v>
          </cell>
          <cell r="BJ1278">
            <v>0</v>
          </cell>
          <cell r="BK1278">
            <v>0</v>
          </cell>
          <cell r="BL1278">
            <v>1122163</v>
          </cell>
          <cell r="BM1278">
            <v>42172</v>
          </cell>
          <cell r="BN1278">
            <v>0</v>
          </cell>
          <cell r="BO1278">
            <v>1164335</v>
          </cell>
          <cell r="BP1278">
            <v>2244326</v>
          </cell>
          <cell r="BQ1278">
            <v>125600</v>
          </cell>
          <cell r="BR1278">
            <v>0</v>
          </cell>
          <cell r="BS1278">
            <v>2369926</v>
          </cell>
        </row>
        <row r="1279">
          <cell r="B1279" t="str">
            <v>432010</v>
          </cell>
          <cell r="C1279" t="str">
            <v>REP. INDONESIA</v>
          </cell>
          <cell r="D1279" t="str">
            <v>LLOYDS BANK PLC, LONDON</v>
          </cell>
          <cell r="E1279" t="str">
            <v>6</v>
          </cell>
          <cell r="F1279" t="str">
            <v>UNITED KINGDOM</v>
          </cell>
          <cell r="G1279" t="str">
            <v>USD</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1279535</v>
          </cell>
          <cell r="AG1279">
            <v>89222</v>
          </cell>
          <cell r="AH1279">
            <v>0</v>
          </cell>
          <cell r="AI1279">
            <v>1368757</v>
          </cell>
          <cell r="AJ1279">
            <v>1279535</v>
          </cell>
          <cell r="AK1279">
            <v>89222</v>
          </cell>
          <cell r="AL1279">
            <v>0</v>
          </cell>
          <cell r="AM1279">
            <v>1368757</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D1279">
            <v>0</v>
          </cell>
          <cell r="BE1279">
            <v>0</v>
          </cell>
          <cell r="BF1279">
            <v>0</v>
          </cell>
          <cell r="BG1279">
            <v>0</v>
          </cell>
          <cell r="BH1279">
            <v>1279535</v>
          </cell>
          <cell r="BI1279">
            <v>44863</v>
          </cell>
          <cell r="BJ1279">
            <v>0</v>
          </cell>
          <cell r="BK1279">
            <v>1324398</v>
          </cell>
          <cell r="BL1279">
            <v>1279535</v>
          </cell>
          <cell r="BM1279">
            <v>44863</v>
          </cell>
          <cell r="BN1279">
            <v>0</v>
          </cell>
          <cell r="BO1279">
            <v>1324398</v>
          </cell>
          <cell r="BP1279">
            <v>2559070</v>
          </cell>
          <cell r="BQ1279">
            <v>134085</v>
          </cell>
          <cell r="BR1279">
            <v>0</v>
          </cell>
          <cell r="BS1279">
            <v>2693155</v>
          </cell>
        </row>
        <row r="1280">
          <cell r="B1280" t="str">
            <v>431838</v>
          </cell>
          <cell r="C1280" t="str">
            <v>REP. INDONESIA</v>
          </cell>
          <cell r="D1280" t="str">
            <v>LLOYDS BANK PLC, LONDON</v>
          </cell>
          <cell r="E1280" t="str">
            <v>6</v>
          </cell>
          <cell r="F1280" t="str">
            <v>UNITED KINGDOM</v>
          </cell>
          <cell r="G1280" t="str">
            <v>USD</v>
          </cell>
          <cell r="H1280">
            <v>2017137</v>
          </cell>
          <cell r="I1280">
            <v>118556</v>
          </cell>
          <cell r="J1280">
            <v>0</v>
          </cell>
          <cell r="K1280">
            <v>2135693</v>
          </cell>
          <cell r="L1280">
            <v>0</v>
          </cell>
          <cell r="M1280">
            <v>0</v>
          </cell>
          <cell r="N1280">
            <v>0</v>
          </cell>
          <cell r="O1280">
            <v>0</v>
          </cell>
          <cell r="P1280">
            <v>0</v>
          </cell>
          <cell r="Q1280">
            <v>0</v>
          </cell>
          <cell r="R1280">
            <v>0</v>
          </cell>
          <cell r="S1280">
            <v>0</v>
          </cell>
          <cell r="T1280">
            <v>2017137</v>
          </cell>
          <cell r="U1280">
            <v>118556</v>
          </cell>
          <cell r="V1280">
            <v>0</v>
          </cell>
          <cell r="W1280">
            <v>2135693</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1839401</v>
          </cell>
          <cell r="AO1280">
            <v>55330</v>
          </cell>
          <cell r="AP1280">
            <v>0</v>
          </cell>
          <cell r="AQ1280">
            <v>1894731</v>
          </cell>
          <cell r="AR1280">
            <v>0</v>
          </cell>
          <cell r="AS1280">
            <v>0</v>
          </cell>
          <cell r="AT1280">
            <v>0</v>
          </cell>
          <cell r="AU1280">
            <v>0</v>
          </cell>
          <cell r="AV1280">
            <v>0</v>
          </cell>
          <cell r="AW1280">
            <v>0</v>
          </cell>
          <cell r="AX1280">
            <v>0</v>
          </cell>
          <cell r="AY1280">
            <v>0</v>
          </cell>
          <cell r="AZ1280">
            <v>0</v>
          </cell>
          <cell r="BA1280">
            <v>0</v>
          </cell>
          <cell r="BB1280">
            <v>0</v>
          </cell>
          <cell r="BC1280">
            <v>0</v>
          </cell>
          <cell r="BD1280">
            <v>0</v>
          </cell>
          <cell r="BE1280">
            <v>0</v>
          </cell>
          <cell r="BF1280">
            <v>0</v>
          </cell>
          <cell r="BG1280">
            <v>0</v>
          </cell>
          <cell r="BH1280">
            <v>0</v>
          </cell>
          <cell r="BI1280">
            <v>0</v>
          </cell>
          <cell r="BJ1280">
            <v>0</v>
          </cell>
          <cell r="BK1280">
            <v>0</v>
          </cell>
          <cell r="BL1280">
            <v>1839401</v>
          </cell>
          <cell r="BM1280">
            <v>55330</v>
          </cell>
          <cell r="BN1280">
            <v>0</v>
          </cell>
          <cell r="BO1280">
            <v>1894731</v>
          </cell>
          <cell r="BP1280">
            <v>3856538</v>
          </cell>
          <cell r="BQ1280">
            <v>173886</v>
          </cell>
          <cell r="BR1280">
            <v>0</v>
          </cell>
          <cell r="BS1280">
            <v>4030424</v>
          </cell>
        </row>
        <row r="1281">
          <cell r="B1281" t="str">
            <v>431910</v>
          </cell>
          <cell r="C1281" t="str">
            <v>REP. INDONESIA</v>
          </cell>
          <cell r="D1281" t="str">
            <v>LLOYDS BANK PLC, LONDON</v>
          </cell>
          <cell r="E1281" t="str">
            <v>6</v>
          </cell>
          <cell r="F1281" t="str">
            <v>UNITED KINGDOM</v>
          </cell>
          <cell r="G1281" t="str">
            <v>USD</v>
          </cell>
          <cell r="H1281">
            <v>0</v>
          </cell>
          <cell r="I1281">
            <v>0</v>
          </cell>
          <cell r="J1281">
            <v>0</v>
          </cell>
          <cell r="K1281">
            <v>0</v>
          </cell>
          <cell r="L1281">
            <v>2136202</v>
          </cell>
          <cell r="M1281">
            <v>252319</v>
          </cell>
          <cell r="N1281">
            <v>0</v>
          </cell>
          <cell r="O1281">
            <v>2388521</v>
          </cell>
          <cell r="P1281">
            <v>0</v>
          </cell>
          <cell r="Q1281">
            <v>0</v>
          </cell>
          <cell r="R1281">
            <v>0</v>
          </cell>
          <cell r="S1281">
            <v>0</v>
          </cell>
          <cell r="T1281">
            <v>2136202</v>
          </cell>
          <cell r="U1281">
            <v>252319</v>
          </cell>
          <cell r="V1281">
            <v>0</v>
          </cell>
          <cell r="W1281">
            <v>2388521</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1877801</v>
          </cell>
          <cell r="AS1281">
            <v>163743</v>
          </cell>
          <cell r="AT1281">
            <v>0</v>
          </cell>
          <cell r="AU1281">
            <v>2041544</v>
          </cell>
          <cell r="AV1281">
            <v>0</v>
          </cell>
          <cell r="AW1281">
            <v>0</v>
          </cell>
          <cell r="AX1281">
            <v>0</v>
          </cell>
          <cell r="AY1281">
            <v>0</v>
          </cell>
          <cell r="AZ1281">
            <v>0</v>
          </cell>
          <cell r="BA1281">
            <v>0</v>
          </cell>
          <cell r="BB1281">
            <v>0</v>
          </cell>
          <cell r="BC1281">
            <v>0</v>
          </cell>
          <cell r="BD1281">
            <v>0</v>
          </cell>
          <cell r="BE1281">
            <v>0</v>
          </cell>
          <cell r="BF1281">
            <v>0</v>
          </cell>
          <cell r="BG1281">
            <v>0</v>
          </cell>
          <cell r="BH1281">
            <v>0</v>
          </cell>
          <cell r="BI1281">
            <v>0</v>
          </cell>
          <cell r="BJ1281">
            <v>0</v>
          </cell>
          <cell r="BK1281">
            <v>0</v>
          </cell>
          <cell r="BL1281">
            <v>1877801</v>
          </cell>
          <cell r="BM1281">
            <v>163743</v>
          </cell>
          <cell r="BN1281">
            <v>0</v>
          </cell>
          <cell r="BO1281">
            <v>2041544</v>
          </cell>
          <cell r="BP1281">
            <v>4014003</v>
          </cell>
          <cell r="BQ1281">
            <v>416062</v>
          </cell>
          <cell r="BR1281">
            <v>0</v>
          </cell>
          <cell r="BS1281">
            <v>4430065</v>
          </cell>
        </row>
        <row r="1282">
          <cell r="B1282" t="str">
            <v>431867</v>
          </cell>
          <cell r="C1282" t="str">
            <v>REP. INDONESIA</v>
          </cell>
          <cell r="D1282" t="str">
            <v>LLOYDS BANK PLC, LONDON</v>
          </cell>
          <cell r="E1282" t="str">
            <v>6</v>
          </cell>
          <cell r="F1282" t="str">
            <v>UNITED KINGDOM</v>
          </cell>
          <cell r="G1282" t="str">
            <v>USD</v>
          </cell>
          <cell r="H1282">
            <v>0</v>
          </cell>
          <cell r="I1282">
            <v>0</v>
          </cell>
          <cell r="J1282">
            <v>0</v>
          </cell>
          <cell r="K1282">
            <v>0</v>
          </cell>
          <cell r="L1282">
            <v>0</v>
          </cell>
          <cell r="M1282">
            <v>0</v>
          </cell>
          <cell r="N1282">
            <v>0</v>
          </cell>
          <cell r="O1282">
            <v>0</v>
          </cell>
          <cell r="P1282">
            <v>10500000</v>
          </cell>
          <cell r="Q1282">
            <v>434453</v>
          </cell>
          <cell r="R1282">
            <v>0</v>
          </cell>
          <cell r="S1282">
            <v>10934453</v>
          </cell>
          <cell r="T1282">
            <v>10500000</v>
          </cell>
          <cell r="U1282">
            <v>434453</v>
          </cell>
          <cell r="V1282">
            <v>0</v>
          </cell>
          <cell r="W1282">
            <v>10934453</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3943000</v>
          </cell>
          <cell r="AW1282">
            <v>119911</v>
          </cell>
          <cell r="AX1282">
            <v>0</v>
          </cell>
          <cell r="AY1282">
            <v>4062911</v>
          </cell>
          <cell r="AZ1282">
            <v>0</v>
          </cell>
          <cell r="BA1282">
            <v>0</v>
          </cell>
          <cell r="BB1282">
            <v>0</v>
          </cell>
          <cell r="BC1282">
            <v>0</v>
          </cell>
          <cell r="BD1282">
            <v>0</v>
          </cell>
          <cell r="BE1282">
            <v>0</v>
          </cell>
          <cell r="BF1282">
            <v>0</v>
          </cell>
          <cell r="BG1282">
            <v>0</v>
          </cell>
          <cell r="BH1282">
            <v>0</v>
          </cell>
          <cell r="BI1282">
            <v>0</v>
          </cell>
          <cell r="BJ1282">
            <v>0</v>
          </cell>
          <cell r="BK1282">
            <v>0</v>
          </cell>
          <cell r="BL1282">
            <v>3943000</v>
          </cell>
          <cell r="BM1282">
            <v>119911</v>
          </cell>
          <cell r="BN1282">
            <v>0</v>
          </cell>
          <cell r="BO1282">
            <v>4062911</v>
          </cell>
          <cell r="BP1282">
            <v>14443000</v>
          </cell>
          <cell r="BQ1282">
            <v>554364</v>
          </cell>
          <cell r="BR1282">
            <v>0</v>
          </cell>
          <cell r="BS1282">
            <v>14997364</v>
          </cell>
        </row>
        <row r="1283">
          <cell r="B1283" t="str">
            <v>431780</v>
          </cell>
          <cell r="C1283" t="str">
            <v>REP. INDONESIA</v>
          </cell>
          <cell r="D1283" t="str">
            <v>LLOYDS BANK PLC., LONDON</v>
          </cell>
          <cell r="E1283" t="str">
            <v>6</v>
          </cell>
          <cell r="F1283" t="str">
            <v>UNITED KINGDOM</v>
          </cell>
          <cell r="G1283" t="str">
            <v>USD</v>
          </cell>
          <cell r="H1283">
            <v>0</v>
          </cell>
          <cell r="I1283">
            <v>0</v>
          </cell>
          <cell r="J1283">
            <v>0</v>
          </cell>
          <cell r="K1283">
            <v>0</v>
          </cell>
          <cell r="L1283">
            <v>53000000</v>
          </cell>
          <cell r="M1283">
            <v>4360937</v>
          </cell>
          <cell r="N1283">
            <v>0</v>
          </cell>
          <cell r="O1283">
            <v>57360937</v>
          </cell>
          <cell r="P1283">
            <v>0</v>
          </cell>
          <cell r="Q1283">
            <v>0</v>
          </cell>
          <cell r="R1283">
            <v>0</v>
          </cell>
          <cell r="S1283">
            <v>0</v>
          </cell>
          <cell r="T1283">
            <v>53000000</v>
          </cell>
          <cell r="U1283">
            <v>4360937</v>
          </cell>
          <cell r="V1283">
            <v>0</v>
          </cell>
          <cell r="W1283">
            <v>57360937</v>
          </cell>
          <cell r="X1283">
            <v>0</v>
          </cell>
          <cell r="Y1283">
            <v>0</v>
          </cell>
          <cell r="Z1283">
            <v>0</v>
          </cell>
          <cell r="AA1283">
            <v>0</v>
          </cell>
          <cell r="AB1283">
            <v>0</v>
          </cell>
          <cell r="AC1283">
            <v>0</v>
          </cell>
          <cell r="AD1283">
            <v>0</v>
          </cell>
          <cell r="AE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53000000</v>
          </cell>
          <cell r="AS1283">
            <v>2841977</v>
          </cell>
          <cell r="AT1283">
            <v>0</v>
          </cell>
          <cell r="AU1283">
            <v>55841977</v>
          </cell>
          <cell r="AV1283">
            <v>0</v>
          </cell>
          <cell r="AW1283">
            <v>0</v>
          </cell>
          <cell r="AX1283">
            <v>0</v>
          </cell>
          <cell r="AY1283">
            <v>0</v>
          </cell>
          <cell r="AZ1283">
            <v>0</v>
          </cell>
          <cell r="BA1283">
            <v>0</v>
          </cell>
          <cell r="BB1283">
            <v>0</v>
          </cell>
          <cell r="BC1283">
            <v>0</v>
          </cell>
          <cell r="BD1283">
            <v>0</v>
          </cell>
          <cell r="BE1283">
            <v>0</v>
          </cell>
          <cell r="BF1283">
            <v>0</v>
          </cell>
          <cell r="BG1283">
            <v>0</v>
          </cell>
          <cell r="BH1283">
            <v>0</v>
          </cell>
          <cell r="BI1283">
            <v>0</v>
          </cell>
          <cell r="BJ1283">
            <v>0</v>
          </cell>
          <cell r="BK1283">
            <v>0</v>
          </cell>
          <cell r="BL1283">
            <v>53000000</v>
          </cell>
          <cell r="BM1283">
            <v>2841977</v>
          </cell>
          <cell r="BN1283">
            <v>0</v>
          </cell>
          <cell r="BO1283">
            <v>55841977</v>
          </cell>
          <cell r="BP1283">
            <v>106000000</v>
          </cell>
          <cell r="BQ1283">
            <v>7202914</v>
          </cell>
          <cell r="BR1283">
            <v>0</v>
          </cell>
          <cell r="BS1283">
            <v>113202914</v>
          </cell>
        </row>
        <row r="1284">
          <cell r="B1284" t="str">
            <v>431879</v>
          </cell>
          <cell r="C1284" t="str">
            <v>REP. INDONESIA</v>
          </cell>
          <cell r="D1284" t="str">
            <v>MIDLAND BANK PLC, LONDON</v>
          </cell>
          <cell r="E1284" t="str">
            <v>6</v>
          </cell>
          <cell r="F1284" t="str">
            <v>UNITED KINGDOM</v>
          </cell>
          <cell r="G1284" t="str">
            <v>GBP</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117931</v>
          </cell>
          <cell r="Z1284">
            <v>0</v>
          </cell>
          <cell r="AA1284">
            <v>117931</v>
          </cell>
          <cell r="AB1284">
            <v>0</v>
          </cell>
          <cell r="AC1284">
            <v>0</v>
          </cell>
          <cell r="AD1284">
            <v>0</v>
          </cell>
          <cell r="AE1284">
            <v>0</v>
          </cell>
          <cell r="AF1284">
            <v>0</v>
          </cell>
          <cell r="AG1284">
            <v>0</v>
          </cell>
          <cell r="AH1284">
            <v>0</v>
          </cell>
          <cell r="AI1284">
            <v>0</v>
          </cell>
          <cell r="AJ1284">
            <v>0</v>
          </cell>
          <cell r="AK1284">
            <v>117931</v>
          </cell>
          <cell r="AL1284">
            <v>0</v>
          </cell>
          <cell r="AM1284">
            <v>117931</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117931</v>
          </cell>
          <cell r="BB1284">
            <v>0</v>
          </cell>
          <cell r="BC1284">
            <v>117931</v>
          </cell>
          <cell r="BD1284">
            <v>0</v>
          </cell>
          <cell r="BE1284">
            <v>0</v>
          </cell>
          <cell r="BF1284">
            <v>0</v>
          </cell>
          <cell r="BG1284">
            <v>0</v>
          </cell>
          <cell r="BH1284">
            <v>0</v>
          </cell>
          <cell r="BI1284">
            <v>0</v>
          </cell>
          <cell r="BJ1284">
            <v>0</v>
          </cell>
          <cell r="BK1284">
            <v>0</v>
          </cell>
          <cell r="BL1284">
            <v>0</v>
          </cell>
          <cell r="BM1284">
            <v>117931</v>
          </cell>
          <cell r="BN1284">
            <v>0</v>
          </cell>
          <cell r="BO1284">
            <v>117931</v>
          </cell>
          <cell r="BP1284">
            <v>0</v>
          </cell>
          <cell r="BQ1284">
            <v>235862</v>
          </cell>
          <cell r="BR1284">
            <v>0</v>
          </cell>
          <cell r="BS1284">
            <v>235862</v>
          </cell>
        </row>
        <row r="1285">
          <cell r="B1285" t="str">
            <v>431950</v>
          </cell>
          <cell r="C1285" t="str">
            <v>REP. INDONESIA</v>
          </cell>
          <cell r="D1285" t="str">
            <v>MIDLAND BANK PLC, LONDON</v>
          </cell>
          <cell r="E1285" t="str">
            <v>6</v>
          </cell>
          <cell r="F1285" t="str">
            <v>UNITED KINGDOM</v>
          </cell>
          <cell r="G1285" t="str">
            <v>GBP</v>
          </cell>
          <cell r="H1285">
            <v>0</v>
          </cell>
          <cell r="I1285">
            <v>0</v>
          </cell>
          <cell r="J1285">
            <v>0</v>
          </cell>
          <cell r="K1285">
            <v>0</v>
          </cell>
          <cell r="L1285">
            <v>0</v>
          </cell>
          <cell r="M1285">
            <v>0</v>
          </cell>
          <cell r="N1285">
            <v>0</v>
          </cell>
          <cell r="O1285">
            <v>0</v>
          </cell>
          <cell r="P1285">
            <v>0</v>
          </cell>
          <cell r="Q1285">
            <v>256100</v>
          </cell>
          <cell r="R1285">
            <v>0</v>
          </cell>
          <cell r="S1285">
            <v>256100</v>
          </cell>
          <cell r="T1285">
            <v>0</v>
          </cell>
          <cell r="U1285">
            <v>256100</v>
          </cell>
          <cell r="V1285">
            <v>0</v>
          </cell>
          <cell r="W1285">
            <v>256100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258914</v>
          </cell>
          <cell r="AX1285">
            <v>0</v>
          </cell>
          <cell r="AY1285">
            <v>258914</v>
          </cell>
          <cell r="AZ1285">
            <v>0</v>
          </cell>
          <cell r="BA1285">
            <v>0</v>
          </cell>
          <cell r="BB1285">
            <v>0</v>
          </cell>
          <cell r="BC1285">
            <v>0</v>
          </cell>
          <cell r="BD1285">
            <v>0</v>
          </cell>
          <cell r="BE1285">
            <v>0</v>
          </cell>
          <cell r="BF1285">
            <v>0</v>
          </cell>
          <cell r="BG1285">
            <v>0</v>
          </cell>
          <cell r="BH1285">
            <v>0</v>
          </cell>
          <cell r="BI1285">
            <v>0</v>
          </cell>
          <cell r="BJ1285">
            <v>0</v>
          </cell>
          <cell r="BK1285">
            <v>0</v>
          </cell>
          <cell r="BL1285">
            <v>0</v>
          </cell>
          <cell r="BM1285">
            <v>258914</v>
          </cell>
          <cell r="BN1285">
            <v>0</v>
          </cell>
          <cell r="BO1285">
            <v>258914</v>
          </cell>
          <cell r="BP1285">
            <v>0</v>
          </cell>
          <cell r="BQ1285">
            <v>515014</v>
          </cell>
          <cell r="BR1285">
            <v>0</v>
          </cell>
          <cell r="BS1285">
            <v>515014</v>
          </cell>
        </row>
        <row r="1286">
          <cell r="B1286" t="str">
            <v>431700</v>
          </cell>
          <cell r="C1286" t="str">
            <v>REP. INDONESIA</v>
          </cell>
          <cell r="D1286" t="str">
            <v>MIDLAND BANK PLC, LONDON</v>
          </cell>
          <cell r="E1286" t="str">
            <v>6</v>
          </cell>
          <cell r="F1286" t="str">
            <v>UNITED KINGDOM</v>
          </cell>
          <cell r="G1286" t="str">
            <v>GBP</v>
          </cell>
          <cell r="H1286">
            <v>0</v>
          </cell>
          <cell r="I1286">
            <v>0</v>
          </cell>
          <cell r="J1286">
            <v>0</v>
          </cell>
          <cell r="K1286">
            <v>0</v>
          </cell>
          <cell r="L1286">
            <v>265833</v>
          </cell>
          <cell r="M1286">
            <v>156870</v>
          </cell>
          <cell r="N1286">
            <v>0</v>
          </cell>
          <cell r="O1286">
            <v>422703</v>
          </cell>
          <cell r="P1286">
            <v>0</v>
          </cell>
          <cell r="Q1286">
            <v>0</v>
          </cell>
          <cell r="R1286">
            <v>0</v>
          </cell>
          <cell r="S1286">
            <v>0</v>
          </cell>
          <cell r="T1286">
            <v>265833</v>
          </cell>
          <cell r="U1286">
            <v>156870</v>
          </cell>
          <cell r="V1286">
            <v>0</v>
          </cell>
          <cell r="W1286">
            <v>422703</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265833</v>
          </cell>
          <cell r="AS1286">
            <v>155621</v>
          </cell>
          <cell r="AT1286">
            <v>0</v>
          </cell>
          <cell r="AU1286">
            <v>421454</v>
          </cell>
          <cell r="AV1286">
            <v>0</v>
          </cell>
          <cell r="AW1286">
            <v>0</v>
          </cell>
          <cell r="AX1286">
            <v>0</v>
          </cell>
          <cell r="AY1286">
            <v>0</v>
          </cell>
          <cell r="AZ1286">
            <v>0</v>
          </cell>
          <cell r="BA1286">
            <v>0</v>
          </cell>
          <cell r="BB1286">
            <v>0</v>
          </cell>
          <cell r="BC1286">
            <v>0</v>
          </cell>
          <cell r="BD1286">
            <v>0</v>
          </cell>
          <cell r="BE1286">
            <v>0</v>
          </cell>
          <cell r="BF1286">
            <v>0</v>
          </cell>
          <cell r="BG1286">
            <v>0</v>
          </cell>
          <cell r="BH1286">
            <v>0</v>
          </cell>
          <cell r="BI1286">
            <v>0</v>
          </cell>
          <cell r="BJ1286">
            <v>0</v>
          </cell>
          <cell r="BK1286">
            <v>0</v>
          </cell>
          <cell r="BL1286">
            <v>265833</v>
          </cell>
          <cell r="BM1286">
            <v>155621</v>
          </cell>
          <cell r="BN1286">
            <v>0</v>
          </cell>
          <cell r="BO1286">
            <v>421454</v>
          </cell>
          <cell r="BP1286">
            <v>531666</v>
          </cell>
          <cell r="BQ1286">
            <v>312491</v>
          </cell>
          <cell r="BR1286">
            <v>0</v>
          </cell>
          <cell r="BS1286">
            <v>844157</v>
          </cell>
        </row>
        <row r="1287">
          <cell r="B1287" t="str">
            <v>431620</v>
          </cell>
          <cell r="C1287" t="str">
            <v>REP. INDONESIA</v>
          </cell>
          <cell r="D1287" t="str">
            <v>MIDLAND BANK PLC, LONDON</v>
          </cell>
          <cell r="E1287" t="str">
            <v>6</v>
          </cell>
          <cell r="F1287" t="str">
            <v>UNITED KINGDOM</v>
          </cell>
          <cell r="G1287" t="str">
            <v>GBP</v>
          </cell>
          <cell r="H1287">
            <v>0</v>
          </cell>
          <cell r="I1287">
            <v>0</v>
          </cell>
          <cell r="J1287">
            <v>0</v>
          </cell>
          <cell r="K1287">
            <v>0</v>
          </cell>
          <cell r="L1287">
            <v>293126</v>
          </cell>
          <cell r="M1287">
            <v>162070</v>
          </cell>
          <cell r="N1287">
            <v>0</v>
          </cell>
          <cell r="O1287">
            <v>455196</v>
          </cell>
          <cell r="P1287">
            <v>0</v>
          </cell>
          <cell r="Q1287">
            <v>0</v>
          </cell>
          <cell r="R1287">
            <v>0</v>
          </cell>
          <cell r="S1287">
            <v>0</v>
          </cell>
          <cell r="T1287">
            <v>293126</v>
          </cell>
          <cell r="U1287">
            <v>162070</v>
          </cell>
          <cell r="V1287">
            <v>0</v>
          </cell>
          <cell r="W1287">
            <v>455196</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293126</v>
          </cell>
          <cell r="AS1287">
            <v>153469</v>
          </cell>
          <cell r="AT1287">
            <v>0</v>
          </cell>
          <cell r="AU1287">
            <v>446595</v>
          </cell>
          <cell r="AV1287">
            <v>0</v>
          </cell>
          <cell r="AW1287">
            <v>0</v>
          </cell>
          <cell r="AX1287">
            <v>0</v>
          </cell>
          <cell r="AY1287">
            <v>0</v>
          </cell>
          <cell r="AZ1287">
            <v>0</v>
          </cell>
          <cell r="BA1287">
            <v>0</v>
          </cell>
          <cell r="BB1287">
            <v>0</v>
          </cell>
          <cell r="BC1287">
            <v>0</v>
          </cell>
          <cell r="BD1287">
            <v>0</v>
          </cell>
          <cell r="BE1287">
            <v>0</v>
          </cell>
          <cell r="BF1287">
            <v>0</v>
          </cell>
          <cell r="BG1287">
            <v>0</v>
          </cell>
          <cell r="BH1287">
            <v>0</v>
          </cell>
          <cell r="BI1287">
            <v>0</v>
          </cell>
          <cell r="BJ1287">
            <v>0</v>
          </cell>
          <cell r="BK1287">
            <v>0</v>
          </cell>
          <cell r="BL1287">
            <v>293126</v>
          </cell>
          <cell r="BM1287">
            <v>153469</v>
          </cell>
          <cell r="BN1287">
            <v>0</v>
          </cell>
          <cell r="BO1287">
            <v>446595</v>
          </cell>
          <cell r="BP1287">
            <v>586252</v>
          </cell>
          <cell r="BQ1287">
            <v>315539</v>
          </cell>
          <cell r="BR1287">
            <v>0</v>
          </cell>
          <cell r="BS1287">
            <v>901791</v>
          </cell>
        </row>
        <row r="1288">
          <cell r="B1288" t="str">
            <v>431858</v>
          </cell>
          <cell r="C1288" t="str">
            <v>REP. INDONESIA</v>
          </cell>
          <cell r="D1288" t="str">
            <v>MIDLAND BANK PLC, LONDON</v>
          </cell>
          <cell r="E1288" t="str">
            <v>6</v>
          </cell>
          <cell r="F1288" t="str">
            <v>UNITED KINGDOM</v>
          </cell>
          <cell r="G1288" t="str">
            <v>GBP</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1050761</v>
          </cell>
          <cell r="AH1288">
            <v>0</v>
          </cell>
          <cell r="AI1288">
            <v>1050761</v>
          </cell>
          <cell r="AJ1288">
            <v>0</v>
          </cell>
          <cell r="AK1288">
            <v>1050761</v>
          </cell>
          <cell r="AL1288">
            <v>0</v>
          </cell>
          <cell r="AM1288">
            <v>1050761</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D1288">
            <v>0</v>
          </cell>
          <cell r="BE1288">
            <v>0</v>
          </cell>
          <cell r="BF1288">
            <v>0</v>
          </cell>
          <cell r="BG1288">
            <v>0</v>
          </cell>
          <cell r="BH1288">
            <v>0</v>
          </cell>
          <cell r="BI1288">
            <v>1062245</v>
          </cell>
          <cell r="BJ1288">
            <v>0</v>
          </cell>
          <cell r="BK1288">
            <v>1062245</v>
          </cell>
          <cell r="BL1288">
            <v>0</v>
          </cell>
          <cell r="BM1288">
            <v>1062245</v>
          </cell>
          <cell r="BN1288">
            <v>0</v>
          </cell>
          <cell r="BO1288">
            <v>1062245</v>
          </cell>
          <cell r="BP1288">
            <v>0</v>
          </cell>
          <cell r="BQ1288">
            <v>2113006</v>
          </cell>
          <cell r="BR1288">
            <v>0</v>
          </cell>
          <cell r="BS1288">
            <v>2113006</v>
          </cell>
        </row>
        <row r="1289">
          <cell r="B1289" t="str">
            <v>431839</v>
          </cell>
          <cell r="C1289" t="str">
            <v>REP. INDONESIA</v>
          </cell>
          <cell r="D1289" t="str">
            <v>MIDLAND BANK PLC, LONDON</v>
          </cell>
          <cell r="E1289" t="str">
            <v>6</v>
          </cell>
          <cell r="F1289" t="str">
            <v>UNITED KINGDOM</v>
          </cell>
          <cell r="G1289" t="str">
            <v>GBP</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869784</v>
          </cell>
          <cell r="AG1289">
            <v>200263</v>
          </cell>
          <cell r="AH1289">
            <v>0</v>
          </cell>
          <cell r="AI1289">
            <v>1070047</v>
          </cell>
          <cell r="AJ1289">
            <v>869784</v>
          </cell>
          <cell r="AK1289">
            <v>200263</v>
          </cell>
          <cell r="AL1289">
            <v>0</v>
          </cell>
          <cell r="AM1289">
            <v>1070047</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D1289">
            <v>0</v>
          </cell>
          <cell r="BE1289">
            <v>0</v>
          </cell>
          <cell r="BF1289">
            <v>0</v>
          </cell>
          <cell r="BG1289">
            <v>0</v>
          </cell>
          <cell r="BH1289">
            <v>869784</v>
          </cell>
          <cell r="BI1289">
            <v>174316</v>
          </cell>
          <cell r="BJ1289">
            <v>0</v>
          </cell>
          <cell r="BK1289">
            <v>1044100</v>
          </cell>
          <cell r="BL1289">
            <v>869784</v>
          </cell>
          <cell r="BM1289">
            <v>174316</v>
          </cell>
          <cell r="BN1289">
            <v>0</v>
          </cell>
          <cell r="BO1289">
            <v>1044100</v>
          </cell>
          <cell r="BP1289">
            <v>1739568</v>
          </cell>
          <cell r="BQ1289">
            <v>374579</v>
          </cell>
          <cell r="BR1289">
            <v>0</v>
          </cell>
          <cell r="BS1289">
            <v>2114147</v>
          </cell>
        </row>
        <row r="1290">
          <cell r="B1290" t="str">
            <v>431634</v>
          </cell>
          <cell r="C1290" t="str">
            <v>REP. INDONESIA</v>
          </cell>
          <cell r="D1290" t="str">
            <v>MIDLAND BANK PLC, LONDON</v>
          </cell>
          <cell r="E1290" t="str">
            <v>6</v>
          </cell>
          <cell r="F1290" t="str">
            <v>UNITED KINGDOM</v>
          </cell>
          <cell r="G1290" t="str">
            <v>GBP</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1475521</v>
          </cell>
          <cell r="AC1290">
            <v>798277</v>
          </cell>
          <cell r="AD1290">
            <v>0</v>
          </cell>
          <cell r="AE1290">
            <v>2273798</v>
          </cell>
          <cell r="AF1290">
            <v>0</v>
          </cell>
          <cell r="AG1290">
            <v>0</v>
          </cell>
          <cell r="AH1290">
            <v>0</v>
          </cell>
          <cell r="AI1290">
            <v>0</v>
          </cell>
          <cell r="AJ1290">
            <v>1475521</v>
          </cell>
          <cell r="AK1290">
            <v>798277</v>
          </cell>
          <cell r="AL1290">
            <v>0</v>
          </cell>
          <cell r="AM1290">
            <v>2273798</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D1290">
            <v>1475521</v>
          </cell>
          <cell r="BE1290">
            <v>789504</v>
          </cell>
          <cell r="BF1290">
            <v>0</v>
          </cell>
          <cell r="BG1290">
            <v>2265025</v>
          </cell>
          <cell r="BH1290">
            <v>0</v>
          </cell>
          <cell r="BI1290">
            <v>0</v>
          </cell>
          <cell r="BJ1290">
            <v>0</v>
          </cell>
          <cell r="BK1290">
            <v>0</v>
          </cell>
          <cell r="BL1290">
            <v>1475521</v>
          </cell>
          <cell r="BM1290">
            <v>789504</v>
          </cell>
          <cell r="BN1290">
            <v>0</v>
          </cell>
          <cell r="BO1290">
            <v>2265025</v>
          </cell>
          <cell r="BP1290">
            <v>2951042</v>
          </cell>
          <cell r="BQ1290">
            <v>1587781</v>
          </cell>
          <cell r="BR1290">
            <v>0</v>
          </cell>
          <cell r="BS1290">
            <v>4538823</v>
          </cell>
        </row>
        <row r="1291">
          <cell r="B1291" t="str">
            <v>431663</v>
          </cell>
          <cell r="C1291" t="str">
            <v>REP. INDONESIA</v>
          </cell>
          <cell r="D1291" t="str">
            <v>MIDLAND BANK PLC, LONDON</v>
          </cell>
          <cell r="E1291" t="str">
            <v>6</v>
          </cell>
          <cell r="F1291" t="str">
            <v>UNITED KINGDOM</v>
          </cell>
          <cell r="G1291" t="str">
            <v>GBP</v>
          </cell>
          <cell r="H1291">
            <v>0</v>
          </cell>
          <cell r="I1291">
            <v>0</v>
          </cell>
          <cell r="J1291">
            <v>0</v>
          </cell>
          <cell r="K1291">
            <v>0</v>
          </cell>
          <cell r="L1291">
            <v>0</v>
          </cell>
          <cell r="M1291">
            <v>0</v>
          </cell>
          <cell r="N1291">
            <v>0</v>
          </cell>
          <cell r="O1291">
            <v>0</v>
          </cell>
          <cell r="P1291">
            <v>1723587</v>
          </cell>
          <cell r="Q1291">
            <v>992644</v>
          </cell>
          <cell r="R1291">
            <v>0</v>
          </cell>
          <cell r="S1291">
            <v>2716231</v>
          </cell>
          <cell r="T1291">
            <v>1723587</v>
          </cell>
          <cell r="U1291">
            <v>992644</v>
          </cell>
          <cell r="V1291">
            <v>0</v>
          </cell>
          <cell r="W1291">
            <v>2716231</v>
          </cell>
          <cell r="X1291">
            <v>0</v>
          </cell>
          <cell r="Y1291">
            <v>0</v>
          </cell>
          <cell r="Z1291">
            <v>0</v>
          </cell>
          <cell r="AA1291">
            <v>0</v>
          </cell>
          <cell r="AB1291">
            <v>0</v>
          </cell>
          <cell r="AC1291">
            <v>0</v>
          </cell>
          <cell r="AD1291">
            <v>0</v>
          </cell>
          <cell r="AE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1723587</v>
          </cell>
          <cell r="AW1291">
            <v>973142</v>
          </cell>
          <cell r="AX1291">
            <v>0</v>
          </cell>
          <cell r="AY1291">
            <v>2696729</v>
          </cell>
          <cell r="AZ1291">
            <v>0</v>
          </cell>
          <cell r="BA1291">
            <v>0</v>
          </cell>
          <cell r="BB1291">
            <v>0</v>
          </cell>
          <cell r="BC1291">
            <v>0</v>
          </cell>
          <cell r="BD1291">
            <v>0</v>
          </cell>
          <cell r="BE1291">
            <v>0</v>
          </cell>
          <cell r="BF1291">
            <v>0</v>
          </cell>
          <cell r="BG1291">
            <v>0</v>
          </cell>
          <cell r="BH1291">
            <v>0</v>
          </cell>
          <cell r="BI1291">
            <v>0</v>
          </cell>
          <cell r="BJ1291">
            <v>0</v>
          </cell>
          <cell r="BK1291">
            <v>0</v>
          </cell>
          <cell r="BL1291">
            <v>1723587</v>
          </cell>
          <cell r="BM1291">
            <v>973142</v>
          </cell>
          <cell r="BN1291">
            <v>0</v>
          </cell>
          <cell r="BO1291">
            <v>2696729</v>
          </cell>
          <cell r="BP1291">
            <v>3447174</v>
          </cell>
          <cell r="BQ1291">
            <v>1965786</v>
          </cell>
          <cell r="BR1291">
            <v>0</v>
          </cell>
          <cell r="BS1291">
            <v>5412960</v>
          </cell>
        </row>
        <row r="1292">
          <cell r="B1292" t="str">
            <v>431970</v>
          </cell>
          <cell r="C1292" t="str">
            <v>REP. INDONESIA</v>
          </cell>
          <cell r="D1292" t="str">
            <v>MIDLAND BANK PLC, LONDON</v>
          </cell>
          <cell r="E1292" t="str">
            <v>6</v>
          </cell>
          <cell r="F1292" t="str">
            <v>UNITED KINGDOM</v>
          </cell>
          <cell r="G1292" t="str">
            <v>GBP</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3347270</v>
          </cell>
          <cell r="AH1292">
            <v>0</v>
          </cell>
          <cell r="AI1292">
            <v>3347270</v>
          </cell>
          <cell r="AJ1292">
            <v>0</v>
          </cell>
          <cell r="AK1292">
            <v>3347270</v>
          </cell>
          <cell r="AL1292">
            <v>0</v>
          </cell>
          <cell r="AM1292">
            <v>3347270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D1292">
            <v>0</v>
          </cell>
          <cell r="BE1292">
            <v>0</v>
          </cell>
          <cell r="BF1292">
            <v>0</v>
          </cell>
          <cell r="BG1292">
            <v>0</v>
          </cell>
          <cell r="BH1292">
            <v>0</v>
          </cell>
          <cell r="BI1292">
            <v>3347270</v>
          </cell>
          <cell r="BJ1292">
            <v>0</v>
          </cell>
          <cell r="BK1292">
            <v>3347270</v>
          </cell>
          <cell r="BL1292">
            <v>0</v>
          </cell>
          <cell r="BM1292">
            <v>3347270</v>
          </cell>
          <cell r="BN1292">
            <v>0</v>
          </cell>
          <cell r="BO1292">
            <v>3347270</v>
          </cell>
          <cell r="BP1292">
            <v>0</v>
          </cell>
          <cell r="BQ1292">
            <v>6694540</v>
          </cell>
          <cell r="BR1292">
            <v>0</v>
          </cell>
          <cell r="BS1292">
            <v>6694540</v>
          </cell>
        </row>
        <row r="1293">
          <cell r="B1293" t="str">
            <v>431952</v>
          </cell>
          <cell r="C1293" t="str">
            <v>REP. INDONESIA</v>
          </cell>
          <cell r="D1293" t="str">
            <v>MIDLAND BANK PLC, LONDON</v>
          </cell>
          <cell r="E1293" t="str">
            <v>6</v>
          </cell>
          <cell r="F1293" t="str">
            <v>UNITED KINGDOM</v>
          </cell>
          <cell r="G1293" t="str">
            <v>GBP</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46664066</v>
          </cell>
          <cell r="AC1293">
            <v>7221162</v>
          </cell>
          <cell r="AD1293">
            <v>0</v>
          </cell>
          <cell r="AE1293">
            <v>53885228</v>
          </cell>
          <cell r="AF1293">
            <v>0</v>
          </cell>
          <cell r="AG1293">
            <v>0</v>
          </cell>
          <cell r="AH1293">
            <v>0</v>
          </cell>
          <cell r="AI1293">
            <v>0</v>
          </cell>
          <cell r="AJ1293">
            <v>46664066</v>
          </cell>
          <cell r="AK1293">
            <v>7221162</v>
          </cell>
          <cell r="AL1293">
            <v>0</v>
          </cell>
          <cell r="AM1293">
            <v>53885228</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D1293">
            <v>46664066</v>
          </cell>
          <cell r="BE1293">
            <v>5747944</v>
          </cell>
          <cell r="BF1293">
            <v>0</v>
          </cell>
          <cell r="BG1293">
            <v>52412010</v>
          </cell>
          <cell r="BH1293">
            <v>0</v>
          </cell>
          <cell r="BI1293">
            <v>0</v>
          </cell>
          <cell r="BJ1293">
            <v>0</v>
          </cell>
          <cell r="BK1293">
            <v>0</v>
          </cell>
          <cell r="BL1293">
            <v>46664066</v>
          </cell>
          <cell r="BM1293">
            <v>5747944</v>
          </cell>
          <cell r="BN1293">
            <v>0</v>
          </cell>
          <cell r="BO1293">
            <v>52412010</v>
          </cell>
          <cell r="BP1293">
            <v>93328132</v>
          </cell>
          <cell r="BQ1293">
            <v>12969106</v>
          </cell>
          <cell r="BR1293">
            <v>0</v>
          </cell>
          <cell r="BS1293">
            <v>106297238</v>
          </cell>
        </row>
        <row r="1294">
          <cell r="B1294" t="str">
            <v>429600</v>
          </cell>
          <cell r="C1294" t="str">
            <v>REP. INDONESIA</v>
          </cell>
          <cell r="D1294" t="str">
            <v>MIDLAND BANK PLC, LONDON</v>
          </cell>
          <cell r="E1294" t="str">
            <v>6</v>
          </cell>
          <cell r="F1294" t="str">
            <v>UNITED KINGDOM</v>
          </cell>
          <cell r="G1294" t="str">
            <v>USD</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554166</v>
          </cell>
          <cell r="Y1294">
            <v>279085</v>
          </cell>
          <cell r="Z1294">
            <v>0</v>
          </cell>
          <cell r="AA1294">
            <v>833251</v>
          </cell>
          <cell r="AB1294">
            <v>0</v>
          </cell>
          <cell r="AC1294">
            <v>0</v>
          </cell>
          <cell r="AD1294">
            <v>0</v>
          </cell>
          <cell r="AE1294">
            <v>0</v>
          </cell>
          <cell r="AF1294">
            <v>0</v>
          </cell>
          <cell r="AG1294">
            <v>0</v>
          </cell>
          <cell r="AH1294">
            <v>0</v>
          </cell>
          <cell r="AI1294">
            <v>0</v>
          </cell>
          <cell r="AJ1294">
            <v>554166</v>
          </cell>
          <cell r="AK1294">
            <v>279085</v>
          </cell>
          <cell r="AL1294">
            <v>0</v>
          </cell>
          <cell r="AM1294">
            <v>833251</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554166</v>
          </cell>
          <cell r="BA1294">
            <v>264753</v>
          </cell>
          <cell r="BB1294">
            <v>0</v>
          </cell>
          <cell r="BC1294">
            <v>818919</v>
          </cell>
          <cell r="BD1294">
            <v>0</v>
          </cell>
          <cell r="BE1294">
            <v>0</v>
          </cell>
          <cell r="BF1294">
            <v>0</v>
          </cell>
          <cell r="BG1294">
            <v>0</v>
          </cell>
          <cell r="BH1294">
            <v>0</v>
          </cell>
          <cell r="BI1294">
            <v>0</v>
          </cell>
          <cell r="BJ1294">
            <v>0</v>
          </cell>
          <cell r="BK1294">
            <v>0</v>
          </cell>
          <cell r="BL1294">
            <v>554166</v>
          </cell>
          <cell r="BM1294">
            <v>264753</v>
          </cell>
          <cell r="BN1294">
            <v>0</v>
          </cell>
          <cell r="BO1294">
            <v>818919</v>
          </cell>
          <cell r="BP1294">
            <v>1108332</v>
          </cell>
          <cell r="BQ1294">
            <v>543838</v>
          </cell>
          <cell r="BR1294">
            <v>0</v>
          </cell>
          <cell r="BS1294">
            <v>1652170</v>
          </cell>
        </row>
        <row r="1295">
          <cell r="B1295" t="str">
            <v>430200</v>
          </cell>
          <cell r="C1295" t="str">
            <v>REP. INDONESIA</v>
          </cell>
          <cell r="D1295" t="str">
            <v>STANDARD CHARTERED BK, LONDON</v>
          </cell>
          <cell r="E1295" t="str">
            <v>6</v>
          </cell>
          <cell r="F1295" t="str">
            <v>UNITED KINGDOM</v>
          </cell>
          <cell r="G1295" t="str">
            <v>GBP</v>
          </cell>
          <cell r="H1295">
            <v>0</v>
          </cell>
          <cell r="I1295">
            <v>0</v>
          </cell>
          <cell r="J1295">
            <v>0</v>
          </cell>
          <cell r="K1295">
            <v>0</v>
          </cell>
          <cell r="L1295">
            <v>0</v>
          </cell>
          <cell r="M1295">
            <v>0</v>
          </cell>
          <cell r="N1295">
            <v>0</v>
          </cell>
          <cell r="O1295">
            <v>0</v>
          </cell>
          <cell r="P1295">
            <v>799885</v>
          </cell>
          <cell r="Q1295">
            <v>404829</v>
          </cell>
          <cell r="R1295">
            <v>0</v>
          </cell>
          <cell r="S1295">
            <v>1204714</v>
          </cell>
          <cell r="T1295">
            <v>799885</v>
          </cell>
          <cell r="U1295">
            <v>404829</v>
          </cell>
          <cell r="V1295">
            <v>0</v>
          </cell>
          <cell r="W1295">
            <v>1204714</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799885</v>
          </cell>
          <cell r="AW1295">
            <v>395165</v>
          </cell>
          <cell r="AX1295">
            <v>0</v>
          </cell>
          <cell r="AY1295">
            <v>1195050</v>
          </cell>
          <cell r="AZ1295">
            <v>0</v>
          </cell>
          <cell r="BA1295">
            <v>0</v>
          </cell>
          <cell r="BB1295">
            <v>0</v>
          </cell>
          <cell r="BC1295">
            <v>0</v>
          </cell>
          <cell r="BD1295">
            <v>0</v>
          </cell>
          <cell r="BE1295">
            <v>0</v>
          </cell>
          <cell r="BF1295">
            <v>0</v>
          </cell>
          <cell r="BG1295">
            <v>0</v>
          </cell>
          <cell r="BH1295">
            <v>0</v>
          </cell>
          <cell r="BI1295">
            <v>0</v>
          </cell>
          <cell r="BJ1295">
            <v>0</v>
          </cell>
          <cell r="BK1295">
            <v>0</v>
          </cell>
          <cell r="BL1295">
            <v>799885</v>
          </cell>
          <cell r="BM1295">
            <v>395165</v>
          </cell>
          <cell r="BN1295">
            <v>0</v>
          </cell>
          <cell r="BO1295">
            <v>1195050</v>
          </cell>
          <cell r="BP1295">
            <v>1599770</v>
          </cell>
          <cell r="BQ1295">
            <v>799994</v>
          </cell>
          <cell r="BR1295">
            <v>0</v>
          </cell>
          <cell r="BS1295">
            <v>2399764</v>
          </cell>
        </row>
        <row r="1296">
          <cell r="B1296" t="str">
            <v>425200</v>
          </cell>
          <cell r="C1296" t="str">
            <v>REP. INDONESIA</v>
          </cell>
          <cell r="D1296" t="str">
            <v>STANDARD CHARTERED BK, LONDON</v>
          </cell>
          <cell r="E1296" t="str">
            <v>6</v>
          </cell>
          <cell r="F1296" t="str">
            <v>UNITED KINGDOM</v>
          </cell>
          <cell r="G1296" t="str">
            <v>USD</v>
          </cell>
          <cell r="H1296">
            <v>0</v>
          </cell>
          <cell r="I1296">
            <v>0</v>
          </cell>
          <cell r="J1296">
            <v>0</v>
          </cell>
          <cell r="K1296">
            <v>0</v>
          </cell>
          <cell r="L1296">
            <v>0</v>
          </cell>
          <cell r="M1296">
            <v>0</v>
          </cell>
          <cell r="N1296">
            <v>0</v>
          </cell>
          <cell r="O1296">
            <v>0</v>
          </cell>
          <cell r="P1296">
            <v>424804</v>
          </cell>
          <cell r="Q1296">
            <v>187917</v>
          </cell>
          <cell r="R1296">
            <v>0</v>
          </cell>
          <cell r="S1296">
            <v>612721</v>
          </cell>
          <cell r="T1296">
            <v>424804</v>
          </cell>
          <cell r="U1296">
            <v>187917</v>
          </cell>
          <cell r="V1296">
            <v>0</v>
          </cell>
          <cell r="W1296">
            <v>612721</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424804</v>
          </cell>
          <cell r="AW1296">
            <v>182383</v>
          </cell>
          <cell r="AX1296">
            <v>0</v>
          </cell>
          <cell r="AY1296">
            <v>607187</v>
          </cell>
          <cell r="AZ1296">
            <v>0</v>
          </cell>
          <cell r="BA1296">
            <v>0</v>
          </cell>
          <cell r="BB1296">
            <v>0</v>
          </cell>
          <cell r="BC1296">
            <v>0</v>
          </cell>
          <cell r="BD1296">
            <v>0</v>
          </cell>
          <cell r="BE1296">
            <v>0</v>
          </cell>
          <cell r="BF1296">
            <v>0</v>
          </cell>
          <cell r="BG1296">
            <v>0</v>
          </cell>
          <cell r="BH1296">
            <v>0</v>
          </cell>
          <cell r="BI1296">
            <v>0</v>
          </cell>
          <cell r="BJ1296">
            <v>0</v>
          </cell>
          <cell r="BK1296">
            <v>0</v>
          </cell>
          <cell r="BL1296">
            <v>424804</v>
          </cell>
          <cell r="BM1296">
            <v>182383</v>
          </cell>
          <cell r="BN1296">
            <v>0</v>
          </cell>
          <cell r="BO1296">
            <v>607187</v>
          </cell>
          <cell r="BP1296">
            <v>849608</v>
          </cell>
          <cell r="BQ1296">
            <v>370300</v>
          </cell>
          <cell r="BR1296">
            <v>0</v>
          </cell>
          <cell r="BS1296">
            <v>1219908</v>
          </cell>
        </row>
        <row r="1297">
          <cell r="B1297" t="str">
            <v>431854</v>
          </cell>
          <cell r="C1297" t="str">
            <v>REP. INDONESIA</v>
          </cell>
          <cell r="D1297" t="str">
            <v>WEST MERCHANT BK LTD, LONDON</v>
          </cell>
          <cell r="E1297" t="str">
            <v>6</v>
          </cell>
          <cell r="F1297" t="str">
            <v>UNITED KINGDOM</v>
          </cell>
          <cell r="G1297" t="str">
            <v>GBP</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267807</v>
          </cell>
          <cell r="AG1297">
            <v>23967</v>
          </cell>
          <cell r="AH1297">
            <v>0</v>
          </cell>
          <cell r="AI1297">
            <v>291774</v>
          </cell>
          <cell r="AJ1297">
            <v>267807</v>
          </cell>
          <cell r="AK1297">
            <v>23967</v>
          </cell>
          <cell r="AL1297">
            <v>0</v>
          </cell>
          <cell r="AM1297">
            <v>291774</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D1297">
            <v>0</v>
          </cell>
          <cell r="BE1297">
            <v>0</v>
          </cell>
          <cell r="BF1297">
            <v>0</v>
          </cell>
          <cell r="BG1297">
            <v>0</v>
          </cell>
          <cell r="BH1297">
            <v>267807</v>
          </cell>
          <cell r="BI1297">
            <v>15978</v>
          </cell>
          <cell r="BJ1297">
            <v>0</v>
          </cell>
          <cell r="BK1297">
            <v>283785</v>
          </cell>
          <cell r="BL1297">
            <v>267807</v>
          </cell>
          <cell r="BM1297">
            <v>15978</v>
          </cell>
          <cell r="BN1297">
            <v>0</v>
          </cell>
          <cell r="BO1297">
            <v>283785</v>
          </cell>
          <cell r="BP1297">
            <v>535614</v>
          </cell>
          <cell r="BQ1297">
            <v>39945</v>
          </cell>
          <cell r="BR1297">
            <v>0</v>
          </cell>
          <cell r="BS1297">
            <v>575559</v>
          </cell>
        </row>
        <row r="1298">
          <cell r="B1298" t="str">
            <v>431896</v>
          </cell>
          <cell r="C1298" t="str">
            <v>REP. INDONESIA</v>
          </cell>
          <cell r="D1298" t="str">
            <v>WEST MERCHANT BK LTD, LONDON</v>
          </cell>
          <cell r="E1298" t="str">
            <v>6</v>
          </cell>
          <cell r="F1298" t="str">
            <v>UNITED KINGDOM</v>
          </cell>
          <cell r="G1298" t="str">
            <v>GBP</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2402203</v>
          </cell>
          <cell r="Y1298">
            <v>866366</v>
          </cell>
          <cell r="Z1298">
            <v>0</v>
          </cell>
          <cell r="AA1298">
            <v>3268569</v>
          </cell>
          <cell r="AB1298">
            <v>0</v>
          </cell>
          <cell r="AC1298">
            <v>0</v>
          </cell>
          <cell r="AD1298">
            <v>0</v>
          </cell>
          <cell r="AE1298">
            <v>0</v>
          </cell>
          <cell r="AF1298">
            <v>0</v>
          </cell>
          <cell r="AG1298">
            <v>0</v>
          </cell>
          <cell r="AH1298">
            <v>0</v>
          </cell>
          <cell r="AI1298">
            <v>0</v>
          </cell>
          <cell r="AJ1298">
            <v>2402203</v>
          </cell>
          <cell r="AK1298">
            <v>866366</v>
          </cell>
          <cell r="AL1298">
            <v>0</v>
          </cell>
          <cell r="AM1298">
            <v>3268569</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2402203</v>
          </cell>
          <cell r="BA1298">
            <v>793709</v>
          </cell>
          <cell r="BB1298">
            <v>0</v>
          </cell>
          <cell r="BC1298">
            <v>3195912</v>
          </cell>
          <cell r="BD1298">
            <v>0</v>
          </cell>
          <cell r="BE1298">
            <v>0</v>
          </cell>
          <cell r="BF1298">
            <v>0</v>
          </cell>
          <cell r="BG1298">
            <v>0</v>
          </cell>
          <cell r="BH1298">
            <v>0</v>
          </cell>
          <cell r="BI1298">
            <v>0</v>
          </cell>
          <cell r="BJ1298">
            <v>0</v>
          </cell>
          <cell r="BK1298">
            <v>0</v>
          </cell>
          <cell r="BL1298">
            <v>2402203</v>
          </cell>
          <cell r="BM1298">
            <v>793709</v>
          </cell>
          <cell r="BN1298">
            <v>0</v>
          </cell>
          <cell r="BO1298">
            <v>3195912</v>
          </cell>
          <cell r="BP1298">
            <v>4804406</v>
          </cell>
          <cell r="BQ1298">
            <v>1660075</v>
          </cell>
          <cell r="BR1298">
            <v>0</v>
          </cell>
          <cell r="BS1298">
            <v>6464481</v>
          </cell>
        </row>
        <row r="1299">
          <cell r="B1299" t="str">
            <v>431799</v>
          </cell>
          <cell r="C1299" t="str">
            <v>REP. INDONESIA</v>
          </cell>
          <cell r="D1299" t="str">
            <v>WEST MERCHANT BK LTD, LONDON</v>
          </cell>
          <cell r="E1299" t="str">
            <v>6</v>
          </cell>
          <cell r="F1299" t="str">
            <v>UNITED KINGDOM</v>
          </cell>
          <cell r="G1299" t="str">
            <v>GBP</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5081375</v>
          </cell>
          <cell r="AG1299">
            <v>1012294</v>
          </cell>
          <cell r="AH1299">
            <v>0</v>
          </cell>
          <cell r="AI1299">
            <v>6093669</v>
          </cell>
          <cell r="AJ1299">
            <v>5081375</v>
          </cell>
          <cell r="AK1299">
            <v>1012294</v>
          </cell>
          <cell r="AL1299">
            <v>0</v>
          </cell>
          <cell r="AM1299">
            <v>6093669</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D1299">
            <v>0</v>
          </cell>
          <cell r="BE1299">
            <v>0</v>
          </cell>
          <cell r="BF1299">
            <v>0</v>
          </cell>
          <cell r="BG1299">
            <v>0</v>
          </cell>
          <cell r="BH1299">
            <v>5081375</v>
          </cell>
          <cell r="BI1299">
            <v>837780</v>
          </cell>
          <cell r="BJ1299">
            <v>0</v>
          </cell>
          <cell r="BK1299">
            <v>5919155</v>
          </cell>
          <cell r="BL1299">
            <v>5081375</v>
          </cell>
          <cell r="BM1299">
            <v>837780</v>
          </cell>
          <cell r="BN1299">
            <v>0</v>
          </cell>
          <cell r="BO1299">
            <v>5919155</v>
          </cell>
          <cell r="BP1299">
            <v>10162750</v>
          </cell>
          <cell r="BQ1299">
            <v>1850074</v>
          </cell>
          <cell r="BR1299">
            <v>0</v>
          </cell>
          <cell r="BS1299">
            <v>12012824</v>
          </cell>
        </row>
        <row r="1300">
          <cell r="F1300" t="str">
            <v>UNITED KINGDOM Total</v>
          </cell>
          <cell r="H1300">
            <v>4588831</v>
          </cell>
          <cell r="I1300">
            <v>783175</v>
          </cell>
          <cell r="J1300">
            <v>0</v>
          </cell>
          <cell r="K1300">
            <v>5372006</v>
          </cell>
          <cell r="L1300">
            <v>60910151</v>
          </cell>
          <cell r="M1300">
            <v>5893359</v>
          </cell>
          <cell r="N1300">
            <v>0</v>
          </cell>
          <cell r="O1300">
            <v>66803510</v>
          </cell>
          <cell r="P1300">
            <v>13739317</v>
          </cell>
          <cell r="Q1300">
            <v>2363343</v>
          </cell>
          <cell r="R1300">
            <v>0</v>
          </cell>
          <cell r="S1300">
            <v>16102660</v>
          </cell>
          <cell r="T1300">
            <v>79238299</v>
          </cell>
          <cell r="U1300">
            <v>9039877</v>
          </cell>
          <cell r="V1300">
            <v>0</v>
          </cell>
          <cell r="W1300">
            <v>88278176</v>
          </cell>
          <cell r="X1300">
            <v>8192708</v>
          </cell>
          <cell r="Y1300">
            <v>2621948</v>
          </cell>
          <cell r="Z1300">
            <v>0</v>
          </cell>
          <cell r="AA1300">
            <v>10814656</v>
          </cell>
          <cell r="AB1300">
            <v>58721519</v>
          </cell>
          <cell r="AC1300">
            <v>11526230</v>
          </cell>
          <cell r="AD1300">
            <v>0</v>
          </cell>
          <cell r="AE1300">
            <v>70247749</v>
          </cell>
          <cell r="AF1300">
            <v>15658030</v>
          </cell>
          <cell r="AG1300">
            <v>7478514</v>
          </cell>
          <cell r="AH1300">
            <v>0</v>
          </cell>
          <cell r="AI1300">
            <v>23136544</v>
          </cell>
          <cell r="AJ1300">
            <v>82572257</v>
          </cell>
          <cell r="AK1300">
            <v>21626692</v>
          </cell>
          <cell r="AL1300">
            <v>0</v>
          </cell>
          <cell r="AM1300">
            <v>104198949</v>
          </cell>
          <cell r="AN1300">
            <v>3809955</v>
          </cell>
          <cell r="AO1300">
            <v>628487</v>
          </cell>
          <cell r="AP1300">
            <v>0</v>
          </cell>
          <cell r="AQ1300">
            <v>4438442</v>
          </cell>
          <cell r="AR1300">
            <v>60196722</v>
          </cell>
          <cell r="AS1300">
            <v>4085171</v>
          </cell>
          <cell r="AT1300">
            <v>0</v>
          </cell>
          <cell r="AU1300">
            <v>64281893</v>
          </cell>
          <cell r="AV1300">
            <v>7182317</v>
          </cell>
          <cell r="AW1300">
            <v>2008057</v>
          </cell>
          <cell r="AX1300">
            <v>0</v>
          </cell>
          <cell r="AY1300">
            <v>9190374</v>
          </cell>
          <cell r="AZ1300">
            <v>8192708</v>
          </cell>
          <cell r="BA1300">
            <v>2307887</v>
          </cell>
          <cell r="BB1300">
            <v>0</v>
          </cell>
          <cell r="BC1300">
            <v>10500595</v>
          </cell>
          <cell r="BD1300">
            <v>58207739</v>
          </cell>
          <cell r="BE1300">
            <v>9707888</v>
          </cell>
          <cell r="BF1300">
            <v>0</v>
          </cell>
          <cell r="BG1300">
            <v>67915627</v>
          </cell>
          <cell r="BH1300">
            <v>15658030</v>
          </cell>
          <cell r="BI1300">
            <v>6920141</v>
          </cell>
          <cell r="BJ1300">
            <v>0</v>
          </cell>
          <cell r="BK1300">
            <v>22578171</v>
          </cell>
          <cell r="BL1300">
            <v>153247471</v>
          </cell>
          <cell r="BM1300">
            <v>25657631</v>
          </cell>
          <cell r="BN1300">
            <v>0</v>
          </cell>
          <cell r="BO1300">
            <v>178905102</v>
          </cell>
          <cell r="BP1300">
            <v>315058027</v>
          </cell>
          <cell r="BQ1300">
            <v>56324200</v>
          </cell>
          <cell r="BR1300">
            <v>0</v>
          </cell>
          <cell r="BS1300">
            <v>371382227</v>
          </cell>
        </row>
        <row r="1301">
          <cell r="B1301" t="str">
            <v>431805</v>
          </cell>
          <cell r="C1301" t="str">
            <v>REP. INDONESIA</v>
          </cell>
          <cell r="D1301" t="str">
            <v>A.I.D, WASHINGTON DC</v>
          </cell>
          <cell r="E1301" t="str">
            <v>6</v>
          </cell>
          <cell r="F1301" t="str">
            <v>UNITED STATES OF AMERICA</v>
          </cell>
          <cell r="G1301" t="str">
            <v>USD</v>
          </cell>
          <cell r="H1301">
            <v>0</v>
          </cell>
          <cell r="I1301">
            <v>721000</v>
          </cell>
          <cell r="J1301">
            <v>50000</v>
          </cell>
          <cell r="K1301">
            <v>771000</v>
          </cell>
          <cell r="L1301">
            <v>0</v>
          </cell>
          <cell r="M1301">
            <v>0</v>
          </cell>
          <cell r="N1301">
            <v>0</v>
          </cell>
          <cell r="O1301">
            <v>0</v>
          </cell>
          <cell r="P1301">
            <v>0</v>
          </cell>
          <cell r="Q1301">
            <v>0</v>
          </cell>
          <cell r="R1301">
            <v>0</v>
          </cell>
          <cell r="S1301">
            <v>0</v>
          </cell>
          <cell r="T1301">
            <v>0</v>
          </cell>
          <cell r="U1301">
            <v>721000</v>
          </cell>
          <cell r="V1301">
            <v>50000</v>
          </cell>
          <cell r="W1301">
            <v>771000</v>
          </cell>
          <cell r="X1301">
            <v>0</v>
          </cell>
          <cell r="Y1301">
            <v>0</v>
          </cell>
          <cell r="Z1301">
            <v>0</v>
          </cell>
          <cell r="AA1301">
            <v>0</v>
          </cell>
          <cell r="AB1301">
            <v>0</v>
          </cell>
          <cell r="AC1301">
            <v>0</v>
          </cell>
          <cell r="AD1301">
            <v>0</v>
          </cell>
          <cell r="AE1301">
            <v>0</v>
          </cell>
          <cell r="AF1301">
            <v>0</v>
          </cell>
          <cell r="AG1301">
            <v>0</v>
          </cell>
          <cell r="AH1301">
            <v>0</v>
          </cell>
          <cell r="AI1301">
            <v>0</v>
          </cell>
          <cell r="AJ1301">
            <v>0</v>
          </cell>
          <cell r="AK1301">
            <v>0</v>
          </cell>
          <cell r="AL1301">
            <v>0</v>
          </cell>
          <cell r="AM1301">
            <v>0</v>
          </cell>
          <cell r="AN1301">
            <v>0</v>
          </cell>
          <cell r="AO1301">
            <v>721000</v>
          </cell>
          <cell r="AP1301">
            <v>50000</v>
          </cell>
          <cell r="AQ1301">
            <v>771000</v>
          </cell>
          <cell r="AR1301">
            <v>0</v>
          </cell>
          <cell r="AS1301">
            <v>0</v>
          </cell>
          <cell r="AT1301">
            <v>0</v>
          </cell>
          <cell r="AU1301">
            <v>0</v>
          </cell>
          <cell r="AV1301">
            <v>0</v>
          </cell>
          <cell r="AW1301">
            <v>0</v>
          </cell>
          <cell r="AX1301">
            <v>0</v>
          </cell>
          <cell r="AY1301">
            <v>0</v>
          </cell>
          <cell r="AZ1301">
            <v>0</v>
          </cell>
          <cell r="BA1301">
            <v>0</v>
          </cell>
          <cell r="BB1301">
            <v>0</v>
          </cell>
          <cell r="BC1301">
            <v>0</v>
          </cell>
          <cell r="BD1301">
            <v>0</v>
          </cell>
          <cell r="BE1301">
            <v>0</v>
          </cell>
          <cell r="BF1301">
            <v>0</v>
          </cell>
          <cell r="BG1301">
            <v>0</v>
          </cell>
          <cell r="BH1301">
            <v>0</v>
          </cell>
          <cell r="BI1301">
            <v>0</v>
          </cell>
          <cell r="BJ1301">
            <v>0</v>
          </cell>
          <cell r="BK1301">
            <v>0</v>
          </cell>
          <cell r="BL1301">
            <v>0</v>
          </cell>
          <cell r="BM1301">
            <v>721000</v>
          </cell>
          <cell r="BN1301">
            <v>50000</v>
          </cell>
          <cell r="BO1301">
            <v>771000</v>
          </cell>
          <cell r="BP1301">
            <v>0</v>
          </cell>
          <cell r="BQ1301">
            <v>1442000</v>
          </cell>
          <cell r="BR1301">
            <v>100000</v>
          </cell>
          <cell r="BS1301">
            <v>1542000</v>
          </cell>
        </row>
        <row r="1302">
          <cell r="B1302" t="str">
            <v>431818</v>
          </cell>
          <cell r="C1302" t="str">
            <v>REP. INDONESIA</v>
          </cell>
          <cell r="D1302" t="str">
            <v>CITIBANK INT PLC, LONDON</v>
          </cell>
          <cell r="E1302" t="str">
            <v>6</v>
          </cell>
          <cell r="F1302" t="str">
            <v>UNITED STATES OF AMERICA</v>
          </cell>
          <cell r="G1302" t="str">
            <v>USD</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1349557</v>
          </cell>
          <cell r="AC1302">
            <v>415232</v>
          </cell>
          <cell r="AD1302">
            <v>0</v>
          </cell>
          <cell r="AE1302">
            <v>1764789</v>
          </cell>
          <cell r="AF1302">
            <v>0</v>
          </cell>
          <cell r="AG1302">
            <v>0</v>
          </cell>
          <cell r="AH1302">
            <v>0</v>
          </cell>
          <cell r="AI1302">
            <v>0</v>
          </cell>
          <cell r="AJ1302">
            <v>1349557</v>
          </cell>
          <cell r="AK1302">
            <v>415232</v>
          </cell>
          <cell r="AL1302">
            <v>0</v>
          </cell>
          <cell r="AM1302">
            <v>1764789</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D1302">
            <v>1349557</v>
          </cell>
          <cell r="BE1302">
            <v>364061</v>
          </cell>
          <cell r="BF1302">
            <v>0</v>
          </cell>
          <cell r="BG1302">
            <v>1713618</v>
          </cell>
          <cell r="BH1302">
            <v>0</v>
          </cell>
          <cell r="BI1302">
            <v>0</v>
          </cell>
          <cell r="BJ1302">
            <v>0</v>
          </cell>
          <cell r="BK1302">
            <v>0</v>
          </cell>
          <cell r="BL1302">
            <v>1349557</v>
          </cell>
          <cell r="BM1302">
            <v>364061</v>
          </cell>
          <cell r="BN1302">
            <v>0</v>
          </cell>
          <cell r="BO1302">
            <v>1713618</v>
          </cell>
          <cell r="BP1302">
            <v>2699114</v>
          </cell>
          <cell r="BQ1302">
            <v>779293</v>
          </cell>
          <cell r="BR1302">
            <v>0</v>
          </cell>
          <cell r="BS1302">
            <v>3478407</v>
          </cell>
        </row>
        <row r="1303">
          <cell r="B1303" t="str">
            <v>431819</v>
          </cell>
          <cell r="C1303" t="str">
            <v>REP. INDONESIA</v>
          </cell>
          <cell r="D1303" t="str">
            <v>CITIBANK INT PLC, LONDON</v>
          </cell>
          <cell r="E1303" t="str">
            <v>6</v>
          </cell>
          <cell r="F1303" t="str">
            <v>UNITED STATES OF AMERICA</v>
          </cell>
          <cell r="G1303" t="str">
            <v>USD</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3567217</v>
          </cell>
          <cell r="AC1303">
            <v>1102254</v>
          </cell>
          <cell r="AD1303">
            <v>0</v>
          </cell>
          <cell r="AE1303">
            <v>4669471</v>
          </cell>
          <cell r="AF1303">
            <v>0</v>
          </cell>
          <cell r="AG1303">
            <v>0</v>
          </cell>
          <cell r="AH1303">
            <v>0</v>
          </cell>
          <cell r="AI1303">
            <v>0</v>
          </cell>
          <cell r="AJ1303">
            <v>3567217</v>
          </cell>
          <cell r="AK1303">
            <v>1102254</v>
          </cell>
          <cell r="AL1303">
            <v>0</v>
          </cell>
          <cell r="AM1303">
            <v>4669471</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D1303">
            <v>3567217</v>
          </cell>
          <cell r="BE1303">
            <v>964472</v>
          </cell>
          <cell r="BF1303">
            <v>0</v>
          </cell>
          <cell r="BG1303">
            <v>4531689</v>
          </cell>
          <cell r="BH1303">
            <v>0</v>
          </cell>
          <cell r="BI1303">
            <v>0</v>
          </cell>
          <cell r="BJ1303">
            <v>0</v>
          </cell>
          <cell r="BK1303">
            <v>0</v>
          </cell>
          <cell r="BL1303">
            <v>3567217</v>
          </cell>
          <cell r="BM1303">
            <v>964472</v>
          </cell>
          <cell r="BN1303">
            <v>0</v>
          </cell>
          <cell r="BO1303">
            <v>4531689</v>
          </cell>
          <cell r="BP1303">
            <v>7134434</v>
          </cell>
          <cell r="BQ1303">
            <v>2066726</v>
          </cell>
          <cell r="BR1303">
            <v>0</v>
          </cell>
          <cell r="BS1303">
            <v>9201160</v>
          </cell>
        </row>
        <row r="1304">
          <cell r="B1304" t="str">
            <v>431786</v>
          </cell>
          <cell r="C1304" t="str">
            <v>REP. INDONESIA</v>
          </cell>
          <cell r="D1304" t="str">
            <v>CITIBANK NA, SINGAPORE</v>
          </cell>
          <cell r="E1304" t="str">
            <v>6</v>
          </cell>
          <cell r="F1304" t="str">
            <v>UNITED STATES OF AMERICA</v>
          </cell>
          <cell r="G1304" t="str">
            <v>USD</v>
          </cell>
          <cell r="H1304">
            <v>0</v>
          </cell>
          <cell r="I1304">
            <v>0</v>
          </cell>
          <cell r="J1304">
            <v>0</v>
          </cell>
          <cell r="K1304">
            <v>0</v>
          </cell>
          <cell r="L1304">
            <v>1742056</v>
          </cell>
          <cell r="M1304">
            <v>52469</v>
          </cell>
          <cell r="N1304">
            <v>0</v>
          </cell>
          <cell r="O1304">
            <v>1794525</v>
          </cell>
          <cell r="P1304">
            <v>0</v>
          </cell>
          <cell r="Q1304">
            <v>0</v>
          </cell>
          <cell r="R1304">
            <v>0</v>
          </cell>
          <cell r="S1304">
            <v>0</v>
          </cell>
          <cell r="T1304">
            <v>1742056</v>
          </cell>
          <cell r="U1304">
            <v>52469</v>
          </cell>
          <cell r="V1304">
            <v>0</v>
          </cell>
          <cell r="W1304">
            <v>1794525</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D1304">
            <v>0</v>
          </cell>
          <cell r="BE1304">
            <v>0</v>
          </cell>
          <cell r="BF1304">
            <v>0</v>
          </cell>
          <cell r="BG1304">
            <v>0</v>
          </cell>
          <cell r="BH1304">
            <v>0</v>
          </cell>
          <cell r="BI1304">
            <v>0</v>
          </cell>
          <cell r="BJ1304">
            <v>0</v>
          </cell>
          <cell r="BK1304">
            <v>0</v>
          </cell>
          <cell r="BL1304">
            <v>0</v>
          </cell>
          <cell r="BM1304">
            <v>0</v>
          </cell>
          <cell r="BN1304">
            <v>0</v>
          </cell>
          <cell r="BO1304">
            <v>0</v>
          </cell>
          <cell r="BP1304">
            <v>1742056</v>
          </cell>
          <cell r="BQ1304">
            <v>52469</v>
          </cell>
          <cell r="BR1304">
            <v>0</v>
          </cell>
          <cell r="BS1304">
            <v>1794525</v>
          </cell>
        </row>
        <row r="1305">
          <cell r="B1305" t="str">
            <v>431781</v>
          </cell>
          <cell r="C1305" t="str">
            <v>REP. INDONESIA</v>
          </cell>
          <cell r="D1305" t="str">
            <v>CITIBANK NA., HONGKONG</v>
          </cell>
          <cell r="E1305" t="str">
            <v>6</v>
          </cell>
          <cell r="F1305" t="str">
            <v>UNITED STATES OF AMERICA</v>
          </cell>
          <cell r="G1305" t="str">
            <v>USD</v>
          </cell>
          <cell r="H1305">
            <v>583131</v>
          </cell>
          <cell r="I1305">
            <v>94151</v>
          </cell>
          <cell r="J1305">
            <v>0</v>
          </cell>
          <cell r="K1305">
            <v>677282</v>
          </cell>
          <cell r="L1305">
            <v>0</v>
          </cell>
          <cell r="M1305">
            <v>0</v>
          </cell>
          <cell r="N1305">
            <v>0</v>
          </cell>
          <cell r="O1305">
            <v>0</v>
          </cell>
          <cell r="P1305">
            <v>0</v>
          </cell>
          <cell r="Q1305">
            <v>0</v>
          </cell>
          <cell r="R1305">
            <v>0</v>
          </cell>
          <cell r="S1305">
            <v>0</v>
          </cell>
          <cell r="T1305">
            <v>583131</v>
          </cell>
          <cell r="U1305">
            <v>94151</v>
          </cell>
          <cell r="V1305">
            <v>0</v>
          </cell>
          <cell r="W1305">
            <v>677282</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583131</v>
          </cell>
          <cell r="AO1305">
            <v>73701</v>
          </cell>
          <cell r="AP1305">
            <v>0</v>
          </cell>
          <cell r="AQ1305">
            <v>656832</v>
          </cell>
          <cell r="AR1305">
            <v>0</v>
          </cell>
          <cell r="AS1305">
            <v>0</v>
          </cell>
          <cell r="AT1305">
            <v>0</v>
          </cell>
          <cell r="AU1305">
            <v>0</v>
          </cell>
          <cell r="AV1305">
            <v>0</v>
          </cell>
          <cell r="AW1305">
            <v>0</v>
          </cell>
          <cell r="AX1305">
            <v>0</v>
          </cell>
          <cell r="AY1305">
            <v>0</v>
          </cell>
          <cell r="AZ1305">
            <v>0</v>
          </cell>
          <cell r="BA1305">
            <v>0</v>
          </cell>
          <cell r="BB1305">
            <v>0</v>
          </cell>
          <cell r="BC1305">
            <v>0</v>
          </cell>
          <cell r="BD1305">
            <v>0</v>
          </cell>
          <cell r="BE1305">
            <v>0</v>
          </cell>
          <cell r="BF1305">
            <v>0</v>
          </cell>
          <cell r="BG1305">
            <v>0</v>
          </cell>
          <cell r="BH1305">
            <v>0</v>
          </cell>
          <cell r="BI1305">
            <v>0</v>
          </cell>
          <cell r="BJ1305">
            <v>0</v>
          </cell>
          <cell r="BK1305">
            <v>0</v>
          </cell>
          <cell r="BL1305">
            <v>583131</v>
          </cell>
          <cell r="BM1305">
            <v>73701</v>
          </cell>
          <cell r="BN1305">
            <v>0</v>
          </cell>
          <cell r="BO1305">
            <v>656832</v>
          </cell>
          <cell r="BP1305">
            <v>1166262</v>
          </cell>
          <cell r="BQ1305">
            <v>167852</v>
          </cell>
          <cell r="BR1305">
            <v>0</v>
          </cell>
          <cell r="BS1305">
            <v>1334114</v>
          </cell>
        </row>
        <row r="1306">
          <cell r="B1306" t="str">
            <v>431712</v>
          </cell>
          <cell r="C1306" t="str">
            <v>REP. INDONESIA</v>
          </cell>
          <cell r="D1306" t="str">
            <v>D.S.A.A., WASHINGTON DC</v>
          </cell>
          <cell r="E1306" t="str">
            <v>6</v>
          </cell>
          <cell r="F1306" t="str">
            <v>UNITED STATES OF AMERICA</v>
          </cell>
          <cell r="G1306" t="str">
            <v>USD</v>
          </cell>
          <cell r="H1306">
            <v>0</v>
          </cell>
          <cell r="I1306">
            <v>0</v>
          </cell>
          <cell r="J1306">
            <v>0</v>
          </cell>
          <cell r="K1306">
            <v>0</v>
          </cell>
          <cell r="L1306">
            <v>1666700</v>
          </cell>
          <cell r="M1306">
            <v>330588</v>
          </cell>
          <cell r="N1306">
            <v>0</v>
          </cell>
          <cell r="O1306">
            <v>1997288</v>
          </cell>
          <cell r="P1306">
            <v>0</v>
          </cell>
          <cell r="Q1306">
            <v>0</v>
          </cell>
          <cell r="R1306">
            <v>0</v>
          </cell>
          <cell r="S1306">
            <v>0</v>
          </cell>
          <cell r="T1306">
            <v>1666700</v>
          </cell>
          <cell r="U1306">
            <v>330588</v>
          </cell>
          <cell r="V1306">
            <v>0</v>
          </cell>
          <cell r="W1306">
            <v>1997288</v>
          </cell>
          <cell r="X1306">
            <v>0</v>
          </cell>
          <cell r="Y1306">
            <v>0</v>
          </cell>
          <cell r="Z1306">
            <v>0</v>
          </cell>
          <cell r="AA1306">
            <v>0</v>
          </cell>
          <cell r="AB1306">
            <v>0</v>
          </cell>
          <cell r="AC1306">
            <v>0</v>
          </cell>
          <cell r="AD1306">
            <v>0</v>
          </cell>
          <cell r="AE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1666700</v>
          </cell>
          <cell r="AS1306">
            <v>295655</v>
          </cell>
          <cell r="AT1306">
            <v>0</v>
          </cell>
          <cell r="AU1306">
            <v>1962355</v>
          </cell>
          <cell r="AV1306">
            <v>0</v>
          </cell>
          <cell r="AW1306">
            <v>0</v>
          </cell>
          <cell r="AX1306">
            <v>0</v>
          </cell>
          <cell r="AY1306">
            <v>0</v>
          </cell>
          <cell r="AZ1306">
            <v>0</v>
          </cell>
          <cell r="BA1306">
            <v>0</v>
          </cell>
          <cell r="BB1306">
            <v>0</v>
          </cell>
          <cell r="BC1306">
            <v>0</v>
          </cell>
          <cell r="BD1306">
            <v>0</v>
          </cell>
          <cell r="BE1306">
            <v>0</v>
          </cell>
          <cell r="BF1306">
            <v>0</v>
          </cell>
          <cell r="BG1306">
            <v>0</v>
          </cell>
          <cell r="BH1306">
            <v>0</v>
          </cell>
          <cell r="BI1306">
            <v>0</v>
          </cell>
          <cell r="BJ1306">
            <v>0</v>
          </cell>
          <cell r="BK1306">
            <v>0</v>
          </cell>
          <cell r="BL1306">
            <v>1666700</v>
          </cell>
          <cell r="BM1306">
            <v>295655</v>
          </cell>
          <cell r="BN1306">
            <v>0</v>
          </cell>
          <cell r="BO1306">
            <v>1962355</v>
          </cell>
          <cell r="BP1306">
            <v>3333400</v>
          </cell>
          <cell r="BQ1306">
            <v>626243</v>
          </cell>
          <cell r="BR1306">
            <v>0</v>
          </cell>
          <cell r="BS1306">
            <v>3959643</v>
          </cell>
        </row>
        <row r="1307">
          <cell r="B1307" t="str">
            <v>413800</v>
          </cell>
          <cell r="C1307" t="str">
            <v>REP. INDONESIA</v>
          </cell>
          <cell r="D1307" t="str">
            <v>EXIM BANK, NEW YORK</v>
          </cell>
          <cell r="E1307" t="str">
            <v>6</v>
          </cell>
          <cell r="F1307" t="str">
            <v>UNITED STATES OF AMERICA</v>
          </cell>
          <cell r="G1307" t="str">
            <v>USD</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381250</v>
          </cell>
          <cell r="AG1307">
            <v>435896</v>
          </cell>
          <cell r="AH1307">
            <v>0</v>
          </cell>
          <cell r="AI1307">
            <v>817146</v>
          </cell>
          <cell r="AJ1307">
            <v>381250</v>
          </cell>
          <cell r="AK1307">
            <v>435896</v>
          </cell>
          <cell r="AL1307">
            <v>0</v>
          </cell>
          <cell r="AM1307">
            <v>817146</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D1307">
            <v>0</v>
          </cell>
          <cell r="BE1307">
            <v>0</v>
          </cell>
          <cell r="BF1307">
            <v>0</v>
          </cell>
          <cell r="BG1307">
            <v>0</v>
          </cell>
          <cell r="BH1307">
            <v>0</v>
          </cell>
          <cell r="BI1307">
            <v>0</v>
          </cell>
          <cell r="BJ1307">
            <v>0</v>
          </cell>
          <cell r="BK1307">
            <v>0</v>
          </cell>
          <cell r="BL1307">
            <v>0</v>
          </cell>
          <cell r="BM1307">
            <v>0</v>
          </cell>
          <cell r="BN1307">
            <v>0</v>
          </cell>
          <cell r="BO1307">
            <v>0</v>
          </cell>
          <cell r="BP1307">
            <v>381250</v>
          </cell>
          <cell r="BQ1307">
            <v>435896</v>
          </cell>
          <cell r="BR1307">
            <v>0</v>
          </cell>
          <cell r="BS1307">
            <v>817146</v>
          </cell>
        </row>
        <row r="1308">
          <cell r="B1308" t="str">
            <v>431830</v>
          </cell>
          <cell r="C1308" t="str">
            <v>REP. INDONESIA</v>
          </cell>
          <cell r="D1308" t="str">
            <v>EXIM BANK, NEW YORK</v>
          </cell>
          <cell r="E1308" t="str">
            <v>6</v>
          </cell>
          <cell r="F1308" t="str">
            <v>UNITED STATES OF AMERICA</v>
          </cell>
          <cell r="G1308" t="str">
            <v>USD</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931221</v>
          </cell>
          <cell r="Y1308">
            <v>140416</v>
          </cell>
          <cell r="Z1308">
            <v>0</v>
          </cell>
          <cell r="AA1308">
            <v>1071637</v>
          </cell>
          <cell r="AB1308">
            <v>0</v>
          </cell>
          <cell r="AC1308">
            <v>0</v>
          </cell>
          <cell r="AD1308">
            <v>0</v>
          </cell>
          <cell r="AE1308">
            <v>0</v>
          </cell>
          <cell r="AF1308">
            <v>0</v>
          </cell>
          <cell r="AG1308">
            <v>0</v>
          </cell>
          <cell r="AH1308">
            <v>0</v>
          </cell>
          <cell r="AI1308">
            <v>0</v>
          </cell>
          <cell r="AJ1308">
            <v>931221</v>
          </cell>
          <cell r="AK1308">
            <v>140416</v>
          </cell>
          <cell r="AL1308">
            <v>0</v>
          </cell>
          <cell r="AM1308">
            <v>1071637</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931221</v>
          </cell>
          <cell r="BA1308">
            <v>110511</v>
          </cell>
          <cell r="BB1308">
            <v>0</v>
          </cell>
          <cell r="BC1308">
            <v>1041732</v>
          </cell>
          <cell r="BD1308">
            <v>0</v>
          </cell>
          <cell r="BE1308">
            <v>0</v>
          </cell>
          <cell r="BF1308">
            <v>0</v>
          </cell>
          <cell r="BG1308">
            <v>0</v>
          </cell>
          <cell r="BH1308">
            <v>0</v>
          </cell>
          <cell r="BI1308">
            <v>0</v>
          </cell>
          <cell r="BJ1308">
            <v>0</v>
          </cell>
          <cell r="BK1308">
            <v>0</v>
          </cell>
          <cell r="BL1308">
            <v>931221</v>
          </cell>
          <cell r="BM1308">
            <v>110511</v>
          </cell>
          <cell r="BN1308">
            <v>0</v>
          </cell>
          <cell r="BO1308">
            <v>1041732</v>
          </cell>
          <cell r="BP1308">
            <v>1862442</v>
          </cell>
          <cell r="BQ1308">
            <v>250927</v>
          </cell>
          <cell r="BR1308">
            <v>0</v>
          </cell>
          <cell r="BS1308">
            <v>2113369</v>
          </cell>
        </row>
        <row r="1309">
          <cell r="B1309" t="str">
            <v>431856</v>
          </cell>
          <cell r="C1309" t="str">
            <v>REP. INDONESIA</v>
          </cell>
          <cell r="D1309" t="str">
            <v>EXIM BANK, NEW YORK</v>
          </cell>
          <cell r="E1309" t="str">
            <v>6</v>
          </cell>
          <cell r="F1309" t="str">
            <v>UNITED STATES OF AMERICA</v>
          </cell>
          <cell r="G1309" t="str">
            <v>USD</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2853014</v>
          </cell>
          <cell r="Y1309">
            <v>1063549</v>
          </cell>
          <cell r="Z1309">
            <v>0</v>
          </cell>
          <cell r="AA1309">
            <v>3916563</v>
          </cell>
          <cell r="AB1309">
            <v>0</v>
          </cell>
          <cell r="AC1309">
            <v>0</v>
          </cell>
          <cell r="AD1309">
            <v>0</v>
          </cell>
          <cell r="AE1309">
            <v>0</v>
          </cell>
          <cell r="AF1309">
            <v>0</v>
          </cell>
          <cell r="AG1309">
            <v>0</v>
          </cell>
          <cell r="AH1309">
            <v>0</v>
          </cell>
          <cell r="AI1309">
            <v>0</v>
          </cell>
          <cell r="AJ1309">
            <v>2853014</v>
          </cell>
          <cell r="AK1309">
            <v>1063549</v>
          </cell>
          <cell r="AL1309">
            <v>0</v>
          </cell>
          <cell r="AM1309">
            <v>3916563</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2853014</v>
          </cell>
          <cell r="BA1309">
            <v>978439</v>
          </cell>
          <cell r="BB1309">
            <v>0</v>
          </cell>
          <cell r="BC1309">
            <v>3831453</v>
          </cell>
          <cell r="BD1309">
            <v>0</v>
          </cell>
          <cell r="BE1309">
            <v>0</v>
          </cell>
          <cell r="BF1309">
            <v>0</v>
          </cell>
          <cell r="BG1309">
            <v>0</v>
          </cell>
          <cell r="BH1309">
            <v>0</v>
          </cell>
          <cell r="BI1309">
            <v>0</v>
          </cell>
          <cell r="BJ1309">
            <v>0</v>
          </cell>
          <cell r="BK1309">
            <v>0</v>
          </cell>
          <cell r="BL1309">
            <v>2853014</v>
          </cell>
          <cell r="BM1309">
            <v>978439</v>
          </cell>
          <cell r="BN1309">
            <v>0</v>
          </cell>
          <cell r="BO1309">
            <v>3831453</v>
          </cell>
          <cell r="BP1309">
            <v>5706028</v>
          </cell>
          <cell r="BQ1309">
            <v>2041988</v>
          </cell>
          <cell r="BR1309">
            <v>0</v>
          </cell>
          <cell r="BS1309">
            <v>7748016</v>
          </cell>
        </row>
        <row r="1310">
          <cell r="B1310" t="str">
            <v>431616</v>
          </cell>
          <cell r="C1310" t="str">
            <v>REP. INDONESIA</v>
          </cell>
          <cell r="D1310" t="str">
            <v>EXIM BANK, NEW YORK</v>
          </cell>
          <cell r="E1310" t="str">
            <v>6</v>
          </cell>
          <cell r="F1310" t="str">
            <v>UNITED STATES OF AMERICA</v>
          </cell>
          <cell r="G1310" t="str">
            <v>USD</v>
          </cell>
          <cell r="H1310">
            <v>0</v>
          </cell>
          <cell r="I1310">
            <v>0</v>
          </cell>
          <cell r="J1310">
            <v>0</v>
          </cell>
          <cell r="K1310">
            <v>0</v>
          </cell>
          <cell r="L1310">
            <v>0</v>
          </cell>
          <cell r="M1310">
            <v>0</v>
          </cell>
          <cell r="N1310">
            <v>0</v>
          </cell>
          <cell r="O1310">
            <v>0</v>
          </cell>
          <cell r="P1310">
            <v>4717329</v>
          </cell>
          <cell r="Q1310">
            <v>1393222</v>
          </cell>
          <cell r="R1310">
            <v>0</v>
          </cell>
          <cell r="S1310">
            <v>6110551</v>
          </cell>
          <cell r="T1310">
            <v>4717329</v>
          </cell>
          <cell r="U1310">
            <v>1393222</v>
          </cell>
          <cell r="V1310">
            <v>0</v>
          </cell>
          <cell r="W1310">
            <v>6110551</v>
          </cell>
          <cell r="X1310">
            <v>0</v>
          </cell>
          <cell r="Y1310">
            <v>0</v>
          </cell>
          <cell r="Z1310">
            <v>0</v>
          </cell>
          <cell r="AA1310">
            <v>0</v>
          </cell>
          <cell r="AB1310">
            <v>0</v>
          </cell>
          <cell r="AC1310">
            <v>0</v>
          </cell>
          <cell r="AD1310">
            <v>0</v>
          </cell>
          <cell r="AE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4717329</v>
          </cell>
          <cell r="AW1310">
            <v>1194190</v>
          </cell>
          <cell r="AX1310">
            <v>0</v>
          </cell>
          <cell r="AY1310">
            <v>5911519</v>
          </cell>
          <cell r="AZ1310">
            <v>0</v>
          </cell>
          <cell r="BA1310">
            <v>0</v>
          </cell>
          <cell r="BB1310">
            <v>0</v>
          </cell>
          <cell r="BC1310">
            <v>0</v>
          </cell>
          <cell r="BD1310">
            <v>0</v>
          </cell>
          <cell r="BE1310">
            <v>0</v>
          </cell>
          <cell r="BF1310">
            <v>0</v>
          </cell>
          <cell r="BG1310">
            <v>0</v>
          </cell>
          <cell r="BH1310">
            <v>0</v>
          </cell>
          <cell r="BI1310">
            <v>0</v>
          </cell>
          <cell r="BJ1310">
            <v>0</v>
          </cell>
          <cell r="BK1310">
            <v>0</v>
          </cell>
          <cell r="BL1310">
            <v>4717329</v>
          </cell>
          <cell r="BM1310">
            <v>1194190</v>
          </cell>
          <cell r="BN1310">
            <v>0</v>
          </cell>
          <cell r="BO1310">
            <v>5911519</v>
          </cell>
          <cell r="BP1310">
            <v>9434658</v>
          </cell>
          <cell r="BQ1310">
            <v>2587412</v>
          </cell>
          <cell r="BR1310">
            <v>0</v>
          </cell>
          <cell r="BS1310">
            <v>12022070</v>
          </cell>
        </row>
        <row r="1311">
          <cell r="B1311" t="str">
            <v>431806</v>
          </cell>
          <cell r="C1311" t="str">
            <v>REP. INDONESIA</v>
          </cell>
          <cell r="D1311" t="str">
            <v>EXIM BANK, NEW YORK</v>
          </cell>
          <cell r="E1311" t="str">
            <v>6</v>
          </cell>
          <cell r="F1311" t="str">
            <v>UNITED STATES OF AMERICA</v>
          </cell>
          <cell r="G1311" t="str">
            <v>USD</v>
          </cell>
          <cell r="H1311">
            <v>19337126</v>
          </cell>
          <cell r="I1311">
            <v>7500629</v>
          </cell>
          <cell r="J1311">
            <v>0</v>
          </cell>
          <cell r="K1311">
            <v>26837755</v>
          </cell>
          <cell r="L1311">
            <v>0</v>
          </cell>
          <cell r="M1311">
            <v>0</v>
          </cell>
          <cell r="N1311">
            <v>0</v>
          </cell>
          <cell r="O1311">
            <v>0</v>
          </cell>
          <cell r="P1311">
            <v>0</v>
          </cell>
          <cell r="Q1311">
            <v>0</v>
          </cell>
          <cell r="R1311">
            <v>0</v>
          </cell>
          <cell r="S1311">
            <v>0</v>
          </cell>
          <cell r="T1311">
            <v>19337126</v>
          </cell>
          <cell r="U1311">
            <v>7500629</v>
          </cell>
          <cell r="V1311">
            <v>0</v>
          </cell>
          <cell r="W1311">
            <v>26837755</v>
          </cell>
          <cell r="X1311">
            <v>0</v>
          </cell>
          <cell r="Y1311">
            <v>0</v>
          </cell>
          <cell r="Z1311">
            <v>0</v>
          </cell>
          <cell r="AA1311">
            <v>0</v>
          </cell>
          <cell r="AB1311">
            <v>0</v>
          </cell>
          <cell r="AC1311">
            <v>0</v>
          </cell>
          <cell r="AD1311">
            <v>0</v>
          </cell>
          <cell r="AE1311">
            <v>0</v>
          </cell>
          <cell r="AF1311">
            <v>0</v>
          </cell>
          <cell r="AG1311">
            <v>0</v>
          </cell>
          <cell r="AH1311">
            <v>0</v>
          </cell>
          <cell r="AI1311">
            <v>0</v>
          </cell>
          <cell r="AJ1311">
            <v>0</v>
          </cell>
          <cell r="AK1311">
            <v>0</v>
          </cell>
          <cell r="AL1311">
            <v>0</v>
          </cell>
          <cell r="AM1311">
            <v>0</v>
          </cell>
          <cell r="AN1311">
            <v>19337126</v>
          </cell>
          <cell r="AO1311">
            <v>6774762</v>
          </cell>
          <cell r="AP1311">
            <v>0</v>
          </cell>
          <cell r="AQ1311">
            <v>26111888</v>
          </cell>
          <cell r="AR1311">
            <v>0</v>
          </cell>
          <cell r="AS1311">
            <v>0</v>
          </cell>
          <cell r="AT1311">
            <v>0</v>
          </cell>
          <cell r="AU1311">
            <v>0</v>
          </cell>
          <cell r="AV1311">
            <v>0</v>
          </cell>
          <cell r="AW1311">
            <v>0</v>
          </cell>
          <cell r="AX1311">
            <v>0</v>
          </cell>
          <cell r="AY1311">
            <v>0</v>
          </cell>
          <cell r="AZ1311">
            <v>0</v>
          </cell>
          <cell r="BA1311">
            <v>0</v>
          </cell>
          <cell r="BB1311">
            <v>0</v>
          </cell>
          <cell r="BC1311">
            <v>0</v>
          </cell>
          <cell r="BD1311">
            <v>0</v>
          </cell>
          <cell r="BE1311">
            <v>0</v>
          </cell>
          <cell r="BF1311">
            <v>0</v>
          </cell>
          <cell r="BG1311">
            <v>0</v>
          </cell>
          <cell r="BH1311">
            <v>0</v>
          </cell>
          <cell r="BI1311">
            <v>0</v>
          </cell>
          <cell r="BJ1311">
            <v>20000</v>
          </cell>
          <cell r="BK1311">
            <v>20000</v>
          </cell>
          <cell r="BL1311">
            <v>19337126</v>
          </cell>
          <cell r="BM1311">
            <v>6774762</v>
          </cell>
          <cell r="BN1311">
            <v>20000</v>
          </cell>
          <cell r="BO1311">
            <v>26131888</v>
          </cell>
          <cell r="BP1311">
            <v>38674252</v>
          </cell>
          <cell r="BQ1311">
            <v>14275391</v>
          </cell>
          <cell r="BR1311">
            <v>20000</v>
          </cell>
          <cell r="BS1311">
            <v>52969643</v>
          </cell>
        </row>
        <row r="1312">
          <cell r="B1312" t="str">
            <v>432039</v>
          </cell>
          <cell r="C1312" t="str">
            <v>REP. INDONESIA</v>
          </cell>
          <cell r="D1312" t="str">
            <v>EXIM BANK, WASHINGTON DC</v>
          </cell>
          <cell r="E1312" t="str">
            <v>6</v>
          </cell>
          <cell r="F1312" t="str">
            <v>UNITED STATES OF AMERICA</v>
          </cell>
          <cell r="G1312" t="str">
            <v>USD</v>
          </cell>
          <cell r="H1312">
            <v>0</v>
          </cell>
          <cell r="I1312">
            <v>0</v>
          </cell>
          <cell r="J1312">
            <v>87170</v>
          </cell>
          <cell r="K1312">
            <v>87170</v>
          </cell>
          <cell r="L1312">
            <v>0</v>
          </cell>
          <cell r="M1312">
            <v>0</v>
          </cell>
          <cell r="N1312">
            <v>0</v>
          </cell>
          <cell r="O1312">
            <v>0</v>
          </cell>
          <cell r="P1312">
            <v>0</v>
          </cell>
          <cell r="Q1312">
            <v>0</v>
          </cell>
          <cell r="R1312">
            <v>0</v>
          </cell>
          <cell r="S1312">
            <v>0</v>
          </cell>
          <cell r="T1312">
            <v>0</v>
          </cell>
          <cell r="U1312">
            <v>0</v>
          </cell>
          <cell r="V1312">
            <v>87170</v>
          </cell>
          <cell r="W1312">
            <v>87170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cell r="AO1312">
            <v>0</v>
          </cell>
          <cell r="AP1312">
            <v>86223</v>
          </cell>
          <cell r="AQ1312">
            <v>86223</v>
          </cell>
          <cell r="AR1312">
            <v>0</v>
          </cell>
          <cell r="AS1312">
            <v>0</v>
          </cell>
          <cell r="AT1312">
            <v>0</v>
          </cell>
          <cell r="AU1312">
            <v>0</v>
          </cell>
          <cell r="AV1312">
            <v>0</v>
          </cell>
          <cell r="AW1312">
            <v>0</v>
          </cell>
          <cell r="AX1312">
            <v>0</v>
          </cell>
          <cell r="AY1312">
            <v>0</v>
          </cell>
          <cell r="AZ1312">
            <v>0</v>
          </cell>
          <cell r="BA1312">
            <v>0</v>
          </cell>
          <cell r="BB1312">
            <v>0</v>
          </cell>
          <cell r="BC1312">
            <v>0</v>
          </cell>
          <cell r="BD1312">
            <v>0</v>
          </cell>
          <cell r="BE1312">
            <v>0</v>
          </cell>
          <cell r="BF1312">
            <v>0</v>
          </cell>
          <cell r="BG1312">
            <v>0</v>
          </cell>
          <cell r="BH1312">
            <v>0</v>
          </cell>
          <cell r="BI1312">
            <v>0</v>
          </cell>
          <cell r="BJ1312">
            <v>0</v>
          </cell>
          <cell r="BK1312">
            <v>0</v>
          </cell>
          <cell r="BL1312">
            <v>0</v>
          </cell>
          <cell r="BM1312">
            <v>0</v>
          </cell>
          <cell r="BN1312">
            <v>86223</v>
          </cell>
          <cell r="BO1312">
            <v>86223</v>
          </cell>
          <cell r="BP1312">
            <v>0</v>
          </cell>
          <cell r="BQ1312">
            <v>0</v>
          </cell>
          <cell r="BR1312">
            <v>173393</v>
          </cell>
          <cell r="BS1312">
            <v>173393</v>
          </cell>
        </row>
        <row r="1313">
          <cell r="B1313" t="str">
            <v>431875</v>
          </cell>
          <cell r="C1313" t="str">
            <v>REP. INDONESIA</v>
          </cell>
          <cell r="D1313" t="str">
            <v>EXIM BANK, WASHINGTON DC</v>
          </cell>
          <cell r="E1313" t="str">
            <v>6</v>
          </cell>
          <cell r="F1313" t="str">
            <v>UNITED STATES OF AMERICA</v>
          </cell>
          <cell r="G1313" t="str">
            <v>USD</v>
          </cell>
          <cell r="H1313">
            <v>0</v>
          </cell>
          <cell r="I1313">
            <v>0</v>
          </cell>
          <cell r="J1313">
            <v>0</v>
          </cell>
          <cell r="K1313">
            <v>0</v>
          </cell>
          <cell r="L1313">
            <v>0</v>
          </cell>
          <cell r="M1313">
            <v>0</v>
          </cell>
          <cell r="N1313">
            <v>0</v>
          </cell>
          <cell r="O1313">
            <v>0</v>
          </cell>
          <cell r="P1313">
            <v>178372</v>
          </cell>
          <cell r="Q1313">
            <v>52920</v>
          </cell>
          <cell r="R1313">
            <v>0</v>
          </cell>
          <cell r="S1313">
            <v>231292</v>
          </cell>
          <cell r="T1313">
            <v>178372</v>
          </cell>
          <cell r="U1313">
            <v>52920</v>
          </cell>
          <cell r="V1313">
            <v>0</v>
          </cell>
          <cell r="W1313">
            <v>231292</v>
          </cell>
          <cell r="X1313">
            <v>0</v>
          </cell>
          <cell r="Y1313">
            <v>0</v>
          </cell>
          <cell r="Z1313">
            <v>0</v>
          </cell>
          <cell r="AA1313">
            <v>0</v>
          </cell>
          <cell r="AB1313">
            <v>0</v>
          </cell>
          <cell r="AC1313">
            <v>0</v>
          </cell>
          <cell r="AD1313">
            <v>0</v>
          </cell>
          <cell r="AE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178372</v>
          </cell>
          <cell r="AW1313">
            <v>48152</v>
          </cell>
          <cell r="AX1313">
            <v>0</v>
          </cell>
          <cell r="AY1313">
            <v>226524</v>
          </cell>
          <cell r="AZ1313">
            <v>0</v>
          </cell>
          <cell r="BA1313">
            <v>0</v>
          </cell>
          <cell r="BB1313">
            <v>0</v>
          </cell>
          <cell r="BC1313">
            <v>0</v>
          </cell>
          <cell r="BD1313">
            <v>0</v>
          </cell>
          <cell r="BE1313">
            <v>0</v>
          </cell>
          <cell r="BF1313">
            <v>0</v>
          </cell>
          <cell r="BG1313">
            <v>0</v>
          </cell>
          <cell r="BH1313">
            <v>0</v>
          </cell>
          <cell r="BI1313">
            <v>0</v>
          </cell>
          <cell r="BJ1313">
            <v>0</v>
          </cell>
          <cell r="BK1313">
            <v>0</v>
          </cell>
          <cell r="BL1313">
            <v>178372</v>
          </cell>
          <cell r="BM1313">
            <v>48152</v>
          </cell>
          <cell r="BN1313">
            <v>0</v>
          </cell>
          <cell r="BO1313">
            <v>226524</v>
          </cell>
          <cell r="BP1313">
            <v>356744</v>
          </cell>
          <cell r="BQ1313">
            <v>101072</v>
          </cell>
          <cell r="BR1313">
            <v>0</v>
          </cell>
          <cell r="BS1313">
            <v>457816</v>
          </cell>
        </row>
        <row r="1314">
          <cell r="B1314" t="str">
            <v>431911</v>
          </cell>
          <cell r="C1314" t="str">
            <v>REP. INDONESIA</v>
          </cell>
          <cell r="D1314" t="str">
            <v>EXIM BANK, WASHINGTON DC</v>
          </cell>
          <cell r="E1314" t="str">
            <v>6</v>
          </cell>
          <cell r="F1314" t="str">
            <v>UNITED STATES OF AMERICA</v>
          </cell>
          <cell r="G1314" t="str">
            <v>USD</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257858</v>
          </cell>
          <cell r="AD1314">
            <v>0</v>
          </cell>
          <cell r="AE1314">
            <v>257858</v>
          </cell>
          <cell r="AF1314">
            <v>0</v>
          </cell>
          <cell r="AG1314">
            <v>0</v>
          </cell>
          <cell r="AH1314">
            <v>0</v>
          </cell>
          <cell r="AI1314">
            <v>0</v>
          </cell>
          <cell r="AJ1314">
            <v>0</v>
          </cell>
          <cell r="AK1314">
            <v>257858</v>
          </cell>
          <cell r="AL1314">
            <v>0</v>
          </cell>
          <cell r="AM1314">
            <v>257858</v>
          </cell>
          <cell r="AN1314">
            <v>0</v>
          </cell>
          <cell r="AO1314">
            <v>0</v>
          </cell>
          <cell r="AP1314">
            <v>0</v>
          </cell>
          <cell r="AQ1314">
            <v>0</v>
          </cell>
          <cell r="AR1314">
            <v>0</v>
          </cell>
          <cell r="AS1314">
            <v>0</v>
          </cell>
          <cell r="AT1314">
            <v>0</v>
          </cell>
          <cell r="AU1314">
            <v>0</v>
          </cell>
          <cell r="AV1314">
            <v>0</v>
          </cell>
          <cell r="AW1314">
            <v>0</v>
          </cell>
          <cell r="AX1314">
            <v>0</v>
          </cell>
          <cell r="AY1314">
            <v>0</v>
          </cell>
          <cell r="AZ1314">
            <v>0</v>
          </cell>
          <cell r="BA1314">
            <v>0</v>
          </cell>
          <cell r="BB1314">
            <v>0</v>
          </cell>
          <cell r="BC1314">
            <v>0</v>
          </cell>
          <cell r="BD1314">
            <v>0</v>
          </cell>
          <cell r="BE1314">
            <v>260691</v>
          </cell>
          <cell r="BF1314">
            <v>0</v>
          </cell>
          <cell r="BG1314">
            <v>260691</v>
          </cell>
          <cell r="BH1314">
            <v>0</v>
          </cell>
          <cell r="BI1314">
            <v>0</v>
          </cell>
          <cell r="BJ1314">
            <v>0</v>
          </cell>
          <cell r="BK1314">
            <v>0</v>
          </cell>
          <cell r="BL1314">
            <v>0</v>
          </cell>
          <cell r="BM1314">
            <v>260691</v>
          </cell>
          <cell r="BN1314">
            <v>0</v>
          </cell>
          <cell r="BO1314">
            <v>260691</v>
          </cell>
          <cell r="BP1314">
            <v>0</v>
          </cell>
          <cell r="BQ1314">
            <v>518549</v>
          </cell>
          <cell r="BR1314">
            <v>0</v>
          </cell>
          <cell r="BS1314">
            <v>518549</v>
          </cell>
        </row>
        <row r="1315">
          <cell r="B1315" t="str">
            <v>431926</v>
          </cell>
          <cell r="C1315" t="str">
            <v>REP. INDONESIA</v>
          </cell>
          <cell r="D1315" t="str">
            <v>EXIM BANK, WASHINGTON DC</v>
          </cell>
          <cell r="E1315" t="str">
            <v>6</v>
          </cell>
          <cell r="F1315" t="str">
            <v>UNITED STATES OF AMERICA</v>
          </cell>
          <cell r="G1315" t="str">
            <v>USD</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282274</v>
          </cell>
          <cell r="AG1315">
            <v>158789</v>
          </cell>
          <cell r="AH1315">
            <v>0</v>
          </cell>
          <cell r="AI1315">
            <v>441063</v>
          </cell>
          <cell r="AJ1315">
            <v>282274</v>
          </cell>
          <cell r="AK1315">
            <v>158789</v>
          </cell>
          <cell r="AL1315">
            <v>0</v>
          </cell>
          <cell r="AM1315">
            <v>441063</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D1315">
            <v>0</v>
          </cell>
          <cell r="BE1315">
            <v>0</v>
          </cell>
          <cell r="BF1315">
            <v>0</v>
          </cell>
          <cell r="BG1315">
            <v>0</v>
          </cell>
          <cell r="BH1315">
            <v>282274</v>
          </cell>
          <cell r="BI1315">
            <v>149449</v>
          </cell>
          <cell r="BJ1315">
            <v>0</v>
          </cell>
          <cell r="BK1315">
            <v>431723</v>
          </cell>
          <cell r="BL1315">
            <v>282274</v>
          </cell>
          <cell r="BM1315">
            <v>149449</v>
          </cell>
          <cell r="BN1315">
            <v>0</v>
          </cell>
          <cell r="BO1315">
            <v>431723</v>
          </cell>
          <cell r="BP1315">
            <v>564548</v>
          </cell>
          <cell r="BQ1315">
            <v>308238</v>
          </cell>
          <cell r="BR1315">
            <v>0</v>
          </cell>
          <cell r="BS1315">
            <v>872786</v>
          </cell>
        </row>
        <row r="1316">
          <cell r="B1316" t="str">
            <v>431937</v>
          </cell>
          <cell r="C1316" t="str">
            <v>REP. INDONESIA</v>
          </cell>
          <cell r="D1316" t="str">
            <v>EXIM BANK, WASHINGTON DC</v>
          </cell>
          <cell r="E1316" t="str">
            <v>6</v>
          </cell>
          <cell r="F1316" t="str">
            <v>UNITED STATES OF AMERICA</v>
          </cell>
          <cell r="G1316" t="str">
            <v>USD</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549366</v>
          </cell>
          <cell r="AH1316">
            <v>0</v>
          </cell>
          <cell r="AI1316">
            <v>549366</v>
          </cell>
          <cell r="AJ1316">
            <v>0</v>
          </cell>
          <cell r="AK1316">
            <v>549366</v>
          </cell>
          <cell r="AL1316">
            <v>0</v>
          </cell>
          <cell r="AM1316">
            <v>549366</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D1316">
            <v>0</v>
          </cell>
          <cell r="BE1316">
            <v>0</v>
          </cell>
          <cell r="BF1316">
            <v>0</v>
          </cell>
          <cell r="BG1316">
            <v>0</v>
          </cell>
          <cell r="BH1316">
            <v>0</v>
          </cell>
          <cell r="BI1316">
            <v>549366</v>
          </cell>
          <cell r="BJ1316">
            <v>0</v>
          </cell>
          <cell r="BK1316">
            <v>549366</v>
          </cell>
          <cell r="BL1316">
            <v>0</v>
          </cell>
          <cell r="BM1316">
            <v>549366</v>
          </cell>
          <cell r="BN1316">
            <v>0</v>
          </cell>
          <cell r="BO1316">
            <v>549366</v>
          </cell>
          <cell r="BP1316">
            <v>0</v>
          </cell>
          <cell r="BQ1316">
            <v>1098732</v>
          </cell>
          <cell r="BR1316">
            <v>0</v>
          </cell>
          <cell r="BS1316">
            <v>1098732</v>
          </cell>
        </row>
        <row r="1317">
          <cell r="B1317" t="str">
            <v>431628</v>
          </cell>
          <cell r="C1317" t="str">
            <v>REP. INDONESIA</v>
          </cell>
          <cell r="D1317" t="str">
            <v>EXIM BANK, WASHINGTON DC</v>
          </cell>
          <cell r="E1317" t="str">
            <v>6</v>
          </cell>
          <cell r="F1317" t="str">
            <v>UNITED STATES OF AMERICA</v>
          </cell>
          <cell r="G1317" t="str">
            <v>USD</v>
          </cell>
          <cell r="H1317">
            <v>0</v>
          </cell>
          <cell r="I1317">
            <v>0</v>
          </cell>
          <cell r="J1317">
            <v>0</v>
          </cell>
          <cell r="K1317">
            <v>0</v>
          </cell>
          <cell r="L1317">
            <v>0</v>
          </cell>
          <cell r="M1317">
            <v>0</v>
          </cell>
          <cell r="N1317">
            <v>0</v>
          </cell>
          <cell r="O1317">
            <v>0</v>
          </cell>
          <cell r="P1317">
            <v>756621</v>
          </cell>
          <cell r="Q1317">
            <v>49399</v>
          </cell>
          <cell r="R1317">
            <v>0</v>
          </cell>
          <cell r="S1317">
            <v>806020</v>
          </cell>
          <cell r="T1317">
            <v>756621</v>
          </cell>
          <cell r="U1317">
            <v>49399</v>
          </cell>
          <cell r="V1317">
            <v>0</v>
          </cell>
          <cell r="W1317">
            <v>806020</v>
          </cell>
          <cell r="X1317">
            <v>0</v>
          </cell>
          <cell r="Y1317">
            <v>0</v>
          </cell>
          <cell r="Z1317">
            <v>0</v>
          </cell>
          <cell r="AA1317">
            <v>0</v>
          </cell>
          <cell r="AB1317">
            <v>0</v>
          </cell>
          <cell r="AC1317">
            <v>0</v>
          </cell>
          <cell r="AD1317">
            <v>0</v>
          </cell>
          <cell r="AE1317">
            <v>0</v>
          </cell>
          <cell r="AF1317">
            <v>0</v>
          </cell>
          <cell r="AG1317">
            <v>0</v>
          </cell>
          <cell r="AH1317">
            <v>0</v>
          </cell>
          <cell r="AI1317">
            <v>0</v>
          </cell>
          <cell r="AJ1317">
            <v>0</v>
          </cell>
          <cell r="AK1317">
            <v>0</v>
          </cell>
          <cell r="AL1317">
            <v>0</v>
          </cell>
          <cell r="AM1317">
            <v>0</v>
          </cell>
          <cell r="AN1317">
            <v>0</v>
          </cell>
          <cell r="AO1317">
            <v>0</v>
          </cell>
          <cell r="AP1317">
            <v>0</v>
          </cell>
          <cell r="AQ1317">
            <v>0</v>
          </cell>
          <cell r="AR1317">
            <v>0</v>
          </cell>
          <cell r="AS1317">
            <v>0</v>
          </cell>
          <cell r="AT1317">
            <v>0</v>
          </cell>
          <cell r="AU1317">
            <v>0</v>
          </cell>
          <cell r="AV1317">
            <v>436992</v>
          </cell>
          <cell r="AW1317">
            <v>18284</v>
          </cell>
          <cell r="AX1317">
            <v>0</v>
          </cell>
          <cell r="AY1317">
            <v>455276</v>
          </cell>
          <cell r="AZ1317">
            <v>0</v>
          </cell>
          <cell r="BA1317">
            <v>0</v>
          </cell>
          <cell r="BB1317">
            <v>0</v>
          </cell>
          <cell r="BC1317">
            <v>0</v>
          </cell>
          <cell r="BD1317">
            <v>0</v>
          </cell>
          <cell r="BE1317">
            <v>0</v>
          </cell>
          <cell r="BF1317">
            <v>0</v>
          </cell>
          <cell r="BG1317">
            <v>0</v>
          </cell>
          <cell r="BH1317">
            <v>0</v>
          </cell>
          <cell r="BI1317">
            <v>0</v>
          </cell>
          <cell r="BJ1317">
            <v>0</v>
          </cell>
          <cell r="BK1317">
            <v>0</v>
          </cell>
          <cell r="BL1317">
            <v>436992</v>
          </cell>
          <cell r="BM1317">
            <v>18284</v>
          </cell>
          <cell r="BN1317">
            <v>0</v>
          </cell>
          <cell r="BO1317">
            <v>455276</v>
          </cell>
          <cell r="BP1317">
            <v>1193613</v>
          </cell>
          <cell r="BQ1317">
            <v>67683</v>
          </cell>
          <cell r="BR1317">
            <v>0</v>
          </cell>
          <cell r="BS1317">
            <v>1261296</v>
          </cell>
        </row>
        <row r="1318">
          <cell r="B1318" t="str">
            <v>431979</v>
          </cell>
          <cell r="C1318" t="str">
            <v>REP. INDONESIA</v>
          </cell>
          <cell r="D1318" t="str">
            <v>EXIM BANK, WASHINGTON DC</v>
          </cell>
          <cell r="E1318" t="str">
            <v>6</v>
          </cell>
          <cell r="F1318" t="str">
            <v>UNITED STATES OF AMERICA</v>
          </cell>
          <cell r="G1318" t="str">
            <v>USD</v>
          </cell>
          <cell r="H1318">
            <v>0</v>
          </cell>
          <cell r="I1318">
            <v>638072</v>
          </cell>
          <cell r="J1318">
            <v>0</v>
          </cell>
          <cell r="K1318">
            <v>638072</v>
          </cell>
          <cell r="L1318">
            <v>0</v>
          </cell>
          <cell r="M1318">
            <v>0</v>
          </cell>
          <cell r="N1318">
            <v>0</v>
          </cell>
          <cell r="O1318">
            <v>0</v>
          </cell>
          <cell r="P1318">
            <v>0</v>
          </cell>
          <cell r="Q1318">
            <v>0</v>
          </cell>
          <cell r="R1318">
            <v>0</v>
          </cell>
          <cell r="S1318">
            <v>0</v>
          </cell>
          <cell r="T1318">
            <v>0</v>
          </cell>
          <cell r="U1318">
            <v>638072</v>
          </cell>
          <cell r="V1318">
            <v>0</v>
          </cell>
          <cell r="W1318">
            <v>638072</v>
          </cell>
          <cell r="X1318">
            <v>0</v>
          </cell>
          <cell r="Y1318">
            <v>0</v>
          </cell>
          <cell r="Z1318">
            <v>0</v>
          </cell>
          <cell r="AA1318">
            <v>0</v>
          </cell>
          <cell r="AB1318">
            <v>0</v>
          </cell>
          <cell r="AC1318">
            <v>0</v>
          </cell>
          <cell r="AD1318">
            <v>0</v>
          </cell>
          <cell r="AE1318">
            <v>0</v>
          </cell>
          <cell r="AF1318">
            <v>0</v>
          </cell>
          <cell r="AG1318">
            <v>0</v>
          </cell>
          <cell r="AH1318">
            <v>0</v>
          </cell>
          <cell r="AI1318">
            <v>0</v>
          </cell>
          <cell r="AJ1318">
            <v>0</v>
          </cell>
          <cell r="AK1318">
            <v>0</v>
          </cell>
          <cell r="AL1318">
            <v>0</v>
          </cell>
          <cell r="AM1318">
            <v>0</v>
          </cell>
          <cell r="AN1318">
            <v>0</v>
          </cell>
          <cell r="AO1318">
            <v>631137</v>
          </cell>
          <cell r="AP1318">
            <v>0</v>
          </cell>
          <cell r="AQ1318">
            <v>631137</v>
          </cell>
          <cell r="AR1318">
            <v>0</v>
          </cell>
          <cell r="AS1318">
            <v>0</v>
          </cell>
          <cell r="AT1318">
            <v>0</v>
          </cell>
          <cell r="AU1318">
            <v>0</v>
          </cell>
          <cell r="AV1318">
            <v>0</v>
          </cell>
          <cell r="AW1318">
            <v>0</v>
          </cell>
          <cell r="AX1318">
            <v>0</v>
          </cell>
          <cell r="AY1318">
            <v>0</v>
          </cell>
          <cell r="AZ1318">
            <v>0</v>
          </cell>
          <cell r="BA1318">
            <v>0</v>
          </cell>
          <cell r="BB1318">
            <v>0</v>
          </cell>
          <cell r="BC1318">
            <v>0</v>
          </cell>
          <cell r="BD1318">
            <v>0</v>
          </cell>
          <cell r="BE1318">
            <v>0</v>
          </cell>
          <cell r="BF1318">
            <v>0</v>
          </cell>
          <cell r="BG1318">
            <v>0</v>
          </cell>
          <cell r="BH1318">
            <v>0</v>
          </cell>
          <cell r="BI1318">
            <v>0</v>
          </cell>
          <cell r="BJ1318">
            <v>0</v>
          </cell>
          <cell r="BK1318">
            <v>0</v>
          </cell>
          <cell r="BL1318">
            <v>0</v>
          </cell>
          <cell r="BM1318">
            <v>631137</v>
          </cell>
          <cell r="BN1318">
            <v>0</v>
          </cell>
          <cell r="BO1318">
            <v>631137</v>
          </cell>
          <cell r="BP1318">
            <v>0</v>
          </cell>
          <cell r="BQ1318">
            <v>1269209</v>
          </cell>
          <cell r="BR1318">
            <v>0</v>
          </cell>
          <cell r="BS1318">
            <v>1269209</v>
          </cell>
        </row>
        <row r="1319">
          <cell r="B1319" t="str">
            <v>431716</v>
          </cell>
          <cell r="C1319" t="str">
            <v>REP. INDONESIA</v>
          </cell>
          <cell r="D1319" t="str">
            <v>EXIM BANK, WASHINGTON DC</v>
          </cell>
          <cell r="E1319" t="str">
            <v>6</v>
          </cell>
          <cell r="F1319" t="str">
            <v>UNITED STATES OF AMERICA</v>
          </cell>
          <cell r="G1319" t="str">
            <v>USD</v>
          </cell>
          <cell r="H1319">
            <v>0</v>
          </cell>
          <cell r="I1319">
            <v>0</v>
          </cell>
          <cell r="J1319">
            <v>0</v>
          </cell>
          <cell r="K1319">
            <v>0</v>
          </cell>
          <cell r="L1319">
            <v>0</v>
          </cell>
          <cell r="M1319">
            <v>0</v>
          </cell>
          <cell r="N1319">
            <v>0</v>
          </cell>
          <cell r="O1319">
            <v>0</v>
          </cell>
          <cell r="P1319">
            <v>442162</v>
          </cell>
          <cell r="Q1319">
            <v>213047</v>
          </cell>
          <cell r="R1319">
            <v>0</v>
          </cell>
          <cell r="S1319">
            <v>655209</v>
          </cell>
          <cell r="T1319">
            <v>442162</v>
          </cell>
          <cell r="U1319">
            <v>213047</v>
          </cell>
          <cell r="V1319">
            <v>0</v>
          </cell>
          <cell r="W1319">
            <v>655209</v>
          </cell>
          <cell r="X1319">
            <v>0</v>
          </cell>
          <cell r="Y1319">
            <v>0</v>
          </cell>
          <cell r="Z1319">
            <v>0</v>
          </cell>
          <cell r="AA1319">
            <v>0</v>
          </cell>
          <cell r="AB1319">
            <v>0</v>
          </cell>
          <cell r="AC1319">
            <v>0</v>
          </cell>
          <cell r="AD1319">
            <v>0</v>
          </cell>
          <cell r="AE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442162</v>
          </cell>
          <cell r="AW1319">
            <v>194881</v>
          </cell>
          <cell r="AX1319">
            <v>0</v>
          </cell>
          <cell r="AY1319">
            <v>637043</v>
          </cell>
          <cell r="AZ1319">
            <v>0</v>
          </cell>
          <cell r="BA1319">
            <v>0</v>
          </cell>
          <cell r="BB1319">
            <v>0</v>
          </cell>
          <cell r="BC1319">
            <v>0</v>
          </cell>
          <cell r="BD1319">
            <v>0</v>
          </cell>
          <cell r="BE1319">
            <v>0</v>
          </cell>
          <cell r="BF1319">
            <v>0</v>
          </cell>
          <cell r="BG1319">
            <v>0</v>
          </cell>
          <cell r="BH1319">
            <v>0</v>
          </cell>
          <cell r="BI1319">
            <v>0</v>
          </cell>
          <cell r="BJ1319">
            <v>0</v>
          </cell>
          <cell r="BK1319">
            <v>0</v>
          </cell>
          <cell r="BL1319">
            <v>442162</v>
          </cell>
          <cell r="BM1319">
            <v>194881</v>
          </cell>
          <cell r="BN1319">
            <v>0</v>
          </cell>
          <cell r="BO1319">
            <v>637043</v>
          </cell>
          <cell r="BP1319">
            <v>884324</v>
          </cell>
          <cell r="BQ1319">
            <v>407928</v>
          </cell>
          <cell r="BR1319">
            <v>0</v>
          </cell>
          <cell r="BS1319">
            <v>1292252</v>
          </cell>
        </row>
        <row r="1320">
          <cell r="B1320" t="str">
            <v>432007</v>
          </cell>
          <cell r="C1320" t="str">
            <v>REP. INDONESIA</v>
          </cell>
          <cell r="D1320" t="str">
            <v>EXIM BANK, WASHINGTON DC</v>
          </cell>
          <cell r="E1320" t="str">
            <v>6</v>
          </cell>
          <cell r="F1320" t="str">
            <v>UNITED STATES OF AMERICA</v>
          </cell>
          <cell r="G1320" t="str">
            <v>USD</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432670</v>
          </cell>
          <cell r="AG1320">
            <v>323026</v>
          </cell>
          <cell r="AH1320">
            <v>0</v>
          </cell>
          <cell r="AI1320">
            <v>755696</v>
          </cell>
          <cell r="AJ1320">
            <v>432670</v>
          </cell>
          <cell r="AK1320">
            <v>323026</v>
          </cell>
          <cell r="AL1320">
            <v>0</v>
          </cell>
          <cell r="AM1320">
            <v>755696</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432670</v>
          </cell>
          <cell r="BI1320">
            <v>306025</v>
          </cell>
          <cell r="BJ1320">
            <v>0</v>
          </cell>
          <cell r="BK1320">
            <v>738695</v>
          </cell>
          <cell r="BL1320">
            <v>432670</v>
          </cell>
          <cell r="BM1320">
            <v>306025</v>
          </cell>
          <cell r="BN1320">
            <v>0</v>
          </cell>
          <cell r="BO1320">
            <v>738695</v>
          </cell>
          <cell r="BP1320">
            <v>865340</v>
          </cell>
          <cell r="BQ1320">
            <v>629051</v>
          </cell>
          <cell r="BR1320">
            <v>0</v>
          </cell>
          <cell r="BS1320">
            <v>1494391</v>
          </cell>
        </row>
        <row r="1321">
          <cell r="B1321" t="str">
            <v>431987</v>
          </cell>
          <cell r="C1321" t="str">
            <v>REP. INDONESIA</v>
          </cell>
          <cell r="D1321" t="str">
            <v>EXIM BANK, WASHINGTON DC</v>
          </cell>
          <cell r="E1321" t="str">
            <v>6</v>
          </cell>
          <cell r="F1321" t="str">
            <v>UNITED STATES OF AMERICA</v>
          </cell>
          <cell r="G1321" t="str">
            <v>USD</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588462</v>
          </cell>
          <cell r="Y1321">
            <v>332578</v>
          </cell>
          <cell r="Z1321">
            <v>0</v>
          </cell>
          <cell r="AA1321">
            <v>921040</v>
          </cell>
          <cell r="AB1321">
            <v>0</v>
          </cell>
          <cell r="AC1321">
            <v>0</v>
          </cell>
          <cell r="AD1321">
            <v>0</v>
          </cell>
          <cell r="AE1321">
            <v>0</v>
          </cell>
          <cell r="AF1321">
            <v>0</v>
          </cell>
          <cell r="AG1321">
            <v>0</v>
          </cell>
          <cell r="AH1321">
            <v>0</v>
          </cell>
          <cell r="AI1321">
            <v>0</v>
          </cell>
          <cell r="AJ1321">
            <v>588462</v>
          </cell>
          <cell r="AK1321">
            <v>332578</v>
          </cell>
          <cell r="AL1321">
            <v>0</v>
          </cell>
          <cell r="AM1321">
            <v>921040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588462</v>
          </cell>
          <cell r="BA1321">
            <v>313015</v>
          </cell>
          <cell r="BB1321">
            <v>0</v>
          </cell>
          <cell r="BC1321">
            <v>901477</v>
          </cell>
          <cell r="BD1321">
            <v>0</v>
          </cell>
          <cell r="BE1321">
            <v>0</v>
          </cell>
          <cell r="BF1321">
            <v>0</v>
          </cell>
          <cell r="BG1321">
            <v>0</v>
          </cell>
          <cell r="BH1321">
            <v>0</v>
          </cell>
          <cell r="BI1321">
            <v>0</v>
          </cell>
          <cell r="BJ1321">
            <v>0</v>
          </cell>
          <cell r="BK1321">
            <v>0</v>
          </cell>
          <cell r="BL1321">
            <v>588462</v>
          </cell>
          <cell r="BM1321">
            <v>313015</v>
          </cell>
          <cell r="BN1321">
            <v>0</v>
          </cell>
          <cell r="BO1321">
            <v>901477</v>
          </cell>
          <cell r="BP1321">
            <v>1176924</v>
          </cell>
          <cell r="BQ1321">
            <v>645593</v>
          </cell>
          <cell r="BR1321">
            <v>0</v>
          </cell>
          <cell r="BS1321">
            <v>1822517</v>
          </cell>
        </row>
        <row r="1322">
          <cell r="B1322" t="str">
            <v>405404</v>
          </cell>
          <cell r="C1322" t="str">
            <v>REP. INDONESIA</v>
          </cell>
          <cell r="D1322" t="str">
            <v>EXIM BANK, WASHINGTON DC</v>
          </cell>
          <cell r="E1322" t="str">
            <v>6</v>
          </cell>
          <cell r="F1322" t="str">
            <v>UNITED STATES OF AMERICA</v>
          </cell>
          <cell r="G1322" t="str">
            <v>USD</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1341979</v>
          </cell>
          <cell r="AG1322">
            <v>514542</v>
          </cell>
          <cell r="AH1322">
            <v>0</v>
          </cell>
          <cell r="AI1322">
            <v>1856521</v>
          </cell>
          <cell r="AJ1322">
            <v>1341979</v>
          </cell>
          <cell r="AK1322">
            <v>514542</v>
          </cell>
          <cell r="AL1322">
            <v>0</v>
          </cell>
          <cell r="AM1322">
            <v>1856521</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D1322">
            <v>0</v>
          </cell>
          <cell r="BE1322">
            <v>0</v>
          </cell>
          <cell r="BF1322">
            <v>0</v>
          </cell>
          <cell r="BG1322">
            <v>0</v>
          </cell>
          <cell r="BH1322">
            <v>0</v>
          </cell>
          <cell r="BI1322">
            <v>0</v>
          </cell>
          <cell r="BJ1322">
            <v>0</v>
          </cell>
          <cell r="BK1322">
            <v>0</v>
          </cell>
          <cell r="BL1322">
            <v>0</v>
          </cell>
          <cell r="BM1322">
            <v>0</v>
          </cell>
          <cell r="BN1322">
            <v>0</v>
          </cell>
          <cell r="BO1322">
            <v>0</v>
          </cell>
          <cell r="BP1322">
            <v>1341979</v>
          </cell>
          <cell r="BQ1322">
            <v>514542</v>
          </cell>
          <cell r="BR1322">
            <v>0</v>
          </cell>
          <cell r="BS1322">
            <v>1856521</v>
          </cell>
        </row>
        <row r="1323">
          <cell r="B1323" t="str">
            <v>431872</v>
          </cell>
          <cell r="C1323" t="str">
            <v>REP. INDONESIA</v>
          </cell>
          <cell r="D1323" t="str">
            <v>EXIM BANK, WASHINGTON DC</v>
          </cell>
          <cell r="E1323" t="str">
            <v>6</v>
          </cell>
          <cell r="F1323" t="str">
            <v>UNITED STATES OF AMERICA</v>
          </cell>
          <cell r="G1323" t="str">
            <v>USD</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768673</v>
          </cell>
          <cell r="AG1323">
            <v>252138</v>
          </cell>
          <cell r="AH1323">
            <v>0</v>
          </cell>
          <cell r="AI1323">
            <v>1020811</v>
          </cell>
          <cell r="AJ1323">
            <v>768673</v>
          </cell>
          <cell r="AK1323">
            <v>252138</v>
          </cell>
          <cell r="AL1323">
            <v>0</v>
          </cell>
          <cell r="AM1323">
            <v>1020811</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768673</v>
          </cell>
          <cell r="BI1323">
            <v>229207</v>
          </cell>
          <cell r="BJ1323">
            <v>0</v>
          </cell>
          <cell r="BK1323">
            <v>997880</v>
          </cell>
          <cell r="BL1323">
            <v>768673</v>
          </cell>
          <cell r="BM1323">
            <v>229207</v>
          </cell>
          <cell r="BN1323">
            <v>0</v>
          </cell>
          <cell r="BO1323">
            <v>997880</v>
          </cell>
          <cell r="BP1323">
            <v>1537346</v>
          </cell>
          <cell r="BQ1323">
            <v>481345</v>
          </cell>
          <cell r="BR1323">
            <v>0</v>
          </cell>
          <cell r="BS1323">
            <v>2018691</v>
          </cell>
        </row>
        <row r="1324">
          <cell r="B1324" t="str">
            <v>431944</v>
          </cell>
          <cell r="C1324" t="str">
            <v>REP. INDONESIA</v>
          </cell>
          <cell r="D1324" t="str">
            <v>EXIM BANK, WASHINGTON DC</v>
          </cell>
          <cell r="E1324" t="str">
            <v>6</v>
          </cell>
          <cell r="F1324" t="str">
            <v>UNITED STATES OF AMERICA</v>
          </cell>
          <cell r="G1324" t="str">
            <v>USD</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773677</v>
          </cell>
          <cell r="AC1324">
            <v>330998</v>
          </cell>
          <cell r="AD1324">
            <v>0</v>
          </cell>
          <cell r="AE1324">
            <v>1104675</v>
          </cell>
          <cell r="AF1324">
            <v>0</v>
          </cell>
          <cell r="AG1324">
            <v>0</v>
          </cell>
          <cell r="AH1324">
            <v>0</v>
          </cell>
          <cell r="AI1324">
            <v>0</v>
          </cell>
          <cell r="AJ1324">
            <v>773677</v>
          </cell>
          <cell r="AK1324">
            <v>330998</v>
          </cell>
          <cell r="AL1324">
            <v>0</v>
          </cell>
          <cell r="AM1324">
            <v>1104675</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D1324">
            <v>773677</v>
          </cell>
          <cell r="BE1324">
            <v>308894</v>
          </cell>
          <cell r="BF1324">
            <v>0</v>
          </cell>
          <cell r="BG1324">
            <v>1082571</v>
          </cell>
          <cell r="BH1324">
            <v>0</v>
          </cell>
          <cell r="BI1324">
            <v>0</v>
          </cell>
          <cell r="BJ1324">
            <v>0</v>
          </cell>
          <cell r="BK1324">
            <v>0</v>
          </cell>
          <cell r="BL1324">
            <v>773677</v>
          </cell>
          <cell r="BM1324">
            <v>308894</v>
          </cell>
          <cell r="BN1324">
            <v>0</v>
          </cell>
          <cell r="BO1324">
            <v>1082571</v>
          </cell>
          <cell r="BP1324">
            <v>1547354</v>
          </cell>
          <cell r="BQ1324">
            <v>639892</v>
          </cell>
          <cell r="BR1324">
            <v>0</v>
          </cell>
          <cell r="BS1324">
            <v>2187246</v>
          </cell>
        </row>
        <row r="1325">
          <cell r="B1325" t="str">
            <v>431941</v>
          </cell>
          <cell r="C1325" t="str">
            <v>REP. INDONESIA</v>
          </cell>
          <cell r="D1325" t="str">
            <v>EXIM BANK, WASHINGTON DC</v>
          </cell>
          <cell r="E1325" t="str">
            <v>6</v>
          </cell>
          <cell r="F1325" t="str">
            <v>UNITED STATES OF AMERICA</v>
          </cell>
          <cell r="G1325" t="str">
            <v>USD</v>
          </cell>
          <cell r="H1325">
            <v>776224</v>
          </cell>
          <cell r="I1325">
            <v>460171</v>
          </cell>
          <cell r="J1325">
            <v>0</v>
          </cell>
          <cell r="K1325">
            <v>1236395</v>
          </cell>
          <cell r="L1325">
            <v>0</v>
          </cell>
          <cell r="M1325">
            <v>0</v>
          </cell>
          <cell r="N1325">
            <v>0</v>
          </cell>
          <cell r="O1325">
            <v>0</v>
          </cell>
          <cell r="P1325">
            <v>0</v>
          </cell>
          <cell r="Q1325">
            <v>0</v>
          </cell>
          <cell r="R1325">
            <v>0</v>
          </cell>
          <cell r="S1325">
            <v>0</v>
          </cell>
          <cell r="T1325">
            <v>776224</v>
          </cell>
          <cell r="U1325">
            <v>460171</v>
          </cell>
          <cell r="V1325">
            <v>0</v>
          </cell>
          <cell r="W1325">
            <v>1236395</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776224</v>
          </cell>
          <cell r="AO1325">
            <v>426721</v>
          </cell>
          <cell r="AP1325">
            <v>0</v>
          </cell>
          <cell r="AQ1325">
            <v>1202945</v>
          </cell>
          <cell r="AR1325">
            <v>0</v>
          </cell>
          <cell r="AS1325">
            <v>0</v>
          </cell>
          <cell r="AT1325">
            <v>0</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v>0</v>
          </cell>
          <cell r="BK1325">
            <v>0</v>
          </cell>
          <cell r="BL1325">
            <v>776224</v>
          </cell>
          <cell r="BM1325">
            <v>426721</v>
          </cell>
          <cell r="BN1325">
            <v>0</v>
          </cell>
          <cell r="BO1325">
            <v>1202945</v>
          </cell>
          <cell r="BP1325">
            <v>1552448</v>
          </cell>
          <cell r="BQ1325">
            <v>886892</v>
          </cell>
          <cell r="BR1325">
            <v>0</v>
          </cell>
          <cell r="BS1325">
            <v>2439340</v>
          </cell>
        </row>
        <row r="1326">
          <cell r="B1326" t="str">
            <v>431982</v>
          </cell>
          <cell r="C1326" t="str">
            <v>REP. INDONESIA</v>
          </cell>
          <cell r="D1326" t="str">
            <v>EXIM BANK, WASHINGTON DC</v>
          </cell>
          <cell r="E1326" t="str">
            <v>6</v>
          </cell>
          <cell r="F1326" t="str">
            <v>UNITED STATES OF AMERICA</v>
          </cell>
          <cell r="G1326" t="str">
            <v>USD</v>
          </cell>
          <cell r="H1326">
            <v>1076104</v>
          </cell>
          <cell r="I1326">
            <v>751367</v>
          </cell>
          <cell r="J1326">
            <v>0</v>
          </cell>
          <cell r="K1326">
            <v>1827471</v>
          </cell>
          <cell r="L1326">
            <v>0</v>
          </cell>
          <cell r="M1326">
            <v>0</v>
          </cell>
          <cell r="N1326">
            <v>0</v>
          </cell>
          <cell r="O1326">
            <v>0</v>
          </cell>
          <cell r="P1326">
            <v>0</v>
          </cell>
          <cell r="Q1326">
            <v>0</v>
          </cell>
          <cell r="R1326">
            <v>0</v>
          </cell>
          <cell r="S1326">
            <v>0</v>
          </cell>
          <cell r="T1326">
            <v>1076104</v>
          </cell>
          <cell r="U1326">
            <v>751367</v>
          </cell>
          <cell r="V1326">
            <v>0</v>
          </cell>
          <cell r="W1326">
            <v>1827471</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1076104</v>
          </cell>
          <cell r="AO1326">
            <v>704084</v>
          </cell>
          <cell r="AP1326">
            <v>0</v>
          </cell>
          <cell r="AQ1326">
            <v>1780188</v>
          </cell>
          <cell r="AR1326">
            <v>0</v>
          </cell>
          <cell r="AS1326">
            <v>0</v>
          </cell>
          <cell r="AT1326">
            <v>0</v>
          </cell>
          <cell r="AU1326">
            <v>0</v>
          </cell>
          <cell r="AV1326">
            <v>0</v>
          </cell>
          <cell r="AW1326">
            <v>0</v>
          </cell>
          <cell r="AX1326">
            <v>0</v>
          </cell>
          <cell r="AY1326">
            <v>0</v>
          </cell>
          <cell r="AZ1326">
            <v>0</v>
          </cell>
          <cell r="BA1326">
            <v>0</v>
          </cell>
          <cell r="BB1326">
            <v>0</v>
          </cell>
          <cell r="BC1326">
            <v>0</v>
          </cell>
          <cell r="BD1326">
            <v>0</v>
          </cell>
          <cell r="BE1326">
            <v>0</v>
          </cell>
          <cell r="BF1326">
            <v>0</v>
          </cell>
          <cell r="BG1326">
            <v>0</v>
          </cell>
          <cell r="BH1326">
            <v>0</v>
          </cell>
          <cell r="BI1326">
            <v>0</v>
          </cell>
          <cell r="BJ1326">
            <v>0</v>
          </cell>
          <cell r="BK1326">
            <v>0</v>
          </cell>
          <cell r="BL1326">
            <v>1076104</v>
          </cell>
          <cell r="BM1326">
            <v>704084</v>
          </cell>
          <cell r="BN1326">
            <v>0</v>
          </cell>
          <cell r="BO1326">
            <v>1780188</v>
          </cell>
          <cell r="BP1326">
            <v>2152208</v>
          </cell>
          <cell r="BQ1326">
            <v>1455451</v>
          </cell>
          <cell r="BR1326">
            <v>0</v>
          </cell>
          <cell r="BS1326">
            <v>3607659</v>
          </cell>
        </row>
        <row r="1327">
          <cell r="B1327" t="str">
            <v>427200</v>
          </cell>
          <cell r="C1327" t="str">
            <v>REP. INDONESIA</v>
          </cell>
          <cell r="D1327" t="str">
            <v>EXIM BANK, WASHINGTON DC</v>
          </cell>
          <cell r="E1327" t="str">
            <v>6</v>
          </cell>
          <cell r="F1327" t="str">
            <v>UNITED STATES OF AMERICA</v>
          </cell>
          <cell r="G1327" t="str">
            <v>USD</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2814890</v>
          </cell>
          <cell r="AG1327">
            <v>1429549</v>
          </cell>
          <cell r="AH1327">
            <v>58082</v>
          </cell>
          <cell r="AI1327">
            <v>4302521</v>
          </cell>
          <cell r="AJ1327">
            <v>2814890</v>
          </cell>
          <cell r="AK1327">
            <v>1429549</v>
          </cell>
          <cell r="AL1327">
            <v>58082</v>
          </cell>
          <cell r="AM1327">
            <v>4302521</v>
          </cell>
          <cell r="AN1327">
            <v>0</v>
          </cell>
          <cell r="AO1327">
            <v>0</v>
          </cell>
          <cell r="AP1327">
            <v>0</v>
          </cell>
          <cell r="AQ1327">
            <v>0</v>
          </cell>
          <cell r="AR1327">
            <v>0</v>
          </cell>
          <cell r="AS1327">
            <v>0</v>
          </cell>
          <cell r="AT1327">
            <v>0</v>
          </cell>
          <cell r="AU1327">
            <v>0</v>
          </cell>
          <cell r="AV1327">
            <v>0</v>
          </cell>
          <cell r="AW1327">
            <v>0</v>
          </cell>
          <cell r="AX1327">
            <v>0</v>
          </cell>
          <cell r="AY1327">
            <v>0</v>
          </cell>
          <cell r="AZ1327">
            <v>0</v>
          </cell>
          <cell r="BA1327">
            <v>0</v>
          </cell>
          <cell r="BB1327">
            <v>0</v>
          </cell>
          <cell r="BC1327">
            <v>0</v>
          </cell>
          <cell r="BD1327">
            <v>0</v>
          </cell>
          <cell r="BE1327">
            <v>0</v>
          </cell>
          <cell r="BF1327">
            <v>0</v>
          </cell>
          <cell r="BG1327">
            <v>0</v>
          </cell>
          <cell r="BH1327">
            <v>0</v>
          </cell>
          <cell r="BI1327">
            <v>0</v>
          </cell>
          <cell r="BJ1327">
            <v>0</v>
          </cell>
          <cell r="BK1327">
            <v>0</v>
          </cell>
          <cell r="BL1327">
            <v>0</v>
          </cell>
          <cell r="BM1327">
            <v>0</v>
          </cell>
          <cell r="BN1327">
            <v>0</v>
          </cell>
          <cell r="BO1327">
            <v>0</v>
          </cell>
          <cell r="BP1327">
            <v>2814890</v>
          </cell>
          <cell r="BQ1327">
            <v>1429549</v>
          </cell>
          <cell r="BR1327">
            <v>58082</v>
          </cell>
          <cell r="BS1327">
            <v>4302521</v>
          </cell>
        </row>
        <row r="1328">
          <cell r="B1328" t="str">
            <v>431726</v>
          </cell>
          <cell r="C1328" t="str">
            <v>REP. INDONESIA</v>
          </cell>
          <cell r="D1328" t="str">
            <v>EXIM BANK, WASHINGTON DC</v>
          </cell>
          <cell r="E1328" t="str">
            <v>6</v>
          </cell>
          <cell r="F1328" t="str">
            <v>UNITED STATES OF AMERICA</v>
          </cell>
          <cell r="G1328" t="str">
            <v>USD</v>
          </cell>
          <cell r="H1328">
            <v>1562057</v>
          </cell>
          <cell r="I1328">
            <v>964624</v>
          </cell>
          <cell r="J1328">
            <v>0</v>
          </cell>
          <cell r="K1328">
            <v>2526681</v>
          </cell>
          <cell r="L1328">
            <v>0</v>
          </cell>
          <cell r="M1328">
            <v>0</v>
          </cell>
          <cell r="N1328">
            <v>0</v>
          </cell>
          <cell r="O1328">
            <v>0</v>
          </cell>
          <cell r="P1328">
            <v>0</v>
          </cell>
          <cell r="Q1328">
            <v>0</v>
          </cell>
          <cell r="R1328">
            <v>0</v>
          </cell>
          <cell r="S1328">
            <v>0</v>
          </cell>
          <cell r="T1328">
            <v>1562057</v>
          </cell>
          <cell r="U1328">
            <v>964624</v>
          </cell>
          <cell r="V1328">
            <v>0</v>
          </cell>
          <cell r="W1328">
            <v>2526681</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1562057</v>
          </cell>
          <cell r="AO1328">
            <v>926878</v>
          </cell>
          <cell r="AP1328">
            <v>0</v>
          </cell>
          <cell r="AQ1328">
            <v>2488935</v>
          </cell>
          <cell r="AR1328">
            <v>0</v>
          </cell>
          <cell r="AS1328">
            <v>0</v>
          </cell>
          <cell r="AT1328">
            <v>0</v>
          </cell>
          <cell r="AU1328">
            <v>0</v>
          </cell>
          <cell r="AV1328">
            <v>0</v>
          </cell>
          <cell r="AW1328">
            <v>0</v>
          </cell>
          <cell r="AX1328">
            <v>0</v>
          </cell>
          <cell r="AY1328">
            <v>0</v>
          </cell>
          <cell r="AZ1328">
            <v>0</v>
          </cell>
          <cell r="BA1328">
            <v>0</v>
          </cell>
          <cell r="BB1328">
            <v>0</v>
          </cell>
          <cell r="BC1328">
            <v>0</v>
          </cell>
          <cell r="BD1328">
            <v>0</v>
          </cell>
          <cell r="BE1328">
            <v>0</v>
          </cell>
          <cell r="BF1328">
            <v>0</v>
          </cell>
          <cell r="BG1328">
            <v>0</v>
          </cell>
          <cell r="BH1328">
            <v>0</v>
          </cell>
          <cell r="BI1328">
            <v>0</v>
          </cell>
          <cell r="BJ1328">
            <v>0</v>
          </cell>
          <cell r="BK1328">
            <v>0</v>
          </cell>
          <cell r="BL1328">
            <v>1562057</v>
          </cell>
          <cell r="BM1328">
            <v>926878</v>
          </cell>
          <cell r="BN1328">
            <v>0</v>
          </cell>
          <cell r="BO1328">
            <v>2488935</v>
          </cell>
          <cell r="BP1328">
            <v>3124114</v>
          </cell>
          <cell r="BQ1328">
            <v>1891502</v>
          </cell>
          <cell r="BR1328">
            <v>0</v>
          </cell>
          <cell r="BS1328">
            <v>5015616</v>
          </cell>
        </row>
        <row r="1329">
          <cell r="B1329" t="str">
            <v>431690</v>
          </cell>
          <cell r="C1329" t="str">
            <v>REP. INDONESIA</v>
          </cell>
          <cell r="D1329" t="str">
            <v>EXIM BANK, WASHINGTON DC</v>
          </cell>
          <cell r="E1329" t="str">
            <v>6</v>
          </cell>
          <cell r="F1329" t="str">
            <v>UNITED STATES OF AMERICA</v>
          </cell>
          <cell r="G1329" t="str">
            <v>USD</v>
          </cell>
          <cell r="H1329">
            <v>0</v>
          </cell>
          <cell r="I1329">
            <v>0</v>
          </cell>
          <cell r="J1329">
            <v>0</v>
          </cell>
          <cell r="K1329">
            <v>0</v>
          </cell>
          <cell r="L1329">
            <v>2087255</v>
          </cell>
          <cell r="M1329">
            <v>780637</v>
          </cell>
          <cell r="N1329">
            <v>0</v>
          </cell>
          <cell r="O1329">
            <v>2867892</v>
          </cell>
          <cell r="P1329">
            <v>0</v>
          </cell>
          <cell r="Q1329">
            <v>0</v>
          </cell>
          <cell r="R1329">
            <v>0</v>
          </cell>
          <cell r="S1329">
            <v>0</v>
          </cell>
          <cell r="T1329">
            <v>2087255</v>
          </cell>
          <cell r="U1329">
            <v>780637</v>
          </cell>
          <cell r="V1329">
            <v>0</v>
          </cell>
          <cell r="W1329">
            <v>2867892</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2087255</v>
          </cell>
          <cell r="AS1329">
            <v>679290</v>
          </cell>
          <cell r="AT1329">
            <v>0</v>
          </cell>
          <cell r="AU1329">
            <v>2766545</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v>0</v>
          </cell>
          <cell r="BK1329">
            <v>0</v>
          </cell>
          <cell r="BL1329">
            <v>2087255</v>
          </cell>
          <cell r="BM1329">
            <v>679290</v>
          </cell>
          <cell r="BN1329">
            <v>0</v>
          </cell>
          <cell r="BO1329">
            <v>2766545</v>
          </cell>
          <cell r="BP1329">
            <v>4174510</v>
          </cell>
          <cell r="BQ1329">
            <v>1459927</v>
          </cell>
          <cell r="BR1329">
            <v>0</v>
          </cell>
          <cell r="BS1329">
            <v>5634437</v>
          </cell>
        </row>
        <row r="1330">
          <cell r="B1330" t="str">
            <v>431914</v>
          </cell>
          <cell r="C1330" t="str">
            <v>REP. INDONESIA</v>
          </cell>
          <cell r="D1330" t="str">
            <v>EXIM BANK, WASHINGTON DC</v>
          </cell>
          <cell r="E1330" t="str">
            <v>6</v>
          </cell>
          <cell r="F1330" t="str">
            <v>UNITED STATES OF AMERICA</v>
          </cell>
          <cell r="G1330" t="str">
            <v>USD</v>
          </cell>
          <cell r="H1330">
            <v>0</v>
          </cell>
          <cell r="I1330">
            <v>0</v>
          </cell>
          <cell r="J1330">
            <v>0</v>
          </cell>
          <cell r="K1330">
            <v>0</v>
          </cell>
          <cell r="L1330">
            <v>2292904</v>
          </cell>
          <cell r="M1330">
            <v>1109649</v>
          </cell>
          <cell r="N1330">
            <v>0</v>
          </cell>
          <cell r="O1330">
            <v>3402553</v>
          </cell>
          <cell r="P1330">
            <v>0</v>
          </cell>
          <cell r="Q1330">
            <v>0</v>
          </cell>
          <cell r="R1330">
            <v>0</v>
          </cell>
          <cell r="S1330">
            <v>0</v>
          </cell>
          <cell r="T1330">
            <v>2292904</v>
          </cell>
          <cell r="U1330">
            <v>1109649</v>
          </cell>
          <cell r="V1330">
            <v>0</v>
          </cell>
          <cell r="W1330">
            <v>3402553</v>
          </cell>
          <cell r="X1330">
            <v>0</v>
          </cell>
          <cell r="Y1330">
            <v>0</v>
          </cell>
          <cell r="Z1330">
            <v>0</v>
          </cell>
          <cell r="AA1330">
            <v>0</v>
          </cell>
          <cell r="AB1330">
            <v>0</v>
          </cell>
          <cell r="AC1330">
            <v>0</v>
          </cell>
          <cell r="AD1330">
            <v>0</v>
          </cell>
          <cell r="AE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2292904</v>
          </cell>
          <cell r="AS1330">
            <v>1022129</v>
          </cell>
          <cell r="AT1330">
            <v>0</v>
          </cell>
          <cell r="AU1330">
            <v>3315033</v>
          </cell>
          <cell r="AV1330">
            <v>0</v>
          </cell>
          <cell r="AW1330">
            <v>0</v>
          </cell>
          <cell r="AX1330">
            <v>0</v>
          </cell>
          <cell r="AY1330">
            <v>0</v>
          </cell>
          <cell r="AZ1330">
            <v>0</v>
          </cell>
          <cell r="BA1330">
            <v>0</v>
          </cell>
          <cell r="BB1330">
            <v>0</v>
          </cell>
          <cell r="BC1330">
            <v>0</v>
          </cell>
          <cell r="BD1330">
            <v>0</v>
          </cell>
          <cell r="BE1330">
            <v>0</v>
          </cell>
          <cell r="BF1330">
            <v>0</v>
          </cell>
          <cell r="BG1330">
            <v>0</v>
          </cell>
          <cell r="BH1330">
            <v>0</v>
          </cell>
          <cell r="BI1330">
            <v>0</v>
          </cell>
          <cell r="BJ1330">
            <v>0</v>
          </cell>
          <cell r="BK1330">
            <v>0</v>
          </cell>
          <cell r="BL1330">
            <v>2292904</v>
          </cell>
          <cell r="BM1330">
            <v>1022129</v>
          </cell>
          <cell r="BN1330">
            <v>0</v>
          </cell>
          <cell r="BO1330">
            <v>3315033</v>
          </cell>
          <cell r="BP1330">
            <v>4585808</v>
          </cell>
          <cell r="BQ1330">
            <v>2131778</v>
          </cell>
          <cell r="BR1330">
            <v>0</v>
          </cell>
          <cell r="BS1330">
            <v>6717586</v>
          </cell>
        </row>
        <row r="1331">
          <cell r="B1331" t="str">
            <v>431832</v>
          </cell>
          <cell r="C1331" t="str">
            <v>REP. INDONESIA</v>
          </cell>
          <cell r="D1331" t="str">
            <v>EXIM BANK, WASHINGTON DC</v>
          </cell>
          <cell r="E1331" t="str">
            <v>6</v>
          </cell>
          <cell r="F1331" t="str">
            <v>UNITED STATES OF AMERICA</v>
          </cell>
          <cell r="G1331" t="str">
            <v>USD</v>
          </cell>
          <cell r="H1331">
            <v>0</v>
          </cell>
          <cell r="I1331">
            <v>0</v>
          </cell>
          <cell r="J1331">
            <v>0</v>
          </cell>
          <cell r="K1331">
            <v>0</v>
          </cell>
          <cell r="L1331">
            <v>0</v>
          </cell>
          <cell r="M1331">
            <v>0</v>
          </cell>
          <cell r="N1331">
            <v>0</v>
          </cell>
          <cell r="O1331">
            <v>0</v>
          </cell>
          <cell r="P1331">
            <v>2641797</v>
          </cell>
          <cell r="Q1331">
            <v>1085506</v>
          </cell>
          <cell r="R1331">
            <v>0</v>
          </cell>
          <cell r="S1331">
            <v>3727303</v>
          </cell>
          <cell r="T1331">
            <v>2641797</v>
          </cell>
          <cell r="U1331">
            <v>1085506</v>
          </cell>
          <cell r="V1331">
            <v>0</v>
          </cell>
          <cell r="W1331">
            <v>3727303</v>
          </cell>
          <cell r="X1331">
            <v>0</v>
          </cell>
          <cell r="Y1331">
            <v>0</v>
          </cell>
          <cell r="Z1331">
            <v>0</v>
          </cell>
          <cell r="AA1331">
            <v>0</v>
          </cell>
          <cell r="AB1331">
            <v>0</v>
          </cell>
          <cell r="AC1331">
            <v>0</v>
          </cell>
          <cell r="AD1331">
            <v>0</v>
          </cell>
          <cell r="AE1331">
            <v>0</v>
          </cell>
          <cell r="AF1331">
            <v>0</v>
          </cell>
          <cell r="AG1331">
            <v>0</v>
          </cell>
          <cell r="AH1331">
            <v>0</v>
          </cell>
          <cell r="AI1331">
            <v>0</v>
          </cell>
          <cell r="AJ1331">
            <v>0</v>
          </cell>
          <cell r="AK1331">
            <v>0</v>
          </cell>
          <cell r="AL1331">
            <v>0</v>
          </cell>
          <cell r="AM1331">
            <v>0</v>
          </cell>
          <cell r="AN1331">
            <v>0</v>
          </cell>
          <cell r="AO1331">
            <v>0</v>
          </cell>
          <cell r="AP1331">
            <v>0</v>
          </cell>
          <cell r="AQ1331">
            <v>0</v>
          </cell>
          <cell r="AR1331">
            <v>0</v>
          </cell>
          <cell r="AS1331">
            <v>0</v>
          </cell>
          <cell r="AT1331">
            <v>0</v>
          </cell>
          <cell r="AU1331">
            <v>0</v>
          </cell>
          <cell r="AV1331">
            <v>2641797</v>
          </cell>
          <cell r="AW1331">
            <v>1015744</v>
          </cell>
          <cell r="AX1331">
            <v>0</v>
          </cell>
          <cell r="AY1331">
            <v>3657541</v>
          </cell>
          <cell r="AZ1331">
            <v>0</v>
          </cell>
          <cell r="BA1331">
            <v>0</v>
          </cell>
          <cell r="BB1331">
            <v>0</v>
          </cell>
          <cell r="BC1331">
            <v>0</v>
          </cell>
          <cell r="BD1331">
            <v>0</v>
          </cell>
          <cell r="BE1331">
            <v>0</v>
          </cell>
          <cell r="BF1331">
            <v>0</v>
          </cell>
          <cell r="BG1331">
            <v>0</v>
          </cell>
          <cell r="BH1331">
            <v>0</v>
          </cell>
          <cell r="BI1331">
            <v>0</v>
          </cell>
          <cell r="BJ1331">
            <v>0</v>
          </cell>
          <cell r="BK1331">
            <v>0</v>
          </cell>
          <cell r="BL1331">
            <v>2641797</v>
          </cell>
          <cell r="BM1331">
            <v>1015744</v>
          </cell>
          <cell r="BN1331">
            <v>0</v>
          </cell>
          <cell r="BO1331">
            <v>3657541</v>
          </cell>
          <cell r="BP1331">
            <v>5283594</v>
          </cell>
          <cell r="BQ1331">
            <v>2101250</v>
          </cell>
          <cell r="BR1331">
            <v>0</v>
          </cell>
          <cell r="BS1331">
            <v>7384844</v>
          </cell>
        </row>
        <row r="1332">
          <cell r="B1332" t="str">
            <v>431715</v>
          </cell>
          <cell r="C1332" t="str">
            <v>REP. INDONESIA</v>
          </cell>
          <cell r="D1332" t="str">
            <v>EXIM BANK, WASHINGTON DC</v>
          </cell>
          <cell r="E1332" t="str">
            <v>6</v>
          </cell>
          <cell r="F1332" t="str">
            <v>UNITED STATES OF AMERICA</v>
          </cell>
          <cell r="G1332" t="str">
            <v>USD</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3130360</v>
          </cell>
          <cell r="AG1332">
            <v>861993</v>
          </cell>
          <cell r="AH1332">
            <v>0</v>
          </cell>
          <cell r="AI1332">
            <v>3992353</v>
          </cell>
          <cell r="AJ1332">
            <v>3130360</v>
          </cell>
          <cell r="AK1332">
            <v>861993</v>
          </cell>
          <cell r="AL1332">
            <v>0</v>
          </cell>
          <cell r="AM1332">
            <v>3992353</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D1332">
            <v>0</v>
          </cell>
          <cell r="BE1332">
            <v>0</v>
          </cell>
          <cell r="BF1332">
            <v>0</v>
          </cell>
          <cell r="BG1332">
            <v>0</v>
          </cell>
          <cell r="BH1332">
            <v>3130360</v>
          </cell>
          <cell r="BI1332">
            <v>717602</v>
          </cell>
          <cell r="BJ1332">
            <v>0</v>
          </cell>
          <cell r="BK1332">
            <v>3847962</v>
          </cell>
          <cell r="BL1332">
            <v>3130360</v>
          </cell>
          <cell r="BM1332">
            <v>717602</v>
          </cell>
          <cell r="BN1332">
            <v>0</v>
          </cell>
          <cell r="BO1332">
            <v>3847962</v>
          </cell>
          <cell r="BP1332">
            <v>6260720</v>
          </cell>
          <cell r="BQ1332">
            <v>1579595</v>
          </cell>
          <cell r="BR1332">
            <v>0</v>
          </cell>
          <cell r="BS1332">
            <v>7840315</v>
          </cell>
        </row>
        <row r="1333">
          <cell r="B1333" t="str">
            <v>431785</v>
          </cell>
          <cell r="C1333" t="str">
            <v>REP. INDONESIA</v>
          </cell>
          <cell r="D1333" t="str">
            <v>EXIM BANK, WASHINGTON DC</v>
          </cell>
          <cell r="E1333" t="str">
            <v>6</v>
          </cell>
          <cell r="F1333" t="str">
            <v>UNITED STATES OF AMERICA</v>
          </cell>
          <cell r="G1333" t="str">
            <v>USD</v>
          </cell>
          <cell r="H1333">
            <v>0</v>
          </cell>
          <cell r="I1333">
            <v>0</v>
          </cell>
          <cell r="J1333">
            <v>0</v>
          </cell>
          <cell r="K1333">
            <v>0</v>
          </cell>
          <cell r="L1333">
            <v>3076127</v>
          </cell>
          <cell r="M1333">
            <v>1125863</v>
          </cell>
          <cell r="N1333">
            <v>0</v>
          </cell>
          <cell r="O1333">
            <v>4201990</v>
          </cell>
          <cell r="P1333">
            <v>0</v>
          </cell>
          <cell r="Q1333">
            <v>0</v>
          </cell>
          <cell r="R1333">
            <v>0</v>
          </cell>
          <cell r="S1333">
            <v>0</v>
          </cell>
          <cell r="T1333">
            <v>3076127</v>
          </cell>
          <cell r="U1333">
            <v>1125863</v>
          </cell>
          <cell r="V1333">
            <v>0</v>
          </cell>
          <cell r="W1333">
            <v>4201990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3076127</v>
          </cell>
          <cell r="AS1333">
            <v>1026401</v>
          </cell>
          <cell r="AT1333">
            <v>0</v>
          </cell>
          <cell r="AU1333">
            <v>4102528</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v>0</v>
          </cell>
          <cell r="BK1333">
            <v>0</v>
          </cell>
          <cell r="BL1333">
            <v>3076127</v>
          </cell>
          <cell r="BM1333">
            <v>1026401</v>
          </cell>
          <cell r="BN1333">
            <v>0</v>
          </cell>
          <cell r="BO1333">
            <v>4102528</v>
          </cell>
          <cell r="BP1333">
            <v>6152254</v>
          </cell>
          <cell r="BQ1333">
            <v>2152264</v>
          </cell>
          <cell r="BR1333">
            <v>0</v>
          </cell>
          <cell r="BS1333">
            <v>8304518</v>
          </cell>
        </row>
        <row r="1334">
          <cell r="B1334" t="str">
            <v>431754</v>
          </cell>
          <cell r="C1334" t="str">
            <v>REP. INDONESIA</v>
          </cell>
          <cell r="D1334" t="str">
            <v>EXIM BANK, WASHINGTON DC</v>
          </cell>
          <cell r="E1334" t="str">
            <v>6</v>
          </cell>
          <cell r="F1334" t="str">
            <v>UNITED STATES OF AMERICA</v>
          </cell>
          <cell r="G1334" t="str">
            <v>USD</v>
          </cell>
          <cell r="H1334">
            <v>0</v>
          </cell>
          <cell r="I1334">
            <v>0</v>
          </cell>
          <cell r="J1334">
            <v>0</v>
          </cell>
          <cell r="K1334">
            <v>0</v>
          </cell>
          <cell r="L1334">
            <v>3393895</v>
          </cell>
          <cell r="M1334">
            <v>1264565</v>
          </cell>
          <cell r="N1334">
            <v>0</v>
          </cell>
          <cell r="O1334">
            <v>4658460</v>
          </cell>
          <cell r="P1334">
            <v>0</v>
          </cell>
          <cell r="Q1334">
            <v>0</v>
          </cell>
          <cell r="R1334">
            <v>0</v>
          </cell>
          <cell r="S1334">
            <v>0</v>
          </cell>
          <cell r="T1334">
            <v>3393895</v>
          </cell>
          <cell r="U1334">
            <v>1264565</v>
          </cell>
          <cell r="V1334">
            <v>0</v>
          </cell>
          <cell r="W1334">
            <v>4658460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3393895</v>
          </cell>
          <cell r="AS1334">
            <v>1111840</v>
          </cell>
          <cell r="AT1334">
            <v>0</v>
          </cell>
          <cell r="AU1334">
            <v>4505735</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v>0</v>
          </cell>
          <cell r="BK1334">
            <v>0</v>
          </cell>
          <cell r="BL1334">
            <v>3393895</v>
          </cell>
          <cell r="BM1334">
            <v>1111840</v>
          </cell>
          <cell r="BN1334">
            <v>0</v>
          </cell>
          <cell r="BO1334">
            <v>4505735</v>
          </cell>
          <cell r="BP1334">
            <v>6787790</v>
          </cell>
          <cell r="BQ1334">
            <v>2376405</v>
          </cell>
          <cell r="BR1334">
            <v>0</v>
          </cell>
          <cell r="BS1334">
            <v>9164195</v>
          </cell>
        </row>
        <row r="1335">
          <cell r="B1335" t="str">
            <v>431694</v>
          </cell>
          <cell r="C1335" t="str">
            <v>REP. INDONESIA</v>
          </cell>
          <cell r="D1335" t="str">
            <v>EXIM BANK, WASHINGTON DC</v>
          </cell>
          <cell r="E1335" t="str">
            <v>6</v>
          </cell>
          <cell r="F1335" t="str">
            <v>UNITED STATES OF AMERICA</v>
          </cell>
          <cell r="G1335" t="str">
            <v>USD</v>
          </cell>
          <cell r="H1335">
            <v>4099261</v>
          </cell>
          <cell r="I1335">
            <v>2459030</v>
          </cell>
          <cell r="J1335">
            <v>0</v>
          </cell>
          <cell r="K1335">
            <v>6558291</v>
          </cell>
          <cell r="L1335">
            <v>0</v>
          </cell>
          <cell r="M1335">
            <v>0</v>
          </cell>
          <cell r="N1335">
            <v>0</v>
          </cell>
          <cell r="O1335">
            <v>0</v>
          </cell>
          <cell r="P1335">
            <v>0</v>
          </cell>
          <cell r="Q1335">
            <v>0</v>
          </cell>
          <cell r="R1335">
            <v>0</v>
          </cell>
          <cell r="S1335">
            <v>0</v>
          </cell>
          <cell r="T1335">
            <v>4099261</v>
          </cell>
          <cell r="U1335">
            <v>2459030</v>
          </cell>
          <cell r="V1335">
            <v>0</v>
          </cell>
          <cell r="W1335">
            <v>6558291</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0</v>
          </cell>
          <cell r="AN1335">
            <v>4099261</v>
          </cell>
          <cell r="AO1335">
            <v>2360761</v>
          </cell>
          <cell r="AP1335">
            <v>0</v>
          </cell>
          <cell r="AQ1335">
            <v>6460022</v>
          </cell>
          <cell r="AR1335">
            <v>0</v>
          </cell>
          <cell r="AS1335">
            <v>0</v>
          </cell>
          <cell r="AT1335">
            <v>0</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v>0</v>
          </cell>
          <cell r="BK1335">
            <v>0</v>
          </cell>
          <cell r="BL1335">
            <v>4099261</v>
          </cell>
          <cell r="BM1335">
            <v>2360761</v>
          </cell>
          <cell r="BN1335">
            <v>0</v>
          </cell>
          <cell r="BO1335">
            <v>6460022</v>
          </cell>
          <cell r="BP1335">
            <v>8198522</v>
          </cell>
          <cell r="BQ1335">
            <v>4819791</v>
          </cell>
          <cell r="BR1335">
            <v>0</v>
          </cell>
          <cell r="BS1335">
            <v>13018313</v>
          </cell>
        </row>
        <row r="1336">
          <cell r="B1336" t="str">
            <v>431638</v>
          </cell>
          <cell r="C1336" t="str">
            <v>REP. INDONESIA</v>
          </cell>
          <cell r="D1336" t="str">
            <v>EXIM BANK, WASHINGTON DC</v>
          </cell>
          <cell r="E1336" t="str">
            <v>6</v>
          </cell>
          <cell r="F1336" t="str">
            <v>UNITED STATES OF AMERICA</v>
          </cell>
          <cell r="G1336" t="str">
            <v>USD</v>
          </cell>
          <cell r="H1336">
            <v>4932002</v>
          </cell>
          <cell r="I1336">
            <v>1996594</v>
          </cell>
          <cell r="J1336">
            <v>0</v>
          </cell>
          <cell r="K1336">
            <v>6928596</v>
          </cell>
          <cell r="L1336">
            <v>0</v>
          </cell>
          <cell r="M1336">
            <v>0</v>
          </cell>
          <cell r="N1336">
            <v>0</v>
          </cell>
          <cell r="O1336">
            <v>0</v>
          </cell>
          <cell r="P1336">
            <v>0</v>
          </cell>
          <cell r="Q1336">
            <v>0</v>
          </cell>
          <cell r="R1336">
            <v>0</v>
          </cell>
          <cell r="S1336">
            <v>0</v>
          </cell>
          <cell r="T1336">
            <v>4932002</v>
          </cell>
          <cell r="U1336">
            <v>1996594</v>
          </cell>
          <cell r="V1336">
            <v>0</v>
          </cell>
          <cell r="W1336">
            <v>6928596</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0</v>
          </cell>
          <cell r="AN1336">
            <v>4932002</v>
          </cell>
          <cell r="AO1336">
            <v>1792477</v>
          </cell>
          <cell r="AP1336">
            <v>0</v>
          </cell>
          <cell r="AQ1336">
            <v>6724479</v>
          </cell>
          <cell r="AR1336">
            <v>0</v>
          </cell>
          <cell r="AS1336">
            <v>0</v>
          </cell>
          <cell r="AT1336">
            <v>0</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v>0</v>
          </cell>
          <cell r="BK1336">
            <v>0</v>
          </cell>
          <cell r="BL1336">
            <v>4932002</v>
          </cell>
          <cell r="BM1336">
            <v>1792477</v>
          </cell>
          <cell r="BN1336">
            <v>0</v>
          </cell>
          <cell r="BO1336">
            <v>6724479</v>
          </cell>
          <cell r="BP1336">
            <v>9864004</v>
          </cell>
          <cell r="BQ1336">
            <v>3789071</v>
          </cell>
          <cell r="BR1336">
            <v>0</v>
          </cell>
          <cell r="BS1336">
            <v>13653075</v>
          </cell>
        </row>
        <row r="1337">
          <cell r="B1337" t="str">
            <v>431874</v>
          </cell>
          <cell r="C1337" t="str">
            <v>REP. INDONESIA</v>
          </cell>
          <cell r="D1337" t="str">
            <v>EXIM BANK, WASHINGTON DC</v>
          </cell>
          <cell r="E1337" t="str">
            <v>6</v>
          </cell>
          <cell r="F1337" t="str">
            <v>UNITED STATES OF AMERICA</v>
          </cell>
          <cell r="G1337" t="str">
            <v>USD</v>
          </cell>
          <cell r="H1337">
            <v>5505704</v>
          </cell>
          <cell r="I1337">
            <v>2524876</v>
          </cell>
          <cell r="J1337">
            <v>0</v>
          </cell>
          <cell r="K1337">
            <v>8030580</v>
          </cell>
          <cell r="L1337">
            <v>0</v>
          </cell>
          <cell r="M1337">
            <v>0</v>
          </cell>
          <cell r="N1337">
            <v>0</v>
          </cell>
          <cell r="O1337">
            <v>0</v>
          </cell>
          <cell r="P1337">
            <v>0</v>
          </cell>
          <cell r="Q1337">
            <v>0</v>
          </cell>
          <cell r="R1337">
            <v>0</v>
          </cell>
          <cell r="S1337">
            <v>0</v>
          </cell>
          <cell r="T1337">
            <v>5505704</v>
          </cell>
          <cell r="U1337">
            <v>2524876</v>
          </cell>
          <cell r="V1337">
            <v>0</v>
          </cell>
          <cell r="W1337">
            <v>8030580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5505704</v>
          </cell>
          <cell r="AO1337">
            <v>2334086</v>
          </cell>
          <cell r="AP1337">
            <v>0</v>
          </cell>
          <cell r="AQ1337">
            <v>7839790</v>
          </cell>
          <cell r="AR1337">
            <v>0</v>
          </cell>
          <cell r="AS1337">
            <v>0</v>
          </cell>
          <cell r="AT1337">
            <v>0</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v>0</v>
          </cell>
          <cell r="BK1337">
            <v>0</v>
          </cell>
          <cell r="BL1337">
            <v>5505704</v>
          </cell>
          <cell r="BM1337">
            <v>2334086</v>
          </cell>
          <cell r="BN1337">
            <v>0</v>
          </cell>
          <cell r="BO1337">
            <v>7839790</v>
          </cell>
          <cell r="BP1337">
            <v>11011408</v>
          </cell>
          <cell r="BQ1337">
            <v>4858962</v>
          </cell>
          <cell r="BR1337">
            <v>0</v>
          </cell>
          <cell r="BS1337">
            <v>15870370</v>
          </cell>
        </row>
        <row r="1338">
          <cell r="B1338" t="str">
            <v>429700</v>
          </cell>
          <cell r="C1338" t="str">
            <v>REP. INDONESIA</v>
          </cell>
          <cell r="D1338" t="str">
            <v>FEDERAL FIN. BANK, WASH. DC</v>
          </cell>
          <cell r="E1338" t="str">
            <v>6</v>
          </cell>
          <cell r="F1338" t="str">
            <v>UNITED STATES OF AMERICA</v>
          </cell>
          <cell r="G1338" t="str">
            <v>USD</v>
          </cell>
          <cell r="H1338">
            <v>266700</v>
          </cell>
          <cell r="I1338">
            <v>13505</v>
          </cell>
          <cell r="J1338">
            <v>0</v>
          </cell>
          <cell r="K1338">
            <v>280205</v>
          </cell>
          <cell r="L1338">
            <v>0</v>
          </cell>
          <cell r="M1338">
            <v>0</v>
          </cell>
          <cell r="N1338">
            <v>0</v>
          </cell>
          <cell r="O1338">
            <v>0</v>
          </cell>
          <cell r="P1338">
            <v>0</v>
          </cell>
          <cell r="Q1338">
            <v>0</v>
          </cell>
          <cell r="R1338">
            <v>0</v>
          </cell>
          <cell r="S1338">
            <v>0</v>
          </cell>
          <cell r="T1338">
            <v>266700</v>
          </cell>
          <cell r="U1338">
            <v>13505</v>
          </cell>
          <cell r="V1338">
            <v>0</v>
          </cell>
          <cell r="W1338">
            <v>280205</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266200</v>
          </cell>
          <cell r="AO1338">
            <v>6637</v>
          </cell>
          <cell r="AP1338">
            <v>0</v>
          </cell>
          <cell r="AQ1338">
            <v>272837</v>
          </cell>
          <cell r="AR1338">
            <v>0</v>
          </cell>
          <cell r="AS1338">
            <v>0</v>
          </cell>
          <cell r="AT1338">
            <v>0</v>
          </cell>
          <cell r="AU1338">
            <v>0</v>
          </cell>
          <cell r="AV1338">
            <v>0</v>
          </cell>
          <cell r="AW1338">
            <v>0</v>
          </cell>
          <cell r="AX1338">
            <v>0</v>
          </cell>
          <cell r="AY1338">
            <v>0</v>
          </cell>
          <cell r="AZ1338">
            <v>0</v>
          </cell>
          <cell r="BA1338">
            <v>0</v>
          </cell>
          <cell r="BB1338">
            <v>0</v>
          </cell>
          <cell r="BC1338">
            <v>0</v>
          </cell>
          <cell r="BD1338">
            <v>0</v>
          </cell>
          <cell r="BE1338">
            <v>0</v>
          </cell>
          <cell r="BF1338">
            <v>0</v>
          </cell>
          <cell r="BG1338">
            <v>0</v>
          </cell>
          <cell r="BH1338">
            <v>0</v>
          </cell>
          <cell r="BI1338">
            <v>0</v>
          </cell>
          <cell r="BJ1338">
            <v>0</v>
          </cell>
          <cell r="BK1338">
            <v>0</v>
          </cell>
          <cell r="BL1338">
            <v>266200</v>
          </cell>
          <cell r="BM1338">
            <v>6637</v>
          </cell>
          <cell r="BN1338">
            <v>0</v>
          </cell>
          <cell r="BO1338">
            <v>272837</v>
          </cell>
          <cell r="BP1338">
            <v>532900</v>
          </cell>
          <cell r="BQ1338">
            <v>20142</v>
          </cell>
          <cell r="BR1338">
            <v>0</v>
          </cell>
          <cell r="BS1338">
            <v>553042</v>
          </cell>
        </row>
        <row r="1339">
          <cell r="F1339" t="str">
            <v>UNITED STATES OF AMERICA Total</v>
          </cell>
          <cell r="H1339">
            <v>38138309</v>
          </cell>
          <cell r="I1339">
            <v>18124019</v>
          </cell>
          <cell r="J1339">
            <v>137170</v>
          </cell>
          <cell r="K1339">
            <v>56399498</v>
          </cell>
          <cell r="L1339">
            <v>14258937</v>
          </cell>
          <cell r="M1339">
            <v>4663771</v>
          </cell>
          <cell r="N1339">
            <v>0</v>
          </cell>
          <cell r="O1339">
            <v>18922708</v>
          </cell>
          <cell r="P1339">
            <v>8736281</v>
          </cell>
          <cell r="Q1339">
            <v>2794094</v>
          </cell>
          <cell r="R1339">
            <v>0</v>
          </cell>
          <cell r="S1339">
            <v>11530375</v>
          </cell>
          <cell r="T1339">
            <v>61133527</v>
          </cell>
          <cell r="U1339">
            <v>25581884</v>
          </cell>
          <cell r="V1339">
            <v>137170</v>
          </cell>
          <cell r="W1339">
            <v>86852581</v>
          </cell>
          <cell r="X1339">
            <v>4372697</v>
          </cell>
          <cell r="Y1339">
            <v>1536543</v>
          </cell>
          <cell r="Z1339">
            <v>0</v>
          </cell>
          <cell r="AA1339">
            <v>5909240</v>
          </cell>
          <cell r="AB1339">
            <v>5690451</v>
          </cell>
          <cell r="AC1339">
            <v>2106342</v>
          </cell>
          <cell r="AD1339">
            <v>0</v>
          </cell>
          <cell r="AE1339">
            <v>7796793</v>
          </cell>
          <cell r="AF1339">
            <v>9152096</v>
          </cell>
          <cell r="AG1339">
            <v>4525299</v>
          </cell>
          <cell r="AH1339">
            <v>58082</v>
          </cell>
          <cell r="AI1339">
            <v>13735477</v>
          </cell>
          <cell r="AJ1339">
            <v>19215244</v>
          </cell>
          <cell r="AK1339">
            <v>8168184</v>
          </cell>
          <cell r="AL1339">
            <v>58082</v>
          </cell>
          <cell r="AM1339">
            <v>27441510</v>
          </cell>
          <cell r="AN1339">
            <v>38137809</v>
          </cell>
          <cell r="AO1339">
            <v>16752244</v>
          </cell>
          <cell r="AP1339">
            <v>136223</v>
          </cell>
          <cell r="AQ1339">
            <v>55026276</v>
          </cell>
          <cell r="AR1339">
            <v>12516881</v>
          </cell>
          <cell r="AS1339">
            <v>4135315</v>
          </cell>
          <cell r="AT1339">
            <v>0</v>
          </cell>
          <cell r="AU1339">
            <v>16652196</v>
          </cell>
          <cell r="AV1339">
            <v>8416652</v>
          </cell>
          <cell r="AW1339">
            <v>2471251</v>
          </cell>
          <cell r="AX1339">
            <v>0</v>
          </cell>
          <cell r="AY1339">
            <v>10887903</v>
          </cell>
          <cell r="AZ1339">
            <v>4372697</v>
          </cell>
          <cell r="BA1339">
            <v>1401965</v>
          </cell>
          <cell r="BB1339">
            <v>0</v>
          </cell>
          <cell r="BC1339">
            <v>5774662</v>
          </cell>
          <cell r="BD1339">
            <v>5690451</v>
          </cell>
          <cell r="BE1339">
            <v>1898118</v>
          </cell>
          <cell r="BF1339">
            <v>0</v>
          </cell>
          <cell r="BG1339">
            <v>7588569</v>
          </cell>
          <cell r="BH1339">
            <v>4613977</v>
          </cell>
          <cell r="BI1339">
            <v>1951649</v>
          </cell>
          <cell r="BJ1339">
            <v>20000</v>
          </cell>
          <cell r="BK1339">
            <v>6585626</v>
          </cell>
          <cell r="BL1339">
            <v>73748467</v>
          </cell>
          <cell r="BM1339">
            <v>28610542</v>
          </cell>
          <cell r="BN1339">
            <v>156223</v>
          </cell>
          <cell r="BO1339">
            <v>102515232</v>
          </cell>
          <cell r="BP1339">
            <v>154097238</v>
          </cell>
          <cell r="BQ1339">
            <v>62360610</v>
          </cell>
          <cell r="BR1339">
            <v>351475</v>
          </cell>
          <cell r="BS1339">
            <v>216809323</v>
          </cell>
        </row>
        <row r="1340">
          <cell r="F1340" t="str">
            <v>Sub TOTAL EXPORT CREDIT</v>
          </cell>
          <cell r="H1340">
            <v>156076109</v>
          </cell>
          <cell r="I1340">
            <v>54773861</v>
          </cell>
          <cell r="J1340">
            <v>137170</v>
          </cell>
          <cell r="K1340">
            <v>210987140</v>
          </cell>
          <cell r="L1340">
            <v>224958542</v>
          </cell>
          <cell r="M1340">
            <v>68195439</v>
          </cell>
          <cell r="N1340">
            <v>23076</v>
          </cell>
          <cell r="O1340">
            <v>293177057</v>
          </cell>
          <cell r="P1340">
            <v>114505807</v>
          </cell>
          <cell r="Q1340">
            <v>35082882</v>
          </cell>
          <cell r="R1340">
            <v>49224</v>
          </cell>
          <cell r="S1340">
            <v>149637913</v>
          </cell>
          <cell r="T1340">
            <v>495540458</v>
          </cell>
          <cell r="U1340">
            <v>158052182</v>
          </cell>
          <cell r="V1340">
            <v>209470</v>
          </cell>
          <cell r="W1340">
            <v>653802110</v>
          </cell>
          <cell r="X1340">
            <v>109627656</v>
          </cell>
          <cell r="Y1340">
            <v>35553477</v>
          </cell>
          <cell r="Z1340">
            <v>16429</v>
          </cell>
          <cell r="AA1340">
            <v>145197562</v>
          </cell>
          <cell r="AB1340">
            <v>150833809</v>
          </cell>
          <cell r="AC1340">
            <v>52645462</v>
          </cell>
          <cell r="AD1340">
            <v>84374</v>
          </cell>
          <cell r="AE1340">
            <v>203563645</v>
          </cell>
          <cell r="AF1340">
            <v>154293802</v>
          </cell>
          <cell r="AG1340">
            <v>66585209</v>
          </cell>
          <cell r="AH1340">
            <v>73769</v>
          </cell>
          <cell r="AI1340">
            <v>220952780</v>
          </cell>
          <cell r="AJ1340">
            <v>414755267</v>
          </cell>
          <cell r="AK1340">
            <v>154784148</v>
          </cell>
          <cell r="AL1340">
            <v>174572</v>
          </cell>
          <cell r="AM1340">
            <v>569713987</v>
          </cell>
          <cell r="AN1340">
            <v>155129725</v>
          </cell>
          <cell r="AO1340">
            <v>49889444</v>
          </cell>
          <cell r="AP1340">
            <v>136223</v>
          </cell>
          <cell r="AQ1340">
            <v>205155392</v>
          </cell>
          <cell r="AR1340">
            <v>202606626</v>
          </cell>
          <cell r="AS1340">
            <v>61747625</v>
          </cell>
          <cell r="AT1340">
            <v>2946</v>
          </cell>
          <cell r="AU1340">
            <v>264357197</v>
          </cell>
          <cell r="AV1340">
            <v>94623490</v>
          </cell>
          <cell r="AW1340">
            <v>29933003</v>
          </cell>
          <cell r="AX1340">
            <v>0</v>
          </cell>
          <cell r="AY1340">
            <v>124556493</v>
          </cell>
          <cell r="AZ1340">
            <v>117028124</v>
          </cell>
          <cell r="BA1340">
            <v>35653091</v>
          </cell>
          <cell r="BB1340">
            <v>0</v>
          </cell>
          <cell r="BC1340">
            <v>152681215</v>
          </cell>
          <cell r="BD1340">
            <v>145160521</v>
          </cell>
          <cell r="BE1340">
            <v>46068159</v>
          </cell>
          <cell r="BF1340">
            <v>0</v>
          </cell>
          <cell r="BG1340">
            <v>191228680</v>
          </cell>
          <cell r="BH1340">
            <v>145996804</v>
          </cell>
          <cell r="BI1340">
            <v>53448916</v>
          </cell>
          <cell r="BJ1340">
            <v>51718</v>
          </cell>
          <cell r="BK1340">
            <v>199497438</v>
          </cell>
          <cell r="BL1340">
            <v>860545290</v>
          </cell>
          <cell r="BM1340">
            <v>276740238</v>
          </cell>
          <cell r="BN1340">
            <v>190887</v>
          </cell>
          <cell r="BO1340">
            <v>1137476415</v>
          </cell>
          <cell r="BP1340">
            <v>1770841015</v>
          </cell>
          <cell r="BQ1340">
            <v>589576568</v>
          </cell>
          <cell r="BR1340">
            <v>574929</v>
          </cell>
          <cell r="BS1340">
            <v>2360992512</v>
          </cell>
        </row>
        <row r="1341">
          <cell r="D1341" t="str">
            <v>COMMERCIAL LOAN</v>
          </cell>
        </row>
        <row r="1342">
          <cell r="B1342" t="str">
            <v>526412</v>
          </cell>
          <cell r="C1342" t="str">
            <v>REP. INDONESIA</v>
          </cell>
          <cell r="D1342" t="str">
            <v>B.O.T. INT. (HK) LTD, HONGKONG</v>
          </cell>
          <cell r="E1342" t="str">
            <v>7</v>
          </cell>
          <cell r="F1342" t="str">
            <v>SYDICATION</v>
          </cell>
          <cell r="G1342" t="str">
            <v>USD</v>
          </cell>
          <cell r="H1342">
            <v>0</v>
          </cell>
          <cell r="I1342">
            <v>0</v>
          </cell>
          <cell r="J1342">
            <v>0</v>
          </cell>
          <cell r="K1342">
            <v>0</v>
          </cell>
          <cell r="L1342">
            <v>0</v>
          </cell>
          <cell r="M1342">
            <v>0</v>
          </cell>
          <cell r="N1342">
            <v>0</v>
          </cell>
          <cell r="O1342">
            <v>0</v>
          </cell>
          <cell r="P1342">
            <v>87500000</v>
          </cell>
          <cell r="Q1342">
            <v>4622657</v>
          </cell>
          <cell r="R1342">
            <v>16250</v>
          </cell>
          <cell r="S1342">
            <v>92138907</v>
          </cell>
          <cell r="T1342">
            <v>87500000</v>
          </cell>
          <cell r="U1342">
            <v>4622657</v>
          </cell>
          <cell r="V1342">
            <v>16250</v>
          </cell>
          <cell r="W1342">
            <v>92138907</v>
          </cell>
          <cell r="X1342">
            <v>0</v>
          </cell>
          <cell r="Y1342">
            <v>0</v>
          </cell>
          <cell r="Z1342">
            <v>0</v>
          </cell>
          <cell r="AA1342">
            <v>0</v>
          </cell>
          <cell r="AB1342">
            <v>0</v>
          </cell>
          <cell r="AC1342">
            <v>0</v>
          </cell>
          <cell r="AD1342">
            <v>0</v>
          </cell>
          <cell r="AE1342">
            <v>0</v>
          </cell>
          <cell r="AF1342">
            <v>0</v>
          </cell>
          <cell r="AG1342">
            <v>910263</v>
          </cell>
          <cell r="AH1342">
            <v>0</v>
          </cell>
          <cell r="AI1342">
            <v>910263</v>
          </cell>
          <cell r="AJ1342">
            <v>0</v>
          </cell>
          <cell r="AK1342">
            <v>910263</v>
          </cell>
          <cell r="AL1342">
            <v>0</v>
          </cell>
          <cell r="AM1342">
            <v>910263</v>
          </cell>
          <cell r="AN1342">
            <v>0</v>
          </cell>
          <cell r="AO1342">
            <v>0</v>
          </cell>
          <cell r="AP1342">
            <v>0</v>
          </cell>
          <cell r="AQ1342">
            <v>0</v>
          </cell>
          <cell r="AR1342">
            <v>0</v>
          </cell>
          <cell r="AS1342">
            <v>0</v>
          </cell>
          <cell r="AT1342">
            <v>0</v>
          </cell>
          <cell r="AU1342">
            <v>0</v>
          </cell>
          <cell r="AV1342">
            <v>87500000</v>
          </cell>
          <cell r="AW1342">
            <v>2491114</v>
          </cell>
          <cell r="AX1342">
            <v>0</v>
          </cell>
          <cell r="AY1342">
            <v>89991114</v>
          </cell>
          <cell r="AZ1342">
            <v>0</v>
          </cell>
          <cell r="BA1342">
            <v>0</v>
          </cell>
          <cell r="BB1342">
            <v>0</v>
          </cell>
          <cell r="BC1342">
            <v>0</v>
          </cell>
          <cell r="BD1342">
            <v>0</v>
          </cell>
          <cell r="BE1342">
            <v>0</v>
          </cell>
          <cell r="BF1342">
            <v>0</v>
          </cell>
          <cell r="BG1342">
            <v>0</v>
          </cell>
          <cell r="BH1342">
            <v>0</v>
          </cell>
          <cell r="BI1342">
            <v>0</v>
          </cell>
          <cell r="BJ1342">
            <v>0</v>
          </cell>
          <cell r="BK1342">
            <v>0</v>
          </cell>
          <cell r="BL1342">
            <v>87500000</v>
          </cell>
          <cell r="BM1342">
            <v>2491114</v>
          </cell>
          <cell r="BN1342">
            <v>0</v>
          </cell>
          <cell r="BO1342">
            <v>89991114</v>
          </cell>
          <cell r="BP1342">
            <v>175000000</v>
          </cell>
          <cell r="BQ1342">
            <v>8024034</v>
          </cell>
          <cell r="BR1342">
            <v>16250</v>
          </cell>
          <cell r="BS1342">
            <v>183040284</v>
          </cell>
        </row>
        <row r="1343">
          <cell r="B1343" t="str">
            <v>526418</v>
          </cell>
          <cell r="C1343" t="str">
            <v>REP. INDONESIA</v>
          </cell>
          <cell r="D1343" t="str">
            <v>I.B.J., SINGAPORE</v>
          </cell>
          <cell r="E1343" t="str">
            <v>7</v>
          </cell>
          <cell r="F1343" t="str">
            <v>SYDICATION</v>
          </cell>
          <cell r="G1343" t="str">
            <v>USD</v>
          </cell>
          <cell r="H1343">
            <v>0</v>
          </cell>
          <cell r="I1343">
            <v>3290278</v>
          </cell>
          <cell r="J1343">
            <v>0</v>
          </cell>
          <cell r="K1343">
            <v>3290278</v>
          </cell>
          <cell r="L1343">
            <v>0</v>
          </cell>
          <cell r="M1343">
            <v>0</v>
          </cell>
          <cell r="N1343">
            <v>0</v>
          </cell>
          <cell r="O1343">
            <v>0</v>
          </cell>
          <cell r="P1343">
            <v>0</v>
          </cell>
          <cell r="Q1343">
            <v>4832953</v>
          </cell>
          <cell r="R1343">
            <v>0</v>
          </cell>
          <cell r="S1343">
            <v>4832953</v>
          </cell>
          <cell r="T1343">
            <v>0</v>
          </cell>
          <cell r="U1343">
            <v>8123231</v>
          </cell>
          <cell r="V1343">
            <v>0</v>
          </cell>
          <cell r="W1343">
            <v>8123231</v>
          </cell>
          <cell r="X1343">
            <v>0</v>
          </cell>
          <cell r="Y1343">
            <v>3254514</v>
          </cell>
          <cell r="Z1343">
            <v>0</v>
          </cell>
          <cell r="AA1343">
            <v>3254514</v>
          </cell>
          <cell r="AB1343">
            <v>0</v>
          </cell>
          <cell r="AC1343">
            <v>0</v>
          </cell>
          <cell r="AD1343">
            <v>0</v>
          </cell>
          <cell r="AE1343">
            <v>0</v>
          </cell>
          <cell r="AF1343">
            <v>0</v>
          </cell>
          <cell r="AG1343">
            <v>4832953</v>
          </cell>
          <cell r="AH1343">
            <v>0</v>
          </cell>
          <cell r="AI1343">
            <v>4832953</v>
          </cell>
          <cell r="AJ1343">
            <v>0</v>
          </cell>
          <cell r="AK1343">
            <v>8087467</v>
          </cell>
          <cell r="AL1343">
            <v>0</v>
          </cell>
          <cell r="AM1343">
            <v>8087467</v>
          </cell>
          <cell r="AN1343">
            <v>0</v>
          </cell>
          <cell r="AO1343">
            <v>3254514</v>
          </cell>
          <cell r="AP1343">
            <v>15000</v>
          </cell>
          <cell r="AQ1343">
            <v>3269514</v>
          </cell>
          <cell r="AR1343">
            <v>0</v>
          </cell>
          <cell r="AS1343">
            <v>0</v>
          </cell>
          <cell r="AT1343">
            <v>0</v>
          </cell>
          <cell r="AU1343">
            <v>0</v>
          </cell>
          <cell r="AV1343">
            <v>0</v>
          </cell>
          <cell r="AW1343">
            <v>4859776</v>
          </cell>
          <cell r="AX1343">
            <v>0</v>
          </cell>
          <cell r="AY1343">
            <v>4859776</v>
          </cell>
          <cell r="AZ1343">
            <v>0</v>
          </cell>
          <cell r="BA1343">
            <v>3361806</v>
          </cell>
          <cell r="BB1343">
            <v>0</v>
          </cell>
          <cell r="BC1343">
            <v>3361806</v>
          </cell>
          <cell r="BD1343">
            <v>0</v>
          </cell>
          <cell r="BE1343">
            <v>0</v>
          </cell>
          <cell r="BF1343">
            <v>0</v>
          </cell>
          <cell r="BG1343">
            <v>0</v>
          </cell>
          <cell r="BH1343">
            <v>0</v>
          </cell>
          <cell r="BI1343">
            <v>4832953</v>
          </cell>
          <cell r="BJ1343">
            <v>0</v>
          </cell>
          <cell r="BK1343">
            <v>4832953</v>
          </cell>
          <cell r="BL1343">
            <v>0</v>
          </cell>
          <cell r="BM1343">
            <v>16309049</v>
          </cell>
          <cell r="BN1343">
            <v>15000</v>
          </cell>
          <cell r="BO1343">
            <v>16324049</v>
          </cell>
          <cell r="BP1343">
            <v>0</v>
          </cell>
          <cell r="BQ1343">
            <v>32519747</v>
          </cell>
          <cell r="BR1343">
            <v>15000</v>
          </cell>
          <cell r="BS1343">
            <v>32534747</v>
          </cell>
        </row>
        <row r="1344">
          <cell r="B1344" t="str">
            <v>526430</v>
          </cell>
          <cell r="C1344" t="str">
            <v>REP. INDONESIA</v>
          </cell>
          <cell r="D1344" t="str">
            <v>I.B.J., SINGAPORE</v>
          </cell>
          <cell r="E1344" t="str">
            <v>7</v>
          </cell>
          <cell r="F1344" t="str">
            <v>SYDICATION</v>
          </cell>
          <cell r="G1344" t="str">
            <v>USD</v>
          </cell>
          <cell r="H1344">
            <v>0</v>
          </cell>
          <cell r="I1344">
            <v>3290278</v>
          </cell>
          <cell r="J1344">
            <v>0</v>
          </cell>
          <cell r="K1344">
            <v>3290278</v>
          </cell>
          <cell r="L1344">
            <v>0</v>
          </cell>
          <cell r="M1344">
            <v>0</v>
          </cell>
          <cell r="N1344">
            <v>0</v>
          </cell>
          <cell r="O1344">
            <v>0</v>
          </cell>
          <cell r="P1344">
            <v>0</v>
          </cell>
          <cell r="Q1344">
            <v>5000260</v>
          </cell>
          <cell r="R1344">
            <v>15000</v>
          </cell>
          <cell r="S1344">
            <v>5015260</v>
          </cell>
          <cell r="T1344">
            <v>0</v>
          </cell>
          <cell r="U1344">
            <v>8290538</v>
          </cell>
          <cell r="V1344">
            <v>15000</v>
          </cell>
          <cell r="W1344">
            <v>8305538</v>
          </cell>
          <cell r="X1344">
            <v>0</v>
          </cell>
          <cell r="Y1344">
            <v>3254514</v>
          </cell>
          <cell r="Z1344">
            <v>0</v>
          </cell>
          <cell r="AA1344">
            <v>3254514</v>
          </cell>
          <cell r="AB1344">
            <v>0</v>
          </cell>
          <cell r="AC1344">
            <v>0</v>
          </cell>
          <cell r="AD1344">
            <v>0</v>
          </cell>
          <cell r="AE1344">
            <v>0</v>
          </cell>
          <cell r="AF1344">
            <v>0</v>
          </cell>
          <cell r="AG1344">
            <v>5000260</v>
          </cell>
          <cell r="AH1344">
            <v>0</v>
          </cell>
          <cell r="AI1344">
            <v>5000260</v>
          </cell>
          <cell r="AJ1344">
            <v>0</v>
          </cell>
          <cell r="AK1344">
            <v>8254774</v>
          </cell>
          <cell r="AL1344">
            <v>0</v>
          </cell>
          <cell r="AM1344">
            <v>8254774</v>
          </cell>
          <cell r="AN1344">
            <v>0</v>
          </cell>
          <cell r="AO1344">
            <v>3254514</v>
          </cell>
          <cell r="AP1344">
            <v>0</v>
          </cell>
          <cell r="AQ1344">
            <v>3254514</v>
          </cell>
          <cell r="AR1344">
            <v>0</v>
          </cell>
          <cell r="AS1344">
            <v>0</v>
          </cell>
          <cell r="AT1344">
            <v>0</v>
          </cell>
          <cell r="AU1344">
            <v>0</v>
          </cell>
          <cell r="AV1344">
            <v>0</v>
          </cell>
          <cell r="AW1344">
            <v>5028125</v>
          </cell>
          <cell r="AX1344">
            <v>0</v>
          </cell>
          <cell r="AY1344">
            <v>5028125</v>
          </cell>
          <cell r="AZ1344">
            <v>0</v>
          </cell>
          <cell r="BA1344">
            <v>3361806</v>
          </cell>
          <cell r="BB1344">
            <v>0</v>
          </cell>
          <cell r="BC1344">
            <v>3361806</v>
          </cell>
          <cell r="BD1344">
            <v>0</v>
          </cell>
          <cell r="BE1344">
            <v>0</v>
          </cell>
          <cell r="BF1344">
            <v>0</v>
          </cell>
          <cell r="BG1344">
            <v>0</v>
          </cell>
          <cell r="BH1344">
            <v>0</v>
          </cell>
          <cell r="BI1344">
            <v>5000260</v>
          </cell>
          <cell r="BJ1344">
            <v>0</v>
          </cell>
          <cell r="BK1344">
            <v>5000260</v>
          </cell>
          <cell r="BL1344">
            <v>0</v>
          </cell>
          <cell r="BM1344">
            <v>16644705</v>
          </cell>
          <cell r="BN1344">
            <v>0</v>
          </cell>
          <cell r="BO1344">
            <v>16644705</v>
          </cell>
          <cell r="BP1344">
            <v>0</v>
          </cell>
          <cell r="BQ1344">
            <v>33190017</v>
          </cell>
          <cell r="BR1344">
            <v>15000</v>
          </cell>
          <cell r="BS1344">
            <v>33205017</v>
          </cell>
        </row>
        <row r="1345">
          <cell r="B1345" t="str">
            <v>526000</v>
          </cell>
          <cell r="C1345" t="str">
            <v>REP. INDONESIA</v>
          </cell>
          <cell r="D1345" t="str">
            <v>I.B.J., TOKYO</v>
          </cell>
          <cell r="E1345" t="str">
            <v>7</v>
          </cell>
          <cell r="F1345" t="str">
            <v>SYDICATION</v>
          </cell>
          <cell r="G1345" t="str">
            <v>JPY</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7103</v>
          </cell>
          <cell r="AI1345">
            <v>7103</v>
          </cell>
          <cell r="AJ1345">
            <v>0</v>
          </cell>
          <cell r="AK1345">
            <v>0</v>
          </cell>
          <cell r="AL1345">
            <v>7103</v>
          </cell>
          <cell r="AM1345">
            <v>7103</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D1345">
            <v>0</v>
          </cell>
          <cell r="BE1345">
            <v>0</v>
          </cell>
          <cell r="BF1345">
            <v>0</v>
          </cell>
          <cell r="BG1345">
            <v>0</v>
          </cell>
          <cell r="BH1345">
            <v>0</v>
          </cell>
          <cell r="BI1345">
            <v>0</v>
          </cell>
          <cell r="BJ1345">
            <v>0</v>
          </cell>
          <cell r="BK1345">
            <v>0</v>
          </cell>
          <cell r="BL1345">
            <v>0</v>
          </cell>
          <cell r="BM1345">
            <v>0</v>
          </cell>
          <cell r="BN1345">
            <v>0</v>
          </cell>
          <cell r="BO1345">
            <v>0</v>
          </cell>
          <cell r="BP1345">
            <v>0</v>
          </cell>
          <cell r="BQ1345">
            <v>0</v>
          </cell>
          <cell r="BR1345">
            <v>7103</v>
          </cell>
          <cell r="BS1345">
            <v>7103</v>
          </cell>
        </row>
        <row r="1346">
          <cell r="B1346" t="str">
            <v>526426</v>
          </cell>
          <cell r="C1346" t="str">
            <v>REP. INDONESIA</v>
          </cell>
          <cell r="D1346" t="str">
            <v>TOKYO-MITSUBISHI INT(HK),HKONG</v>
          </cell>
          <cell r="E1346" t="str">
            <v>7</v>
          </cell>
          <cell r="F1346" t="str">
            <v>SYDICATION</v>
          </cell>
          <cell r="G1346" t="str">
            <v>USD</v>
          </cell>
          <cell r="H1346">
            <v>0</v>
          </cell>
          <cell r="I1346">
            <v>2970833</v>
          </cell>
          <cell r="J1346">
            <v>0</v>
          </cell>
          <cell r="K1346">
            <v>2970833</v>
          </cell>
          <cell r="L1346">
            <v>0</v>
          </cell>
          <cell r="M1346">
            <v>0</v>
          </cell>
          <cell r="N1346">
            <v>0</v>
          </cell>
          <cell r="O1346">
            <v>0</v>
          </cell>
          <cell r="P1346">
            <v>0</v>
          </cell>
          <cell r="Q1346">
            <v>4881770</v>
          </cell>
          <cell r="R1346">
            <v>0</v>
          </cell>
          <cell r="S1346">
            <v>4881770</v>
          </cell>
          <cell r="T1346">
            <v>0</v>
          </cell>
          <cell r="U1346">
            <v>7852603</v>
          </cell>
          <cell r="V1346">
            <v>0</v>
          </cell>
          <cell r="W1346">
            <v>7852603</v>
          </cell>
          <cell r="X1346">
            <v>0</v>
          </cell>
          <cell r="Y1346">
            <v>2938542</v>
          </cell>
          <cell r="Z1346">
            <v>0</v>
          </cell>
          <cell r="AA1346">
            <v>2938542</v>
          </cell>
          <cell r="AB1346">
            <v>0</v>
          </cell>
          <cell r="AC1346">
            <v>0</v>
          </cell>
          <cell r="AD1346">
            <v>15000</v>
          </cell>
          <cell r="AE1346">
            <v>15000</v>
          </cell>
          <cell r="AF1346">
            <v>0</v>
          </cell>
          <cell r="AG1346">
            <v>4881770</v>
          </cell>
          <cell r="AH1346">
            <v>0</v>
          </cell>
          <cell r="AI1346">
            <v>4881770</v>
          </cell>
          <cell r="AJ1346">
            <v>0</v>
          </cell>
          <cell r="AK1346">
            <v>7820312</v>
          </cell>
          <cell r="AL1346">
            <v>15000</v>
          </cell>
          <cell r="AM1346">
            <v>7835312</v>
          </cell>
          <cell r="AN1346">
            <v>0</v>
          </cell>
          <cell r="AO1346">
            <v>2938542</v>
          </cell>
          <cell r="AP1346">
            <v>0</v>
          </cell>
          <cell r="AQ1346">
            <v>2938542</v>
          </cell>
          <cell r="AR1346">
            <v>0</v>
          </cell>
          <cell r="AS1346">
            <v>0</v>
          </cell>
          <cell r="AT1346">
            <v>0</v>
          </cell>
          <cell r="AU1346">
            <v>0</v>
          </cell>
          <cell r="AV1346">
            <v>0</v>
          </cell>
          <cell r="AW1346">
            <v>4908593</v>
          </cell>
          <cell r="AX1346">
            <v>0</v>
          </cell>
          <cell r="AY1346">
            <v>4908593</v>
          </cell>
          <cell r="AZ1346">
            <v>0</v>
          </cell>
          <cell r="BA1346">
            <v>3035417</v>
          </cell>
          <cell r="BB1346">
            <v>0</v>
          </cell>
          <cell r="BC1346">
            <v>3035417</v>
          </cell>
          <cell r="BD1346">
            <v>0</v>
          </cell>
          <cell r="BE1346">
            <v>0</v>
          </cell>
          <cell r="BF1346">
            <v>0</v>
          </cell>
          <cell r="BG1346">
            <v>0</v>
          </cell>
          <cell r="BH1346">
            <v>0</v>
          </cell>
          <cell r="BI1346">
            <v>4881770</v>
          </cell>
          <cell r="BJ1346">
            <v>0</v>
          </cell>
          <cell r="BK1346">
            <v>4881770</v>
          </cell>
          <cell r="BL1346">
            <v>0</v>
          </cell>
          <cell r="BM1346">
            <v>15764322</v>
          </cell>
          <cell r="BN1346">
            <v>0</v>
          </cell>
          <cell r="BO1346">
            <v>15764322</v>
          </cell>
          <cell r="BP1346">
            <v>0</v>
          </cell>
          <cell r="BQ1346">
            <v>31437237</v>
          </cell>
          <cell r="BR1346">
            <v>15000</v>
          </cell>
          <cell r="BS1346">
            <v>31452237</v>
          </cell>
        </row>
        <row r="1347">
          <cell r="F1347" t="str">
            <v>SYDICATION Total</v>
          </cell>
          <cell r="H1347">
            <v>0</v>
          </cell>
          <cell r="I1347">
            <v>9551389</v>
          </cell>
          <cell r="J1347">
            <v>0</v>
          </cell>
          <cell r="K1347">
            <v>9551389</v>
          </cell>
          <cell r="L1347">
            <v>0</v>
          </cell>
          <cell r="M1347">
            <v>0</v>
          </cell>
          <cell r="N1347">
            <v>0</v>
          </cell>
          <cell r="O1347">
            <v>0</v>
          </cell>
          <cell r="P1347">
            <v>87500000</v>
          </cell>
          <cell r="Q1347">
            <v>19337640</v>
          </cell>
          <cell r="R1347">
            <v>31250</v>
          </cell>
          <cell r="S1347">
            <v>106868890</v>
          </cell>
          <cell r="T1347">
            <v>87500000</v>
          </cell>
          <cell r="U1347">
            <v>28889029</v>
          </cell>
          <cell r="V1347">
            <v>31250</v>
          </cell>
          <cell r="W1347">
            <v>116420279</v>
          </cell>
          <cell r="X1347">
            <v>0</v>
          </cell>
          <cell r="Y1347">
            <v>9447570</v>
          </cell>
          <cell r="Z1347">
            <v>0</v>
          </cell>
          <cell r="AA1347">
            <v>9447570</v>
          </cell>
          <cell r="AB1347">
            <v>0</v>
          </cell>
          <cell r="AC1347">
            <v>0</v>
          </cell>
          <cell r="AD1347">
            <v>15000</v>
          </cell>
          <cell r="AE1347">
            <v>15000</v>
          </cell>
          <cell r="AF1347">
            <v>0</v>
          </cell>
          <cell r="AG1347">
            <v>15625246</v>
          </cell>
          <cell r="AH1347">
            <v>7103</v>
          </cell>
          <cell r="AI1347">
            <v>15632349</v>
          </cell>
          <cell r="AJ1347">
            <v>0</v>
          </cell>
          <cell r="AK1347">
            <v>25072816</v>
          </cell>
          <cell r="AL1347">
            <v>22103</v>
          </cell>
          <cell r="AM1347">
            <v>25094919</v>
          </cell>
          <cell r="AN1347">
            <v>0</v>
          </cell>
          <cell r="AO1347">
            <v>9447570</v>
          </cell>
          <cell r="AP1347">
            <v>15000</v>
          </cell>
          <cell r="AQ1347">
            <v>9462570</v>
          </cell>
          <cell r="AR1347">
            <v>0</v>
          </cell>
          <cell r="AS1347">
            <v>0</v>
          </cell>
          <cell r="AT1347">
            <v>0</v>
          </cell>
          <cell r="AU1347">
            <v>0</v>
          </cell>
          <cell r="AV1347">
            <v>87500000</v>
          </cell>
          <cell r="AW1347">
            <v>17287608</v>
          </cell>
          <cell r="AX1347">
            <v>0</v>
          </cell>
          <cell r="AY1347">
            <v>104787608</v>
          </cell>
          <cell r="AZ1347">
            <v>0</v>
          </cell>
          <cell r="BA1347">
            <v>9759029</v>
          </cell>
          <cell r="BB1347">
            <v>0</v>
          </cell>
          <cell r="BC1347">
            <v>9759029</v>
          </cell>
          <cell r="BD1347">
            <v>0</v>
          </cell>
          <cell r="BE1347">
            <v>0</v>
          </cell>
          <cell r="BF1347">
            <v>0</v>
          </cell>
          <cell r="BG1347">
            <v>0</v>
          </cell>
          <cell r="BH1347">
            <v>0</v>
          </cell>
          <cell r="BI1347">
            <v>14714983</v>
          </cell>
          <cell r="BJ1347">
            <v>0</v>
          </cell>
          <cell r="BK1347">
            <v>14714983</v>
          </cell>
          <cell r="BL1347">
            <v>87500000</v>
          </cell>
          <cell r="BM1347">
            <v>51209190</v>
          </cell>
          <cell r="BN1347">
            <v>15000</v>
          </cell>
          <cell r="BO1347">
            <v>138724190</v>
          </cell>
          <cell r="BP1347">
            <v>175000000</v>
          </cell>
          <cell r="BQ1347">
            <v>105171035</v>
          </cell>
          <cell r="BR1347">
            <v>68353</v>
          </cell>
          <cell r="BS1347">
            <v>280239388</v>
          </cell>
        </row>
        <row r="1348">
          <cell r="B1348" t="str">
            <v>596714</v>
          </cell>
          <cell r="C1348" t="str">
            <v>REP. INDONESIA</v>
          </cell>
          <cell r="D1348" t="str">
            <v>CHASE MANHATTAN BANK, LONDON</v>
          </cell>
          <cell r="E1348" t="str">
            <v>7</v>
          </cell>
          <cell r="F1348" t="str">
            <v>UNITED STATES OF AMERICA</v>
          </cell>
          <cell r="G1348" t="str">
            <v>USD</v>
          </cell>
          <cell r="H1348">
            <v>0</v>
          </cell>
          <cell r="I1348">
            <v>0</v>
          </cell>
          <cell r="J1348">
            <v>0</v>
          </cell>
          <cell r="K1348">
            <v>0</v>
          </cell>
          <cell r="L1348">
            <v>0</v>
          </cell>
          <cell r="M1348">
            <v>697667</v>
          </cell>
          <cell r="N1348">
            <v>7500</v>
          </cell>
          <cell r="O1348">
            <v>705167</v>
          </cell>
          <cell r="P1348">
            <v>0</v>
          </cell>
          <cell r="Q1348">
            <v>0</v>
          </cell>
          <cell r="R1348">
            <v>0</v>
          </cell>
          <cell r="S1348">
            <v>0</v>
          </cell>
          <cell r="T1348">
            <v>0</v>
          </cell>
          <cell r="U1348">
            <v>697667</v>
          </cell>
          <cell r="V1348">
            <v>7500</v>
          </cell>
          <cell r="W1348">
            <v>705167</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690083</v>
          </cell>
          <cell r="AT1348">
            <v>0</v>
          </cell>
          <cell r="AU1348">
            <v>690083</v>
          </cell>
          <cell r="AV1348">
            <v>0</v>
          </cell>
          <cell r="AW1348">
            <v>0</v>
          </cell>
          <cell r="AX1348">
            <v>0</v>
          </cell>
          <cell r="AY1348">
            <v>0</v>
          </cell>
          <cell r="AZ1348">
            <v>0</v>
          </cell>
          <cell r="BA1348">
            <v>0</v>
          </cell>
          <cell r="BB1348">
            <v>0</v>
          </cell>
          <cell r="BC1348">
            <v>0</v>
          </cell>
          <cell r="BD1348">
            <v>0</v>
          </cell>
          <cell r="BE1348">
            <v>0</v>
          </cell>
          <cell r="BF1348">
            <v>0</v>
          </cell>
          <cell r="BG1348">
            <v>0</v>
          </cell>
          <cell r="BH1348">
            <v>0</v>
          </cell>
          <cell r="BI1348">
            <v>0</v>
          </cell>
          <cell r="BJ1348">
            <v>0</v>
          </cell>
          <cell r="BK1348">
            <v>0</v>
          </cell>
          <cell r="BL1348">
            <v>0</v>
          </cell>
          <cell r="BM1348">
            <v>690083</v>
          </cell>
          <cell r="BN1348">
            <v>0</v>
          </cell>
          <cell r="BO1348">
            <v>690083</v>
          </cell>
          <cell r="BP1348">
            <v>0</v>
          </cell>
          <cell r="BQ1348">
            <v>1387750</v>
          </cell>
          <cell r="BR1348">
            <v>7500</v>
          </cell>
          <cell r="BS1348">
            <v>1395250</v>
          </cell>
        </row>
        <row r="1349">
          <cell r="B1349" t="str">
            <v>596716</v>
          </cell>
          <cell r="C1349" t="str">
            <v>REP. INDONESIA</v>
          </cell>
          <cell r="D1349" t="str">
            <v>SALOMON BROTHERS, NEW YORK</v>
          </cell>
          <cell r="E1349" t="str">
            <v>7</v>
          </cell>
          <cell r="F1349" t="str">
            <v>UNITED STATES OF AMERICA</v>
          </cell>
          <cell r="G1349" t="str">
            <v>USD</v>
          </cell>
          <cell r="H1349">
            <v>0</v>
          </cell>
          <cell r="I1349">
            <v>0</v>
          </cell>
          <cell r="J1349">
            <v>0</v>
          </cell>
          <cell r="K1349">
            <v>0</v>
          </cell>
          <cell r="L1349">
            <v>0</v>
          </cell>
          <cell r="M1349">
            <v>15500000</v>
          </cell>
          <cell r="N1349">
            <v>0</v>
          </cell>
          <cell r="O1349">
            <v>15500000</v>
          </cell>
          <cell r="P1349">
            <v>0</v>
          </cell>
          <cell r="Q1349">
            <v>0</v>
          </cell>
          <cell r="R1349">
            <v>0</v>
          </cell>
          <cell r="S1349">
            <v>0</v>
          </cell>
          <cell r="T1349">
            <v>0</v>
          </cell>
          <cell r="U1349">
            <v>15500000</v>
          </cell>
          <cell r="V1349">
            <v>0</v>
          </cell>
          <cell r="W1349">
            <v>15500000</v>
          </cell>
          <cell r="X1349">
            <v>0</v>
          </cell>
          <cell r="Y1349">
            <v>0</v>
          </cell>
          <cell r="Z1349">
            <v>0</v>
          </cell>
          <cell r="AA1349">
            <v>0</v>
          </cell>
          <cell r="AB1349">
            <v>0</v>
          </cell>
          <cell r="AC1349">
            <v>0</v>
          </cell>
          <cell r="AD1349">
            <v>0</v>
          </cell>
          <cell r="AE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15500000</v>
          </cell>
          <cell r="AT1349">
            <v>0</v>
          </cell>
          <cell r="AU1349">
            <v>15500000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0</v>
          </cell>
          <cell r="BJ1349">
            <v>0</v>
          </cell>
          <cell r="BK1349">
            <v>0</v>
          </cell>
          <cell r="BL1349">
            <v>0</v>
          </cell>
          <cell r="BM1349">
            <v>15500000</v>
          </cell>
          <cell r="BN1349">
            <v>0</v>
          </cell>
          <cell r="BO1349">
            <v>15500000</v>
          </cell>
          <cell r="BP1349">
            <v>0</v>
          </cell>
          <cell r="BQ1349">
            <v>31000000</v>
          </cell>
          <cell r="BR1349">
            <v>0</v>
          </cell>
          <cell r="BS1349">
            <v>31000000</v>
          </cell>
        </row>
        <row r="1350">
          <cell r="F1350" t="str">
            <v>UNITED STATES OF AMERICA Total</v>
          </cell>
          <cell r="H1350">
            <v>0</v>
          </cell>
          <cell r="I1350">
            <v>0</v>
          </cell>
          <cell r="J1350">
            <v>0</v>
          </cell>
          <cell r="K1350">
            <v>0</v>
          </cell>
          <cell r="L1350">
            <v>0</v>
          </cell>
          <cell r="M1350">
            <v>16197667</v>
          </cell>
          <cell r="N1350">
            <v>7500</v>
          </cell>
          <cell r="O1350">
            <v>16205167</v>
          </cell>
          <cell r="P1350">
            <v>0</v>
          </cell>
          <cell r="Q1350">
            <v>0</v>
          </cell>
          <cell r="R1350">
            <v>0</v>
          </cell>
          <cell r="S1350">
            <v>0</v>
          </cell>
          <cell r="T1350">
            <v>0</v>
          </cell>
          <cell r="U1350">
            <v>16197667</v>
          </cell>
          <cell r="V1350">
            <v>7500</v>
          </cell>
          <cell r="W1350">
            <v>16205167</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16190083</v>
          </cell>
          <cell r="AT1350">
            <v>0</v>
          </cell>
          <cell r="AU1350">
            <v>16190083</v>
          </cell>
          <cell r="AV1350">
            <v>0</v>
          </cell>
          <cell r="AW1350">
            <v>0</v>
          </cell>
          <cell r="AX1350">
            <v>0</v>
          </cell>
          <cell r="AY1350">
            <v>0</v>
          </cell>
          <cell r="AZ1350">
            <v>0</v>
          </cell>
          <cell r="BA1350">
            <v>0</v>
          </cell>
          <cell r="BB1350">
            <v>0</v>
          </cell>
          <cell r="BC1350">
            <v>0</v>
          </cell>
          <cell r="BD1350">
            <v>0</v>
          </cell>
          <cell r="BE1350">
            <v>0</v>
          </cell>
          <cell r="BF1350">
            <v>0</v>
          </cell>
          <cell r="BG1350">
            <v>0</v>
          </cell>
          <cell r="BH1350">
            <v>0</v>
          </cell>
          <cell r="BI1350">
            <v>0</v>
          </cell>
          <cell r="BJ1350">
            <v>0</v>
          </cell>
          <cell r="BK1350">
            <v>0</v>
          </cell>
          <cell r="BL1350">
            <v>0</v>
          </cell>
          <cell r="BM1350">
            <v>16190083</v>
          </cell>
          <cell r="BN1350">
            <v>0</v>
          </cell>
          <cell r="BO1350">
            <v>16190083</v>
          </cell>
          <cell r="BP1350">
            <v>0</v>
          </cell>
          <cell r="BQ1350">
            <v>32387750</v>
          </cell>
          <cell r="BR1350">
            <v>7500</v>
          </cell>
          <cell r="BS1350">
            <v>32395250</v>
          </cell>
        </row>
        <row r="1351">
          <cell r="F1351" t="str">
            <v>Sub TOTAL COMMERCIAL LOAN</v>
          </cell>
          <cell r="H1351">
            <v>0</v>
          </cell>
          <cell r="I1351">
            <v>9551389</v>
          </cell>
          <cell r="J1351">
            <v>0</v>
          </cell>
          <cell r="K1351">
            <v>9551389</v>
          </cell>
          <cell r="L1351">
            <v>0</v>
          </cell>
          <cell r="M1351">
            <v>16197667</v>
          </cell>
          <cell r="N1351">
            <v>7500</v>
          </cell>
          <cell r="O1351">
            <v>16205167</v>
          </cell>
          <cell r="P1351">
            <v>87500000</v>
          </cell>
          <cell r="Q1351">
            <v>19337640</v>
          </cell>
          <cell r="R1351">
            <v>31250</v>
          </cell>
          <cell r="S1351">
            <v>106868890</v>
          </cell>
          <cell r="T1351">
            <v>87500000</v>
          </cell>
          <cell r="U1351">
            <v>45086696</v>
          </cell>
          <cell r="V1351">
            <v>38750</v>
          </cell>
          <cell r="W1351">
            <v>132625446</v>
          </cell>
          <cell r="X1351">
            <v>0</v>
          </cell>
          <cell r="Y1351">
            <v>9447570</v>
          </cell>
          <cell r="Z1351">
            <v>0</v>
          </cell>
          <cell r="AA1351">
            <v>9447570</v>
          </cell>
          <cell r="AB1351">
            <v>0</v>
          </cell>
          <cell r="AC1351">
            <v>0</v>
          </cell>
          <cell r="AD1351">
            <v>15000</v>
          </cell>
          <cell r="AE1351">
            <v>15000</v>
          </cell>
          <cell r="AF1351">
            <v>0</v>
          </cell>
          <cell r="AG1351">
            <v>15625246</v>
          </cell>
          <cell r="AH1351">
            <v>7103</v>
          </cell>
          <cell r="AI1351">
            <v>15632349</v>
          </cell>
          <cell r="AJ1351">
            <v>0</v>
          </cell>
          <cell r="AK1351">
            <v>25072816</v>
          </cell>
          <cell r="AL1351">
            <v>22103</v>
          </cell>
          <cell r="AM1351">
            <v>25094919</v>
          </cell>
          <cell r="AN1351">
            <v>0</v>
          </cell>
          <cell r="AO1351">
            <v>9447570</v>
          </cell>
          <cell r="AP1351">
            <v>15000</v>
          </cell>
          <cell r="AQ1351">
            <v>9462570</v>
          </cell>
          <cell r="AR1351">
            <v>0</v>
          </cell>
          <cell r="AS1351">
            <v>16190083</v>
          </cell>
          <cell r="AT1351">
            <v>0</v>
          </cell>
          <cell r="AU1351">
            <v>16190083</v>
          </cell>
          <cell r="AV1351">
            <v>87500000</v>
          </cell>
          <cell r="AW1351">
            <v>17287608</v>
          </cell>
          <cell r="AX1351">
            <v>0</v>
          </cell>
          <cell r="AY1351">
            <v>104787608</v>
          </cell>
          <cell r="AZ1351">
            <v>0</v>
          </cell>
          <cell r="BA1351">
            <v>9759029</v>
          </cell>
          <cell r="BB1351">
            <v>0</v>
          </cell>
          <cell r="BC1351">
            <v>9759029</v>
          </cell>
          <cell r="BD1351">
            <v>0</v>
          </cell>
          <cell r="BE1351">
            <v>0</v>
          </cell>
          <cell r="BF1351">
            <v>0</v>
          </cell>
          <cell r="BG1351">
            <v>0</v>
          </cell>
          <cell r="BH1351">
            <v>0</v>
          </cell>
          <cell r="BI1351">
            <v>14714983</v>
          </cell>
          <cell r="BJ1351">
            <v>0</v>
          </cell>
          <cell r="BK1351">
            <v>14714983</v>
          </cell>
          <cell r="BL1351">
            <v>87500000</v>
          </cell>
          <cell r="BM1351">
            <v>67399273</v>
          </cell>
          <cell r="BN1351">
            <v>15000</v>
          </cell>
          <cell r="BO1351">
            <v>154914273</v>
          </cell>
          <cell r="BP1351">
            <v>175000000</v>
          </cell>
          <cell r="BQ1351">
            <v>137558785</v>
          </cell>
          <cell r="BR1351">
            <v>75853</v>
          </cell>
          <cell r="BS1351">
            <v>312634638</v>
          </cell>
        </row>
        <row r="1352">
          <cell r="D1352" t="str">
            <v>LEASING</v>
          </cell>
        </row>
        <row r="1353">
          <cell r="B1353" t="str">
            <v>524500</v>
          </cell>
          <cell r="C1353" t="str">
            <v>REP. INDONESIA</v>
          </cell>
          <cell r="D1353" t="str">
            <v>ASAHIGIN LEASING CO.,TOKYO</v>
          </cell>
          <cell r="E1353" t="str">
            <v>8</v>
          </cell>
          <cell r="F1353" t="str">
            <v>JAPAN</v>
          </cell>
          <cell r="G1353" t="str">
            <v>JPY</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423356</v>
          </cell>
          <cell r="AG1353">
            <v>42180</v>
          </cell>
          <cell r="AH1353">
            <v>0</v>
          </cell>
          <cell r="AI1353">
            <v>465536</v>
          </cell>
          <cell r="AJ1353">
            <v>423356</v>
          </cell>
          <cell r="AK1353">
            <v>42180</v>
          </cell>
          <cell r="AL1353">
            <v>0</v>
          </cell>
          <cell r="AM1353">
            <v>465536</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D1353">
            <v>0</v>
          </cell>
          <cell r="BE1353">
            <v>0</v>
          </cell>
          <cell r="BF1353">
            <v>0</v>
          </cell>
          <cell r="BG1353">
            <v>0</v>
          </cell>
          <cell r="BH1353">
            <v>423356</v>
          </cell>
          <cell r="BI1353">
            <v>31636</v>
          </cell>
          <cell r="BJ1353">
            <v>0</v>
          </cell>
          <cell r="BK1353">
            <v>454992</v>
          </cell>
          <cell r="BL1353">
            <v>423356</v>
          </cell>
          <cell r="BM1353">
            <v>31636</v>
          </cell>
          <cell r="BN1353">
            <v>0</v>
          </cell>
          <cell r="BO1353">
            <v>454992</v>
          </cell>
          <cell r="BP1353">
            <v>846712</v>
          </cell>
          <cell r="BQ1353">
            <v>73816</v>
          </cell>
          <cell r="BR1353">
            <v>0</v>
          </cell>
          <cell r="BS1353">
            <v>920528</v>
          </cell>
        </row>
        <row r="1354">
          <cell r="B1354" t="str">
            <v>526409</v>
          </cell>
          <cell r="C1354" t="str">
            <v>REP. INDONESIA</v>
          </cell>
          <cell r="D1354" t="str">
            <v>B.O.T. LEASE CO. LTD, TOKYO</v>
          </cell>
          <cell r="E1354" t="str">
            <v>8</v>
          </cell>
          <cell r="F1354" t="str">
            <v>JAPAN</v>
          </cell>
          <cell r="G1354" t="str">
            <v>JPY</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117860</v>
          </cell>
          <cell r="AG1354">
            <v>27170</v>
          </cell>
          <cell r="AH1354">
            <v>0</v>
          </cell>
          <cell r="AI1354">
            <v>145030</v>
          </cell>
          <cell r="AJ1354">
            <v>117860</v>
          </cell>
          <cell r="AK1354">
            <v>27170</v>
          </cell>
          <cell r="AL1354">
            <v>0</v>
          </cell>
          <cell r="AM1354">
            <v>145030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D1354">
            <v>0</v>
          </cell>
          <cell r="BE1354">
            <v>0</v>
          </cell>
          <cell r="BF1354">
            <v>0</v>
          </cell>
          <cell r="BG1354">
            <v>0</v>
          </cell>
          <cell r="BH1354">
            <v>117860</v>
          </cell>
          <cell r="BI1354">
            <v>25472</v>
          </cell>
          <cell r="BJ1354">
            <v>0</v>
          </cell>
          <cell r="BK1354">
            <v>143332</v>
          </cell>
          <cell r="BL1354">
            <v>117860</v>
          </cell>
          <cell r="BM1354">
            <v>25472</v>
          </cell>
          <cell r="BN1354">
            <v>0</v>
          </cell>
          <cell r="BO1354">
            <v>143332</v>
          </cell>
          <cell r="BP1354">
            <v>235720</v>
          </cell>
          <cell r="BQ1354">
            <v>52642</v>
          </cell>
          <cell r="BR1354">
            <v>0</v>
          </cell>
          <cell r="BS1354">
            <v>288362</v>
          </cell>
        </row>
        <row r="1355">
          <cell r="B1355" t="str">
            <v>526404</v>
          </cell>
          <cell r="C1355" t="str">
            <v>REP. INDONESIA</v>
          </cell>
          <cell r="D1355" t="str">
            <v>B.O.T. LEASE CO. LTD, TOKYO</v>
          </cell>
          <cell r="E1355" t="str">
            <v>8</v>
          </cell>
          <cell r="F1355" t="str">
            <v>JAPAN</v>
          </cell>
          <cell r="G1355" t="str">
            <v>JPY</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281681</v>
          </cell>
          <cell r="AC1355">
            <v>68925</v>
          </cell>
          <cell r="AD1355">
            <v>0</v>
          </cell>
          <cell r="AE1355">
            <v>350606</v>
          </cell>
          <cell r="AF1355">
            <v>0</v>
          </cell>
          <cell r="AG1355">
            <v>0</v>
          </cell>
          <cell r="AH1355">
            <v>0</v>
          </cell>
          <cell r="AI1355">
            <v>0</v>
          </cell>
          <cell r="AJ1355">
            <v>281681</v>
          </cell>
          <cell r="AK1355">
            <v>68925</v>
          </cell>
          <cell r="AL1355">
            <v>0</v>
          </cell>
          <cell r="AM1355">
            <v>350606</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D1355">
            <v>281681</v>
          </cell>
          <cell r="BE1355">
            <v>64972</v>
          </cell>
          <cell r="BF1355">
            <v>0</v>
          </cell>
          <cell r="BG1355">
            <v>346653</v>
          </cell>
          <cell r="BH1355">
            <v>0</v>
          </cell>
          <cell r="BI1355">
            <v>0</v>
          </cell>
          <cell r="BJ1355">
            <v>0</v>
          </cell>
          <cell r="BK1355">
            <v>0</v>
          </cell>
          <cell r="BL1355">
            <v>281681</v>
          </cell>
          <cell r="BM1355">
            <v>64972</v>
          </cell>
          <cell r="BN1355">
            <v>0</v>
          </cell>
          <cell r="BO1355">
            <v>346653</v>
          </cell>
          <cell r="BP1355">
            <v>563362</v>
          </cell>
          <cell r="BQ1355">
            <v>133897</v>
          </cell>
          <cell r="BR1355">
            <v>0</v>
          </cell>
          <cell r="BS1355">
            <v>697259</v>
          </cell>
        </row>
        <row r="1356">
          <cell r="B1356" t="str">
            <v>519100</v>
          </cell>
          <cell r="C1356" t="str">
            <v>REP. INDONESIA</v>
          </cell>
          <cell r="D1356" t="str">
            <v>B.O.T. LEASE CO. LTD, TOKYO</v>
          </cell>
          <cell r="E1356" t="str">
            <v>8</v>
          </cell>
          <cell r="F1356" t="str">
            <v>JAPAN</v>
          </cell>
          <cell r="G1356" t="str">
            <v>JPY</v>
          </cell>
          <cell r="H1356">
            <v>307025</v>
          </cell>
          <cell r="I1356">
            <v>58910</v>
          </cell>
          <cell r="J1356">
            <v>0</v>
          </cell>
          <cell r="K1356">
            <v>365935</v>
          </cell>
          <cell r="L1356">
            <v>0</v>
          </cell>
          <cell r="M1356">
            <v>0</v>
          </cell>
          <cell r="N1356">
            <v>0</v>
          </cell>
          <cell r="O1356">
            <v>0</v>
          </cell>
          <cell r="P1356">
            <v>0</v>
          </cell>
          <cell r="Q1356">
            <v>0</v>
          </cell>
          <cell r="R1356">
            <v>0</v>
          </cell>
          <cell r="S1356">
            <v>0</v>
          </cell>
          <cell r="T1356">
            <v>307025</v>
          </cell>
          <cell r="U1356">
            <v>58910</v>
          </cell>
          <cell r="V1356">
            <v>0</v>
          </cell>
          <cell r="W1356">
            <v>365935</v>
          </cell>
          <cell r="X1356">
            <v>0</v>
          </cell>
          <cell r="Y1356">
            <v>0</v>
          </cell>
          <cell r="Z1356">
            <v>0</v>
          </cell>
          <cell r="AA1356">
            <v>0</v>
          </cell>
          <cell r="AB1356">
            <v>0</v>
          </cell>
          <cell r="AC1356">
            <v>0</v>
          </cell>
          <cell r="AD1356">
            <v>0</v>
          </cell>
          <cell r="AE1356">
            <v>0</v>
          </cell>
          <cell r="AF1356">
            <v>0</v>
          </cell>
          <cell r="AG1356">
            <v>0</v>
          </cell>
          <cell r="AH1356">
            <v>0</v>
          </cell>
          <cell r="AI1356">
            <v>0</v>
          </cell>
          <cell r="AJ1356">
            <v>0</v>
          </cell>
          <cell r="AK1356">
            <v>0</v>
          </cell>
          <cell r="AL1356">
            <v>0</v>
          </cell>
          <cell r="AM1356">
            <v>0</v>
          </cell>
          <cell r="AN1356">
            <v>307025</v>
          </cell>
          <cell r="AO1356">
            <v>48558</v>
          </cell>
          <cell r="AP1356">
            <v>0</v>
          </cell>
          <cell r="AQ1356">
            <v>355583</v>
          </cell>
          <cell r="AR1356">
            <v>0</v>
          </cell>
          <cell r="AS1356">
            <v>0</v>
          </cell>
          <cell r="AT1356">
            <v>0</v>
          </cell>
          <cell r="AU1356">
            <v>0</v>
          </cell>
          <cell r="AV1356">
            <v>0</v>
          </cell>
          <cell r="AW1356">
            <v>0</v>
          </cell>
          <cell r="AX1356">
            <v>0</v>
          </cell>
          <cell r="AY1356">
            <v>0</v>
          </cell>
          <cell r="AZ1356">
            <v>0</v>
          </cell>
          <cell r="BA1356">
            <v>0</v>
          </cell>
          <cell r="BB1356">
            <v>0</v>
          </cell>
          <cell r="BC1356">
            <v>0</v>
          </cell>
          <cell r="BD1356">
            <v>0</v>
          </cell>
          <cell r="BE1356">
            <v>0</v>
          </cell>
          <cell r="BF1356">
            <v>0</v>
          </cell>
          <cell r="BG1356">
            <v>0</v>
          </cell>
          <cell r="BH1356">
            <v>0</v>
          </cell>
          <cell r="BI1356">
            <v>0</v>
          </cell>
          <cell r="BJ1356">
            <v>0</v>
          </cell>
          <cell r="BK1356">
            <v>0</v>
          </cell>
          <cell r="BL1356">
            <v>307025</v>
          </cell>
          <cell r="BM1356">
            <v>48558</v>
          </cell>
          <cell r="BN1356">
            <v>0</v>
          </cell>
          <cell r="BO1356">
            <v>355583</v>
          </cell>
          <cell r="BP1356">
            <v>614050</v>
          </cell>
          <cell r="BQ1356">
            <v>107468</v>
          </cell>
          <cell r="BR1356">
            <v>0</v>
          </cell>
          <cell r="BS1356">
            <v>721518</v>
          </cell>
        </row>
        <row r="1357">
          <cell r="B1357" t="str">
            <v>524300</v>
          </cell>
          <cell r="C1357" t="str">
            <v>REP. INDONESIA</v>
          </cell>
          <cell r="D1357" t="str">
            <v>B.O.T. LEASE CO. LTD, TOKYO</v>
          </cell>
          <cell r="E1357" t="str">
            <v>8</v>
          </cell>
          <cell r="F1357" t="str">
            <v>JAPAN</v>
          </cell>
          <cell r="G1357" t="str">
            <v>JPY</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470330</v>
          </cell>
          <cell r="AC1357">
            <v>25680</v>
          </cell>
          <cell r="AD1357">
            <v>0</v>
          </cell>
          <cell r="AE1357">
            <v>496010</v>
          </cell>
          <cell r="AF1357">
            <v>0</v>
          </cell>
          <cell r="AG1357">
            <v>0</v>
          </cell>
          <cell r="AH1357">
            <v>0</v>
          </cell>
          <cell r="AI1357">
            <v>0</v>
          </cell>
          <cell r="AJ1357">
            <v>470330</v>
          </cell>
          <cell r="AK1357">
            <v>25680</v>
          </cell>
          <cell r="AL1357">
            <v>0</v>
          </cell>
          <cell r="AM1357">
            <v>496010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D1357">
            <v>470330</v>
          </cell>
          <cell r="BE1357">
            <v>49491</v>
          </cell>
          <cell r="BF1357">
            <v>0</v>
          </cell>
          <cell r="BG1357">
            <v>519821</v>
          </cell>
          <cell r="BH1357">
            <v>0</v>
          </cell>
          <cell r="BI1357">
            <v>0</v>
          </cell>
          <cell r="BJ1357">
            <v>0</v>
          </cell>
          <cell r="BK1357">
            <v>0</v>
          </cell>
          <cell r="BL1357">
            <v>470330</v>
          </cell>
          <cell r="BM1357">
            <v>49491</v>
          </cell>
          <cell r="BN1357">
            <v>0</v>
          </cell>
          <cell r="BO1357">
            <v>519821</v>
          </cell>
          <cell r="BP1357">
            <v>940660</v>
          </cell>
          <cell r="BQ1357">
            <v>75171</v>
          </cell>
          <cell r="BR1357">
            <v>0</v>
          </cell>
          <cell r="BS1357">
            <v>1015831</v>
          </cell>
        </row>
        <row r="1358">
          <cell r="B1358" t="str">
            <v>521000</v>
          </cell>
          <cell r="C1358" t="str">
            <v>REP. INDONESIA</v>
          </cell>
          <cell r="D1358" t="str">
            <v>B.O.T. LEASE CO. LTD, TOKYO</v>
          </cell>
          <cell r="E1358" t="str">
            <v>8</v>
          </cell>
          <cell r="F1358" t="str">
            <v>JAPAN</v>
          </cell>
          <cell r="G1358" t="str">
            <v>JPY</v>
          </cell>
          <cell r="H1358">
            <v>0</v>
          </cell>
          <cell r="I1358">
            <v>0</v>
          </cell>
          <cell r="J1358">
            <v>0</v>
          </cell>
          <cell r="K1358">
            <v>0</v>
          </cell>
          <cell r="L1358">
            <v>459819</v>
          </cell>
          <cell r="M1358">
            <v>95852</v>
          </cell>
          <cell r="N1358">
            <v>0</v>
          </cell>
          <cell r="O1358">
            <v>555671</v>
          </cell>
          <cell r="P1358">
            <v>0</v>
          </cell>
          <cell r="Q1358">
            <v>0</v>
          </cell>
          <cell r="R1358">
            <v>0</v>
          </cell>
          <cell r="S1358">
            <v>0</v>
          </cell>
          <cell r="T1358">
            <v>459819</v>
          </cell>
          <cell r="U1358">
            <v>95852</v>
          </cell>
          <cell r="V1358">
            <v>0</v>
          </cell>
          <cell r="W1358">
            <v>555671</v>
          </cell>
          <cell r="X1358">
            <v>0</v>
          </cell>
          <cell r="Y1358">
            <v>0</v>
          </cell>
          <cell r="Z1358">
            <v>0</v>
          </cell>
          <cell r="AA1358">
            <v>0</v>
          </cell>
          <cell r="AB1358">
            <v>0</v>
          </cell>
          <cell r="AC1358">
            <v>0</v>
          </cell>
          <cell r="AD1358">
            <v>0</v>
          </cell>
          <cell r="AE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459819</v>
          </cell>
          <cell r="AS1358">
            <v>81266</v>
          </cell>
          <cell r="AT1358">
            <v>0</v>
          </cell>
          <cell r="AU1358">
            <v>541085</v>
          </cell>
          <cell r="AV1358">
            <v>0</v>
          </cell>
          <cell r="AW1358">
            <v>0</v>
          </cell>
          <cell r="AX1358">
            <v>0</v>
          </cell>
          <cell r="AY1358">
            <v>0</v>
          </cell>
          <cell r="AZ1358">
            <v>0</v>
          </cell>
          <cell r="BA1358">
            <v>0</v>
          </cell>
          <cell r="BB1358">
            <v>0</v>
          </cell>
          <cell r="BC1358">
            <v>0</v>
          </cell>
          <cell r="BD1358">
            <v>0</v>
          </cell>
          <cell r="BE1358">
            <v>0</v>
          </cell>
          <cell r="BF1358">
            <v>0</v>
          </cell>
          <cell r="BG1358">
            <v>0</v>
          </cell>
          <cell r="BH1358">
            <v>0</v>
          </cell>
          <cell r="BI1358">
            <v>0</v>
          </cell>
          <cell r="BJ1358">
            <v>0</v>
          </cell>
          <cell r="BK1358">
            <v>0</v>
          </cell>
          <cell r="BL1358">
            <v>459819</v>
          </cell>
          <cell r="BM1358">
            <v>81266</v>
          </cell>
          <cell r="BN1358">
            <v>0</v>
          </cell>
          <cell r="BO1358">
            <v>541085</v>
          </cell>
          <cell r="BP1358">
            <v>919638</v>
          </cell>
          <cell r="BQ1358">
            <v>177118</v>
          </cell>
          <cell r="BR1358">
            <v>0</v>
          </cell>
          <cell r="BS1358">
            <v>1096756</v>
          </cell>
        </row>
        <row r="1359">
          <cell r="B1359" t="str">
            <v>525900</v>
          </cell>
          <cell r="C1359" t="str">
            <v>REP. INDONESIA</v>
          </cell>
          <cell r="D1359" t="str">
            <v>B.O.T. LEASE CO. LTD, TOKYO</v>
          </cell>
          <cell r="E1359" t="str">
            <v>8</v>
          </cell>
          <cell r="F1359" t="str">
            <v>JAPAN</v>
          </cell>
          <cell r="G1359" t="str">
            <v>JPY</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521908</v>
          </cell>
          <cell r="Y1359">
            <v>159514</v>
          </cell>
          <cell r="Z1359">
            <v>0</v>
          </cell>
          <cell r="AA1359">
            <v>681422</v>
          </cell>
          <cell r="AB1359">
            <v>0</v>
          </cell>
          <cell r="AC1359">
            <v>0</v>
          </cell>
          <cell r="AD1359">
            <v>0</v>
          </cell>
          <cell r="AE1359">
            <v>0</v>
          </cell>
          <cell r="AF1359">
            <v>0</v>
          </cell>
          <cell r="AG1359">
            <v>0</v>
          </cell>
          <cell r="AH1359">
            <v>0</v>
          </cell>
          <cell r="AI1359">
            <v>0</v>
          </cell>
          <cell r="AJ1359">
            <v>521908</v>
          </cell>
          <cell r="AK1359">
            <v>159514</v>
          </cell>
          <cell r="AL1359">
            <v>0</v>
          </cell>
          <cell r="AM1359">
            <v>681422</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521908</v>
          </cell>
          <cell r="BA1359">
            <v>147243</v>
          </cell>
          <cell r="BB1359">
            <v>0</v>
          </cell>
          <cell r="BC1359">
            <v>669151</v>
          </cell>
          <cell r="BD1359">
            <v>0</v>
          </cell>
          <cell r="BE1359">
            <v>0</v>
          </cell>
          <cell r="BF1359">
            <v>0</v>
          </cell>
          <cell r="BG1359">
            <v>0</v>
          </cell>
          <cell r="BH1359">
            <v>0</v>
          </cell>
          <cell r="BI1359">
            <v>0</v>
          </cell>
          <cell r="BJ1359">
            <v>0</v>
          </cell>
          <cell r="BK1359">
            <v>0</v>
          </cell>
          <cell r="BL1359">
            <v>521908</v>
          </cell>
          <cell r="BM1359">
            <v>147243</v>
          </cell>
          <cell r="BN1359">
            <v>0</v>
          </cell>
          <cell r="BO1359">
            <v>669151</v>
          </cell>
          <cell r="BP1359">
            <v>1043816</v>
          </cell>
          <cell r="BQ1359">
            <v>306757</v>
          </cell>
          <cell r="BR1359">
            <v>0</v>
          </cell>
          <cell r="BS1359">
            <v>1350573</v>
          </cell>
        </row>
        <row r="1360">
          <cell r="B1360" t="str">
            <v>524700</v>
          </cell>
          <cell r="C1360" t="str">
            <v>REP. INDONESIA</v>
          </cell>
          <cell r="D1360" t="str">
            <v>B.O.T. LEASE CO. LTD, TOKYO</v>
          </cell>
          <cell r="E1360" t="str">
            <v>8</v>
          </cell>
          <cell r="F1360" t="str">
            <v>JAPAN</v>
          </cell>
          <cell r="G1360" t="str">
            <v>JPY</v>
          </cell>
          <cell r="H1360">
            <v>1018389</v>
          </cell>
          <cell r="I1360">
            <v>65064</v>
          </cell>
          <cell r="J1360">
            <v>0</v>
          </cell>
          <cell r="K1360">
            <v>1083453</v>
          </cell>
          <cell r="L1360">
            <v>0</v>
          </cell>
          <cell r="M1360">
            <v>0</v>
          </cell>
          <cell r="N1360">
            <v>0</v>
          </cell>
          <cell r="O1360">
            <v>0</v>
          </cell>
          <cell r="P1360">
            <v>0</v>
          </cell>
          <cell r="Q1360">
            <v>0</v>
          </cell>
          <cell r="R1360">
            <v>0</v>
          </cell>
          <cell r="S1360">
            <v>0</v>
          </cell>
          <cell r="T1360">
            <v>1018389</v>
          </cell>
          <cell r="U1360">
            <v>65064</v>
          </cell>
          <cell r="V1360">
            <v>0</v>
          </cell>
          <cell r="W1360">
            <v>1083453</v>
          </cell>
          <cell r="X1360">
            <v>0</v>
          </cell>
          <cell r="Y1360">
            <v>0</v>
          </cell>
          <cell r="Z1360">
            <v>0</v>
          </cell>
          <cell r="AA1360">
            <v>0</v>
          </cell>
          <cell r="AB1360">
            <v>0</v>
          </cell>
          <cell r="AC1360">
            <v>0</v>
          </cell>
          <cell r="AD1360">
            <v>0</v>
          </cell>
          <cell r="AE1360">
            <v>0</v>
          </cell>
          <cell r="AF1360">
            <v>0</v>
          </cell>
          <cell r="AG1360">
            <v>0</v>
          </cell>
          <cell r="AH1360">
            <v>0</v>
          </cell>
          <cell r="AI1360">
            <v>0</v>
          </cell>
          <cell r="AJ1360">
            <v>0</v>
          </cell>
          <cell r="AK1360">
            <v>0</v>
          </cell>
          <cell r="AL1360">
            <v>0</v>
          </cell>
          <cell r="AM1360">
            <v>0</v>
          </cell>
          <cell r="AN1360">
            <v>1018389</v>
          </cell>
          <cell r="AO1360">
            <v>51485</v>
          </cell>
          <cell r="AP1360">
            <v>0</v>
          </cell>
          <cell r="AQ1360">
            <v>1069874</v>
          </cell>
          <cell r="AR1360">
            <v>0</v>
          </cell>
          <cell r="AS1360">
            <v>0</v>
          </cell>
          <cell r="AT1360">
            <v>0</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v>0</v>
          </cell>
          <cell r="BK1360">
            <v>0</v>
          </cell>
          <cell r="BL1360">
            <v>1018389</v>
          </cell>
          <cell r="BM1360">
            <v>51485</v>
          </cell>
          <cell r="BN1360">
            <v>0</v>
          </cell>
          <cell r="BO1360">
            <v>1069874</v>
          </cell>
          <cell r="BP1360">
            <v>2036778</v>
          </cell>
          <cell r="BQ1360">
            <v>116549</v>
          </cell>
          <cell r="BR1360">
            <v>0</v>
          </cell>
          <cell r="BS1360">
            <v>2153327</v>
          </cell>
        </row>
        <row r="1361">
          <cell r="B1361" t="str">
            <v>520700</v>
          </cell>
          <cell r="C1361" t="str">
            <v>REP. INDONESIA</v>
          </cell>
          <cell r="D1361" t="str">
            <v>B.O.T. LEASE CO. LTD, TOKYO</v>
          </cell>
          <cell r="E1361" t="str">
            <v>8</v>
          </cell>
          <cell r="F1361" t="str">
            <v>JAPAN</v>
          </cell>
          <cell r="G1361" t="str">
            <v>JPY</v>
          </cell>
          <cell r="H1361">
            <v>0</v>
          </cell>
          <cell r="I1361">
            <v>0</v>
          </cell>
          <cell r="J1361">
            <v>0</v>
          </cell>
          <cell r="K1361">
            <v>0</v>
          </cell>
          <cell r="L1361">
            <v>1275962</v>
          </cell>
          <cell r="M1361">
            <v>303419</v>
          </cell>
          <cell r="N1361">
            <v>0</v>
          </cell>
          <cell r="O1361">
            <v>1579381</v>
          </cell>
          <cell r="P1361">
            <v>0</v>
          </cell>
          <cell r="Q1361">
            <v>0</v>
          </cell>
          <cell r="R1361">
            <v>0</v>
          </cell>
          <cell r="S1361">
            <v>0</v>
          </cell>
          <cell r="T1361">
            <v>1275962</v>
          </cell>
          <cell r="U1361">
            <v>303419</v>
          </cell>
          <cell r="V1361">
            <v>0</v>
          </cell>
          <cell r="W1361">
            <v>1579381</v>
          </cell>
          <cell r="X1361">
            <v>0</v>
          </cell>
          <cell r="Y1361">
            <v>0</v>
          </cell>
          <cell r="Z1361">
            <v>0</v>
          </cell>
          <cell r="AA1361">
            <v>0</v>
          </cell>
          <cell r="AB1361">
            <v>0</v>
          </cell>
          <cell r="AC1361">
            <v>0</v>
          </cell>
          <cell r="AD1361">
            <v>0</v>
          </cell>
          <cell r="AE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1275962</v>
          </cell>
          <cell r="AS1361">
            <v>254480</v>
          </cell>
          <cell r="AT1361">
            <v>0</v>
          </cell>
          <cell r="AU1361">
            <v>1530442</v>
          </cell>
          <cell r="AV1361">
            <v>0</v>
          </cell>
          <cell r="AW1361">
            <v>0</v>
          </cell>
          <cell r="AX1361">
            <v>0</v>
          </cell>
          <cell r="AY1361">
            <v>0</v>
          </cell>
          <cell r="AZ1361">
            <v>0</v>
          </cell>
          <cell r="BA1361">
            <v>0</v>
          </cell>
          <cell r="BB1361">
            <v>0</v>
          </cell>
          <cell r="BC1361">
            <v>0</v>
          </cell>
          <cell r="BD1361">
            <v>0</v>
          </cell>
          <cell r="BE1361">
            <v>0</v>
          </cell>
          <cell r="BF1361">
            <v>0</v>
          </cell>
          <cell r="BG1361">
            <v>0</v>
          </cell>
          <cell r="BH1361">
            <v>0</v>
          </cell>
          <cell r="BI1361">
            <v>0</v>
          </cell>
          <cell r="BJ1361">
            <v>0</v>
          </cell>
          <cell r="BK1361">
            <v>0</v>
          </cell>
          <cell r="BL1361">
            <v>1275962</v>
          </cell>
          <cell r="BM1361">
            <v>254480</v>
          </cell>
          <cell r="BN1361">
            <v>0</v>
          </cell>
          <cell r="BO1361">
            <v>1530442</v>
          </cell>
          <cell r="BP1361">
            <v>2551924</v>
          </cell>
          <cell r="BQ1361">
            <v>557899</v>
          </cell>
          <cell r="BR1361">
            <v>0</v>
          </cell>
          <cell r="BS1361">
            <v>3109823</v>
          </cell>
        </row>
        <row r="1362">
          <cell r="B1362" t="str">
            <v>526401</v>
          </cell>
          <cell r="C1362" t="str">
            <v>REP. INDONESIA</v>
          </cell>
          <cell r="D1362" t="str">
            <v>B.O.T. LEASE CO. LTD, TOKYO</v>
          </cell>
          <cell r="E1362" t="str">
            <v>8</v>
          </cell>
          <cell r="F1362" t="str">
            <v>JAPAN</v>
          </cell>
          <cell r="G1362" t="str">
            <v>JPY</v>
          </cell>
          <cell r="H1362">
            <v>0</v>
          </cell>
          <cell r="I1362">
            <v>0</v>
          </cell>
          <cell r="J1362">
            <v>0</v>
          </cell>
          <cell r="K1362">
            <v>0</v>
          </cell>
          <cell r="L1362">
            <v>0</v>
          </cell>
          <cell r="M1362">
            <v>0</v>
          </cell>
          <cell r="N1362">
            <v>0</v>
          </cell>
          <cell r="O1362">
            <v>0</v>
          </cell>
          <cell r="P1362">
            <v>2016387</v>
          </cell>
          <cell r="Q1362">
            <v>835904</v>
          </cell>
          <cell r="R1362">
            <v>0</v>
          </cell>
          <cell r="S1362">
            <v>2852291</v>
          </cell>
          <cell r="T1362">
            <v>2016387</v>
          </cell>
          <cell r="U1362">
            <v>835904</v>
          </cell>
          <cell r="V1362">
            <v>0</v>
          </cell>
          <cell r="W1362">
            <v>2852291</v>
          </cell>
          <cell r="X1362">
            <v>0</v>
          </cell>
          <cell r="Y1362">
            <v>0</v>
          </cell>
          <cell r="Z1362">
            <v>0</v>
          </cell>
          <cell r="AA1362">
            <v>0</v>
          </cell>
          <cell r="AB1362">
            <v>0</v>
          </cell>
          <cell r="AC1362">
            <v>0</v>
          </cell>
          <cell r="AD1362">
            <v>0</v>
          </cell>
          <cell r="AE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2016387</v>
          </cell>
          <cell r="AW1362">
            <v>792272</v>
          </cell>
          <cell r="AX1362">
            <v>0</v>
          </cell>
          <cell r="AY1362">
            <v>2808659</v>
          </cell>
          <cell r="AZ1362">
            <v>0</v>
          </cell>
          <cell r="BA1362">
            <v>0</v>
          </cell>
          <cell r="BB1362">
            <v>0</v>
          </cell>
          <cell r="BC1362">
            <v>0</v>
          </cell>
          <cell r="BD1362">
            <v>0</v>
          </cell>
          <cell r="BE1362">
            <v>0</v>
          </cell>
          <cell r="BF1362">
            <v>0</v>
          </cell>
          <cell r="BG1362">
            <v>0</v>
          </cell>
          <cell r="BH1362">
            <v>0</v>
          </cell>
          <cell r="BI1362">
            <v>0</v>
          </cell>
          <cell r="BJ1362">
            <v>0</v>
          </cell>
          <cell r="BK1362">
            <v>0</v>
          </cell>
          <cell r="BL1362">
            <v>2016387</v>
          </cell>
          <cell r="BM1362">
            <v>792272</v>
          </cell>
          <cell r="BN1362">
            <v>0</v>
          </cell>
          <cell r="BO1362">
            <v>2808659</v>
          </cell>
          <cell r="BP1362">
            <v>4032774</v>
          </cell>
          <cell r="BQ1362">
            <v>1628176</v>
          </cell>
          <cell r="BR1362">
            <v>0</v>
          </cell>
          <cell r="BS1362">
            <v>5660950</v>
          </cell>
        </row>
        <row r="1363">
          <cell r="B1363" t="str">
            <v>521300</v>
          </cell>
          <cell r="C1363" t="str">
            <v>REP. INDONESIA</v>
          </cell>
          <cell r="D1363" t="str">
            <v>B.O.T. LEASE CO. LTD, TOKYO</v>
          </cell>
          <cell r="E1363" t="str">
            <v>8</v>
          </cell>
          <cell r="F1363" t="str">
            <v>JAPAN</v>
          </cell>
          <cell r="G1363" t="str">
            <v>JPY</v>
          </cell>
          <cell r="H1363">
            <v>0</v>
          </cell>
          <cell r="I1363">
            <v>0</v>
          </cell>
          <cell r="J1363">
            <v>0</v>
          </cell>
          <cell r="K1363">
            <v>0</v>
          </cell>
          <cell r="L1363">
            <v>0</v>
          </cell>
          <cell r="M1363">
            <v>0</v>
          </cell>
          <cell r="N1363">
            <v>0</v>
          </cell>
          <cell r="O1363">
            <v>0</v>
          </cell>
          <cell r="P1363">
            <v>4905376</v>
          </cell>
          <cell r="Q1363">
            <v>238076</v>
          </cell>
          <cell r="R1363">
            <v>0</v>
          </cell>
          <cell r="S1363">
            <v>5143452</v>
          </cell>
          <cell r="T1363">
            <v>4905376</v>
          </cell>
          <cell r="U1363">
            <v>238076</v>
          </cell>
          <cell r="V1363">
            <v>0</v>
          </cell>
          <cell r="W1363">
            <v>5143452</v>
          </cell>
          <cell r="X1363">
            <v>0</v>
          </cell>
          <cell r="Y1363">
            <v>0</v>
          </cell>
          <cell r="Z1363">
            <v>0</v>
          </cell>
          <cell r="AA1363">
            <v>0</v>
          </cell>
          <cell r="AB1363">
            <v>0</v>
          </cell>
          <cell r="AC1363">
            <v>0</v>
          </cell>
          <cell r="AD1363">
            <v>0</v>
          </cell>
          <cell r="AE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4905376</v>
          </cell>
          <cell r="AW1363">
            <v>159589</v>
          </cell>
          <cell r="AX1363">
            <v>0</v>
          </cell>
          <cell r="AY1363">
            <v>5064965</v>
          </cell>
          <cell r="AZ1363">
            <v>0</v>
          </cell>
          <cell r="BA1363">
            <v>0</v>
          </cell>
          <cell r="BB1363">
            <v>0</v>
          </cell>
          <cell r="BC1363">
            <v>0</v>
          </cell>
          <cell r="BD1363">
            <v>0</v>
          </cell>
          <cell r="BE1363">
            <v>0</v>
          </cell>
          <cell r="BF1363">
            <v>0</v>
          </cell>
          <cell r="BG1363">
            <v>0</v>
          </cell>
          <cell r="BH1363">
            <v>0</v>
          </cell>
          <cell r="BI1363">
            <v>0</v>
          </cell>
          <cell r="BJ1363">
            <v>0</v>
          </cell>
          <cell r="BK1363">
            <v>0</v>
          </cell>
          <cell r="BL1363">
            <v>4905376</v>
          </cell>
          <cell r="BM1363">
            <v>159589</v>
          </cell>
          <cell r="BN1363">
            <v>0</v>
          </cell>
          <cell r="BO1363">
            <v>5064965</v>
          </cell>
          <cell r="BP1363">
            <v>9810752</v>
          </cell>
          <cell r="BQ1363">
            <v>397665</v>
          </cell>
          <cell r="BR1363">
            <v>0</v>
          </cell>
          <cell r="BS1363">
            <v>10208417</v>
          </cell>
        </row>
        <row r="1364">
          <cell r="B1364" t="str">
            <v>526417</v>
          </cell>
          <cell r="C1364" t="str">
            <v>REP. INDONESIA</v>
          </cell>
          <cell r="D1364" t="str">
            <v>CENTRAL LEASING CO. LTD, TOKYO</v>
          </cell>
          <cell r="E1364" t="str">
            <v>8</v>
          </cell>
          <cell r="F1364" t="str">
            <v>JAPAN</v>
          </cell>
          <cell r="G1364" t="str">
            <v>USD</v>
          </cell>
          <cell r="H1364">
            <v>0</v>
          </cell>
          <cell r="I1364">
            <v>0</v>
          </cell>
          <cell r="J1364">
            <v>0</v>
          </cell>
          <cell r="K1364">
            <v>0</v>
          </cell>
          <cell r="L1364">
            <v>1342731</v>
          </cell>
          <cell r="M1364">
            <v>745220</v>
          </cell>
          <cell r="N1364">
            <v>0</v>
          </cell>
          <cell r="O1364">
            <v>2087951</v>
          </cell>
          <cell r="P1364">
            <v>0</v>
          </cell>
          <cell r="Q1364">
            <v>0</v>
          </cell>
          <cell r="R1364">
            <v>0</v>
          </cell>
          <cell r="S1364">
            <v>0</v>
          </cell>
          <cell r="T1364">
            <v>1342731</v>
          </cell>
          <cell r="U1364">
            <v>745220</v>
          </cell>
          <cell r="V1364">
            <v>0</v>
          </cell>
          <cell r="W1364">
            <v>2087951</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1342731</v>
          </cell>
          <cell r="AS1364">
            <v>693759</v>
          </cell>
          <cell r="AT1364">
            <v>0</v>
          </cell>
          <cell r="AU1364">
            <v>2036490</v>
          </cell>
          <cell r="AV1364">
            <v>0</v>
          </cell>
          <cell r="AW1364">
            <v>0</v>
          </cell>
          <cell r="AX1364">
            <v>0</v>
          </cell>
          <cell r="AY1364">
            <v>0</v>
          </cell>
          <cell r="AZ1364">
            <v>0</v>
          </cell>
          <cell r="BA1364">
            <v>0</v>
          </cell>
          <cell r="BB1364">
            <v>0</v>
          </cell>
          <cell r="BC1364">
            <v>0</v>
          </cell>
          <cell r="BD1364">
            <v>0</v>
          </cell>
          <cell r="BE1364">
            <v>0</v>
          </cell>
          <cell r="BF1364">
            <v>0</v>
          </cell>
          <cell r="BG1364">
            <v>0</v>
          </cell>
          <cell r="BH1364">
            <v>0</v>
          </cell>
          <cell r="BI1364">
            <v>0</v>
          </cell>
          <cell r="BJ1364">
            <v>0</v>
          </cell>
          <cell r="BK1364">
            <v>0</v>
          </cell>
          <cell r="BL1364">
            <v>1342731</v>
          </cell>
          <cell r="BM1364">
            <v>693759</v>
          </cell>
          <cell r="BN1364">
            <v>0</v>
          </cell>
          <cell r="BO1364">
            <v>2036490</v>
          </cell>
          <cell r="BP1364">
            <v>2685462</v>
          </cell>
          <cell r="BQ1364">
            <v>1438979</v>
          </cell>
          <cell r="BR1364">
            <v>0</v>
          </cell>
          <cell r="BS1364">
            <v>4124441</v>
          </cell>
        </row>
        <row r="1365">
          <cell r="B1365" t="str">
            <v>524200</v>
          </cell>
          <cell r="C1365" t="str">
            <v>REP. INDONESIA</v>
          </cell>
          <cell r="D1365" t="str">
            <v>CENTURY LEASING SYSTEM, TOKYO</v>
          </cell>
          <cell r="E1365" t="str">
            <v>8</v>
          </cell>
          <cell r="F1365" t="str">
            <v>JAPAN</v>
          </cell>
          <cell r="G1365" t="str">
            <v>JPY</v>
          </cell>
          <cell r="H1365">
            <v>0</v>
          </cell>
          <cell r="I1365">
            <v>0</v>
          </cell>
          <cell r="J1365">
            <v>0</v>
          </cell>
          <cell r="K1365">
            <v>0</v>
          </cell>
          <cell r="L1365">
            <v>0</v>
          </cell>
          <cell r="M1365">
            <v>0</v>
          </cell>
          <cell r="N1365">
            <v>0</v>
          </cell>
          <cell r="O1365">
            <v>0</v>
          </cell>
          <cell r="P1365">
            <v>95354</v>
          </cell>
          <cell r="Q1365">
            <v>5785</v>
          </cell>
          <cell r="R1365">
            <v>0</v>
          </cell>
          <cell r="S1365">
            <v>101139</v>
          </cell>
          <cell r="T1365">
            <v>95354</v>
          </cell>
          <cell r="U1365">
            <v>5785</v>
          </cell>
          <cell r="V1365">
            <v>0</v>
          </cell>
          <cell r="W1365">
            <v>101139</v>
          </cell>
          <cell r="X1365">
            <v>0</v>
          </cell>
          <cell r="Y1365">
            <v>0</v>
          </cell>
          <cell r="Z1365">
            <v>0</v>
          </cell>
          <cell r="AA1365">
            <v>0</v>
          </cell>
          <cell r="AB1365">
            <v>0</v>
          </cell>
          <cell r="AC1365">
            <v>0</v>
          </cell>
          <cell r="AD1365">
            <v>0</v>
          </cell>
          <cell r="AE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95354</v>
          </cell>
          <cell r="AW1365">
            <v>4386</v>
          </cell>
          <cell r="AX1365">
            <v>0</v>
          </cell>
          <cell r="AY1365">
            <v>99740</v>
          </cell>
          <cell r="AZ1365">
            <v>0</v>
          </cell>
          <cell r="BA1365">
            <v>0</v>
          </cell>
          <cell r="BB1365">
            <v>0</v>
          </cell>
          <cell r="BC1365">
            <v>0</v>
          </cell>
          <cell r="BD1365">
            <v>0</v>
          </cell>
          <cell r="BE1365">
            <v>0</v>
          </cell>
          <cell r="BF1365">
            <v>0</v>
          </cell>
          <cell r="BG1365">
            <v>0</v>
          </cell>
          <cell r="BH1365">
            <v>0</v>
          </cell>
          <cell r="BI1365">
            <v>0</v>
          </cell>
          <cell r="BJ1365">
            <v>0</v>
          </cell>
          <cell r="BK1365">
            <v>0</v>
          </cell>
          <cell r="BL1365">
            <v>95354</v>
          </cell>
          <cell r="BM1365">
            <v>4386</v>
          </cell>
          <cell r="BN1365">
            <v>0</v>
          </cell>
          <cell r="BO1365">
            <v>99740</v>
          </cell>
          <cell r="BP1365">
            <v>190708</v>
          </cell>
          <cell r="BQ1365">
            <v>10171</v>
          </cell>
          <cell r="BR1365">
            <v>0</v>
          </cell>
          <cell r="BS1365">
            <v>200879</v>
          </cell>
        </row>
        <row r="1366">
          <cell r="B1366" t="str">
            <v>519200</v>
          </cell>
          <cell r="C1366" t="str">
            <v>REP. INDONESIA</v>
          </cell>
          <cell r="D1366" t="str">
            <v>CENTURY LEASING SYSTEM, TOKYO</v>
          </cell>
          <cell r="E1366" t="str">
            <v>8</v>
          </cell>
          <cell r="F1366" t="str">
            <v>JAPAN</v>
          </cell>
          <cell r="G1366" t="str">
            <v>JPY</v>
          </cell>
          <cell r="H1366">
            <v>0</v>
          </cell>
          <cell r="I1366">
            <v>0</v>
          </cell>
          <cell r="J1366">
            <v>0</v>
          </cell>
          <cell r="K1366">
            <v>0</v>
          </cell>
          <cell r="L1366">
            <v>650162</v>
          </cell>
          <cell r="M1366">
            <v>42647</v>
          </cell>
          <cell r="N1366">
            <v>0</v>
          </cell>
          <cell r="O1366">
            <v>692809</v>
          </cell>
          <cell r="P1366">
            <v>0</v>
          </cell>
          <cell r="Q1366">
            <v>0</v>
          </cell>
          <cell r="R1366">
            <v>0</v>
          </cell>
          <cell r="S1366">
            <v>0</v>
          </cell>
          <cell r="T1366">
            <v>650162</v>
          </cell>
          <cell r="U1366">
            <v>42647</v>
          </cell>
          <cell r="V1366">
            <v>0</v>
          </cell>
          <cell r="W1366">
            <v>692809</v>
          </cell>
          <cell r="X1366">
            <v>0</v>
          </cell>
          <cell r="Y1366">
            <v>0</v>
          </cell>
          <cell r="Z1366">
            <v>0</v>
          </cell>
          <cell r="AA1366">
            <v>0</v>
          </cell>
          <cell r="AB1366">
            <v>0</v>
          </cell>
          <cell r="AC1366">
            <v>0</v>
          </cell>
          <cell r="AD1366">
            <v>0</v>
          </cell>
          <cell r="AE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650162</v>
          </cell>
          <cell r="AS1366">
            <v>21093</v>
          </cell>
          <cell r="AT1366">
            <v>0</v>
          </cell>
          <cell r="AU1366">
            <v>671255</v>
          </cell>
          <cell r="AV1366">
            <v>0</v>
          </cell>
          <cell r="AW1366">
            <v>0</v>
          </cell>
          <cell r="AX1366">
            <v>0</v>
          </cell>
          <cell r="AY1366">
            <v>0</v>
          </cell>
          <cell r="AZ1366">
            <v>0</v>
          </cell>
          <cell r="BA1366">
            <v>0</v>
          </cell>
          <cell r="BB1366">
            <v>0</v>
          </cell>
          <cell r="BC1366">
            <v>0</v>
          </cell>
          <cell r="BD1366">
            <v>0</v>
          </cell>
          <cell r="BE1366">
            <v>0</v>
          </cell>
          <cell r="BF1366">
            <v>0</v>
          </cell>
          <cell r="BG1366">
            <v>0</v>
          </cell>
          <cell r="BH1366">
            <v>0</v>
          </cell>
          <cell r="BI1366">
            <v>0</v>
          </cell>
          <cell r="BJ1366">
            <v>0</v>
          </cell>
          <cell r="BK1366">
            <v>0</v>
          </cell>
          <cell r="BL1366">
            <v>650162</v>
          </cell>
          <cell r="BM1366">
            <v>21093</v>
          </cell>
          <cell r="BN1366">
            <v>0</v>
          </cell>
          <cell r="BO1366">
            <v>671255</v>
          </cell>
          <cell r="BP1366">
            <v>1300324</v>
          </cell>
          <cell r="BQ1366">
            <v>63740</v>
          </cell>
          <cell r="BR1366">
            <v>0</v>
          </cell>
          <cell r="BS1366">
            <v>1364064</v>
          </cell>
        </row>
        <row r="1367">
          <cell r="B1367" t="str">
            <v>524000</v>
          </cell>
          <cell r="C1367" t="str">
            <v>REP. INDONESIA</v>
          </cell>
          <cell r="D1367" t="str">
            <v>CENTURY LEASING SYSTEM, TOKYO</v>
          </cell>
          <cell r="E1367" t="str">
            <v>8</v>
          </cell>
          <cell r="F1367" t="str">
            <v>JAPAN</v>
          </cell>
          <cell r="G1367" t="str">
            <v>JPY</v>
          </cell>
          <cell r="H1367">
            <v>1264559</v>
          </cell>
          <cell r="I1367">
            <v>85316</v>
          </cell>
          <cell r="J1367">
            <v>0</v>
          </cell>
          <cell r="K1367">
            <v>1349875</v>
          </cell>
          <cell r="L1367">
            <v>0</v>
          </cell>
          <cell r="M1367">
            <v>0</v>
          </cell>
          <cell r="N1367">
            <v>0</v>
          </cell>
          <cell r="O1367">
            <v>0</v>
          </cell>
          <cell r="P1367">
            <v>0</v>
          </cell>
          <cell r="Q1367">
            <v>0</v>
          </cell>
          <cell r="R1367">
            <v>0</v>
          </cell>
          <cell r="S1367">
            <v>0</v>
          </cell>
          <cell r="T1367">
            <v>1264559</v>
          </cell>
          <cell r="U1367">
            <v>85316</v>
          </cell>
          <cell r="V1367">
            <v>0</v>
          </cell>
          <cell r="W1367">
            <v>1349875</v>
          </cell>
          <cell r="X1367">
            <v>0</v>
          </cell>
          <cell r="Y1367">
            <v>0</v>
          </cell>
          <cell r="Z1367">
            <v>0</v>
          </cell>
          <cell r="AA1367">
            <v>0</v>
          </cell>
          <cell r="AB1367">
            <v>0</v>
          </cell>
          <cell r="AC1367">
            <v>0</v>
          </cell>
          <cell r="AD1367">
            <v>0</v>
          </cell>
          <cell r="AE1367">
            <v>0</v>
          </cell>
          <cell r="AF1367">
            <v>0</v>
          </cell>
          <cell r="AG1367">
            <v>0</v>
          </cell>
          <cell r="AH1367">
            <v>0</v>
          </cell>
          <cell r="AI1367">
            <v>0</v>
          </cell>
          <cell r="AJ1367">
            <v>0</v>
          </cell>
          <cell r="AK1367">
            <v>0</v>
          </cell>
          <cell r="AL1367">
            <v>0</v>
          </cell>
          <cell r="AM1367">
            <v>0</v>
          </cell>
          <cell r="AN1367">
            <v>1264559</v>
          </cell>
          <cell r="AO1367">
            <v>63291</v>
          </cell>
          <cell r="AP1367">
            <v>0</v>
          </cell>
          <cell r="AQ1367">
            <v>1327850</v>
          </cell>
          <cell r="AR1367">
            <v>0</v>
          </cell>
          <cell r="AS1367">
            <v>0</v>
          </cell>
          <cell r="AT1367">
            <v>0</v>
          </cell>
          <cell r="AU1367">
            <v>0</v>
          </cell>
          <cell r="AV1367">
            <v>0</v>
          </cell>
          <cell r="AW1367">
            <v>0</v>
          </cell>
          <cell r="AX1367">
            <v>0</v>
          </cell>
          <cell r="AY1367">
            <v>0</v>
          </cell>
          <cell r="AZ1367">
            <v>0</v>
          </cell>
          <cell r="BA1367">
            <v>0</v>
          </cell>
          <cell r="BB1367">
            <v>0</v>
          </cell>
          <cell r="BC1367">
            <v>0</v>
          </cell>
          <cell r="BD1367">
            <v>0</v>
          </cell>
          <cell r="BE1367">
            <v>0</v>
          </cell>
          <cell r="BF1367">
            <v>0</v>
          </cell>
          <cell r="BG1367">
            <v>0</v>
          </cell>
          <cell r="BH1367">
            <v>0</v>
          </cell>
          <cell r="BI1367">
            <v>0</v>
          </cell>
          <cell r="BJ1367">
            <v>0</v>
          </cell>
          <cell r="BK1367">
            <v>0</v>
          </cell>
          <cell r="BL1367">
            <v>1264559</v>
          </cell>
          <cell r="BM1367">
            <v>63291</v>
          </cell>
          <cell r="BN1367">
            <v>0</v>
          </cell>
          <cell r="BO1367">
            <v>1327850</v>
          </cell>
          <cell r="BP1367">
            <v>2529118</v>
          </cell>
          <cell r="BQ1367">
            <v>148607</v>
          </cell>
          <cell r="BR1367">
            <v>0</v>
          </cell>
          <cell r="BS1367">
            <v>2677725</v>
          </cell>
        </row>
        <row r="1368">
          <cell r="B1368" t="str">
            <v>525200</v>
          </cell>
          <cell r="C1368" t="str">
            <v>REP. INDONESIA</v>
          </cell>
          <cell r="D1368" t="str">
            <v>I.B.J. LEASING CO LTD, TOKYO</v>
          </cell>
          <cell r="E1368" t="str">
            <v>8</v>
          </cell>
          <cell r="F1368" t="str">
            <v>JAPAN</v>
          </cell>
          <cell r="G1368" t="str">
            <v>JPY</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145203</v>
          </cell>
          <cell r="AC1368">
            <v>11378</v>
          </cell>
          <cell r="AD1368">
            <v>0</v>
          </cell>
          <cell r="AE1368">
            <v>156581</v>
          </cell>
          <cell r="AF1368">
            <v>0</v>
          </cell>
          <cell r="AG1368">
            <v>0</v>
          </cell>
          <cell r="AH1368">
            <v>0</v>
          </cell>
          <cell r="AI1368">
            <v>0</v>
          </cell>
          <cell r="AJ1368">
            <v>145203</v>
          </cell>
          <cell r="AK1368">
            <v>11378</v>
          </cell>
          <cell r="AL1368">
            <v>0</v>
          </cell>
          <cell r="AM1368">
            <v>156581</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D1368">
            <v>145203</v>
          </cell>
          <cell r="BE1368">
            <v>9253</v>
          </cell>
          <cell r="BF1368">
            <v>0</v>
          </cell>
          <cell r="BG1368">
            <v>154456</v>
          </cell>
          <cell r="BH1368">
            <v>0</v>
          </cell>
          <cell r="BI1368">
            <v>0</v>
          </cell>
          <cell r="BJ1368">
            <v>0</v>
          </cell>
          <cell r="BK1368">
            <v>0</v>
          </cell>
          <cell r="BL1368">
            <v>145203</v>
          </cell>
          <cell r="BM1368">
            <v>9253</v>
          </cell>
          <cell r="BN1368">
            <v>0</v>
          </cell>
          <cell r="BO1368">
            <v>154456</v>
          </cell>
          <cell r="BP1368">
            <v>290406</v>
          </cell>
          <cell r="BQ1368">
            <v>20631</v>
          </cell>
          <cell r="BR1368">
            <v>0</v>
          </cell>
          <cell r="BS1368">
            <v>311037</v>
          </cell>
        </row>
        <row r="1369">
          <cell r="B1369" t="str">
            <v>526420</v>
          </cell>
          <cell r="C1369" t="str">
            <v>REP. INDONESIA</v>
          </cell>
          <cell r="D1369" t="str">
            <v>I.B.J. LEASING CO LTD, TOKYO</v>
          </cell>
          <cell r="E1369" t="str">
            <v>8</v>
          </cell>
          <cell r="F1369" t="str">
            <v>JAPAN</v>
          </cell>
          <cell r="G1369" t="str">
            <v>USD</v>
          </cell>
          <cell r="H1369">
            <v>0</v>
          </cell>
          <cell r="I1369">
            <v>0</v>
          </cell>
          <cell r="J1369">
            <v>0</v>
          </cell>
          <cell r="K1369">
            <v>0</v>
          </cell>
          <cell r="L1369">
            <v>0</v>
          </cell>
          <cell r="M1369">
            <v>0</v>
          </cell>
          <cell r="N1369">
            <v>0</v>
          </cell>
          <cell r="O1369">
            <v>0</v>
          </cell>
          <cell r="P1369">
            <v>872000</v>
          </cell>
          <cell r="Q1369">
            <v>372514</v>
          </cell>
          <cell r="R1369">
            <v>0</v>
          </cell>
          <cell r="S1369">
            <v>1244514</v>
          </cell>
          <cell r="T1369">
            <v>872000</v>
          </cell>
          <cell r="U1369">
            <v>372514</v>
          </cell>
          <cell r="V1369">
            <v>0</v>
          </cell>
          <cell r="W1369">
            <v>1244514</v>
          </cell>
          <cell r="X1369">
            <v>0</v>
          </cell>
          <cell r="Y1369">
            <v>0</v>
          </cell>
          <cell r="Z1369">
            <v>0</v>
          </cell>
          <cell r="AA1369">
            <v>0</v>
          </cell>
          <cell r="AB1369">
            <v>0</v>
          </cell>
          <cell r="AC1369">
            <v>0</v>
          </cell>
          <cell r="AD1369">
            <v>0</v>
          </cell>
          <cell r="AE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872000</v>
          </cell>
          <cell r="AW1369">
            <v>347637</v>
          </cell>
          <cell r="AX1369">
            <v>0</v>
          </cell>
          <cell r="AY1369">
            <v>1219637</v>
          </cell>
          <cell r="AZ1369">
            <v>0</v>
          </cell>
          <cell r="BA1369">
            <v>0</v>
          </cell>
          <cell r="BB1369">
            <v>0</v>
          </cell>
          <cell r="BC1369">
            <v>0</v>
          </cell>
          <cell r="BD1369">
            <v>0</v>
          </cell>
          <cell r="BE1369">
            <v>0</v>
          </cell>
          <cell r="BF1369">
            <v>0</v>
          </cell>
          <cell r="BG1369">
            <v>0</v>
          </cell>
          <cell r="BH1369">
            <v>0</v>
          </cell>
          <cell r="BI1369">
            <v>0</v>
          </cell>
          <cell r="BJ1369">
            <v>0</v>
          </cell>
          <cell r="BK1369">
            <v>0</v>
          </cell>
          <cell r="BL1369">
            <v>872000</v>
          </cell>
          <cell r="BM1369">
            <v>347637</v>
          </cell>
          <cell r="BN1369">
            <v>0</v>
          </cell>
          <cell r="BO1369">
            <v>1219637</v>
          </cell>
          <cell r="BP1369">
            <v>1744000</v>
          </cell>
          <cell r="BQ1369">
            <v>720151</v>
          </cell>
          <cell r="BR1369">
            <v>0</v>
          </cell>
          <cell r="BS1369">
            <v>2464151</v>
          </cell>
        </row>
        <row r="1370">
          <cell r="B1370" t="str">
            <v>525000</v>
          </cell>
          <cell r="C1370" t="str">
            <v>REP. INDONESIA</v>
          </cell>
          <cell r="D1370" t="str">
            <v>JAPAN LEASING CORP, TOKYO</v>
          </cell>
          <cell r="E1370" t="str">
            <v>8</v>
          </cell>
          <cell r="F1370" t="str">
            <v>JAPAN</v>
          </cell>
          <cell r="G1370" t="str">
            <v>JPY</v>
          </cell>
          <cell r="H1370">
            <v>0</v>
          </cell>
          <cell r="I1370">
            <v>0</v>
          </cell>
          <cell r="J1370">
            <v>0</v>
          </cell>
          <cell r="K1370">
            <v>0</v>
          </cell>
          <cell r="L1370">
            <v>1096455</v>
          </cell>
          <cell r="M1370">
            <v>187401</v>
          </cell>
          <cell r="N1370">
            <v>0</v>
          </cell>
          <cell r="O1370">
            <v>1283856</v>
          </cell>
          <cell r="P1370">
            <v>0</v>
          </cell>
          <cell r="Q1370">
            <v>0</v>
          </cell>
          <cell r="R1370">
            <v>0</v>
          </cell>
          <cell r="S1370">
            <v>0</v>
          </cell>
          <cell r="T1370">
            <v>1096455</v>
          </cell>
          <cell r="U1370">
            <v>187401</v>
          </cell>
          <cell r="V1370">
            <v>0</v>
          </cell>
          <cell r="W1370">
            <v>1283856</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1096455</v>
          </cell>
          <cell r="AS1370">
            <v>159610</v>
          </cell>
          <cell r="AT1370">
            <v>0</v>
          </cell>
          <cell r="AU1370">
            <v>1256065</v>
          </cell>
          <cell r="AV1370">
            <v>0</v>
          </cell>
          <cell r="AW1370">
            <v>0</v>
          </cell>
          <cell r="AX1370">
            <v>0</v>
          </cell>
          <cell r="AY1370">
            <v>0</v>
          </cell>
          <cell r="AZ1370">
            <v>0</v>
          </cell>
          <cell r="BA1370">
            <v>0</v>
          </cell>
          <cell r="BB1370">
            <v>0</v>
          </cell>
          <cell r="BC1370">
            <v>0</v>
          </cell>
          <cell r="BD1370">
            <v>0</v>
          </cell>
          <cell r="BE1370">
            <v>0</v>
          </cell>
          <cell r="BF1370">
            <v>0</v>
          </cell>
          <cell r="BG1370">
            <v>0</v>
          </cell>
          <cell r="BH1370">
            <v>0</v>
          </cell>
          <cell r="BI1370">
            <v>0</v>
          </cell>
          <cell r="BJ1370">
            <v>0</v>
          </cell>
          <cell r="BK1370">
            <v>0</v>
          </cell>
          <cell r="BL1370">
            <v>1096455</v>
          </cell>
          <cell r="BM1370">
            <v>159610</v>
          </cell>
          <cell r="BN1370">
            <v>0</v>
          </cell>
          <cell r="BO1370">
            <v>1256065</v>
          </cell>
          <cell r="BP1370">
            <v>2192910</v>
          </cell>
          <cell r="BQ1370">
            <v>347011</v>
          </cell>
          <cell r="BR1370">
            <v>0</v>
          </cell>
          <cell r="BS1370">
            <v>2539921</v>
          </cell>
        </row>
        <row r="1371">
          <cell r="B1371" t="str">
            <v>525800</v>
          </cell>
          <cell r="C1371" t="str">
            <v>REP. INDONESIA</v>
          </cell>
          <cell r="D1371" t="str">
            <v>JAPAN LEASING CORP, TOKYO</v>
          </cell>
          <cell r="E1371" t="str">
            <v>8</v>
          </cell>
          <cell r="F1371" t="str">
            <v>JAPAN</v>
          </cell>
          <cell r="G1371" t="str">
            <v>JPY</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1229199</v>
          </cell>
          <cell r="AG1371">
            <v>260091</v>
          </cell>
          <cell r="AH1371">
            <v>0</v>
          </cell>
          <cell r="AI1371">
            <v>1489290</v>
          </cell>
          <cell r="AJ1371">
            <v>1229199</v>
          </cell>
          <cell r="AK1371">
            <v>260091</v>
          </cell>
          <cell r="AL1371">
            <v>0</v>
          </cell>
          <cell r="AM1371">
            <v>1489290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1229199</v>
          </cell>
          <cell r="BI1371">
            <v>231192</v>
          </cell>
          <cell r="BJ1371">
            <v>0</v>
          </cell>
          <cell r="BK1371">
            <v>1460391</v>
          </cell>
          <cell r="BL1371">
            <v>1229199</v>
          </cell>
          <cell r="BM1371">
            <v>231192</v>
          </cell>
          <cell r="BN1371">
            <v>0</v>
          </cell>
          <cell r="BO1371">
            <v>1460391</v>
          </cell>
          <cell r="BP1371">
            <v>2458398</v>
          </cell>
          <cell r="BQ1371">
            <v>491283</v>
          </cell>
          <cell r="BR1371">
            <v>0</v>
          </cell>
          <cell r="BS1371">
            <v>2949681</v>
          </cell>
        </row>
        <row r="1372">
          <cell r="B1372" t="str">
            <v>514000</v>
          </cell>
          <cell r="C1372" t="str">
            <v>REP. INDONESIA</v>
          </cell>
          <cell r="D1372" t="str">
            <v>JAPAN LEASING CORP, TOKYO</v>
          </cell>
          <cell r="E1372" t="str">
            <v>8</v>
          </cell>
          <cell r="F1372" t="str">
            <v>JAPAN</v>
          </cell>
          <cell r="G1372" t="str">
            <v>JPY</v>
          </cell>
          <cell r="H1372">
            <v>12573679</v>
          </cell>
          <cell r="I1372">
            <v>408783</v>
          </cell>
          <cell r="J1372">
            <v>0</v>
          </cell>
          <cell r="K1372">
            <v>12982462</v>
          </cell>
          <cell r="L1372">
            <v>0</v>
          </cell>
          <cell r="M1372">
            <v>0</v>
          </cell>
          <cell r="N1372">
            <v>0</v>
          </cell>
          <cell r="O1372">
            <v>0</v>
          </cell>
          <cell r="P1372">
            <v>0</v>
          </cell>
          <cell r="Q1372">
            <v>0</v>
          </cell>
          <cell r="R1372">
            <v>0</v>
          </cell>
          <cell r="S1372">
            <v>0</v>
          </cell>
          <cell r="T1372">
            <v>12573679</v>
          </cell>
          <cell r="U1372">
            <v>408783</v>
          </cell>
          <cell r="V1372">
            <v>0</v>
          </cell>
          <cell r="W1372">
            <v>12982462</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v>0</v>
          </cell>
          <cell r="BK1372">
            <v>0</v>
          </cell>
          <cell r="BL1372">
            <v>0</v>
          </cell>
          <cell r="BM1372">
            <v>0</v>
          </cell>
          <cell r="BN1372">
            <v>0</v>
          </cell>
          <cell r="BO1372">
            <v>0</v>
          </cell>
          <cell r="BP1372">
            <v>12573679</v>
          </cell>
          <cell r="BQ1372">
            <v>408783</v>
          </cell>
          <cell r="BR1372">
            <v>0</v>
          </cell>
          <cell r="BS1372">
            <v>12982462</v>
          </cell>
        </row>
        <row r="1373">
          <cell r="B1373" t="str">
            <v>526100</v>
          </cell>
          <cell r="C1373" t="str">
            <v>REP. INDONESIA</v>
          </cell>
          <cell r="D1373" t="str">
            <v>KYODO LEASING CO. LTD, TOKYO</v>
          </cell>
          <cell r="E1373" t="str">
            <v>8</v>
          </cell>
          <cell r="F1373" t="str">
            <v>JAPAN</v>
          </cell>
          <cell r="G1373" t="str">
            <v>JPY</v>
          </cell>
          <cell r="H1373">
            <v>0</v>
          </cell>
          <cell r="I1373">
            <v>0</v>
          </cell>
          <cell r="J1373">
            <v>0</v>
          </cell>
          <cell r="K1373">
            <v>0</v>
          </cell>
          <cell r="L1373">
            <v>684656</v>
          </cell>
          <cell r="M1373">
            <v>255978</v>
          </cell>
          <cell r="N1373">
            <v>0</v>
          </cell>
          <cell r="O1373">
            <v>940634</v>
          </cell>
          <cell r="P1373">
            <v>0</v>
          </cell>
          <cell r="Q1373">
            <v>0</v>
          </cell>
          <cell r="R1373">
            <v>0</v>
          </cell>
          <cell r="S1373">
            <v>0</v>
          </cell>
          <cell r="T1373">
            <v>684656</v>
          </cell>
          <cell r="U1373">
            <v>255978</v>
          </cell>
          <cell r="V1373">
            <v>0</v>
          </cell>
          <cell r="W1373">
            <v>940634</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684656</v>
          </cell>
          <cell r="AS1373">
            <v>235110</v>
          </cell>
          <cell r="AT1373">
            <v>0</v>
          </cell>
          <cell r="AU1373">
            <v>919766</v>
          </cell>
          <cell r="AV1373">
            <v>0</v>
          </cell>
          <cell r="AW1373">
            <v>0</v>
          </cell>
          <cell r="AX1373">
            <v>0</v>
          </cell>
          <cell r="AY1373">
            <v>0</v>
          </cell>
          <cell r="AZ1373">
            <v>0</v>
          </cell>
          <cell r="BA1373">
            <v>0</v>
          </cell>
          <cell r="BB1373">
            <v>0</v>
          </cell>
          <cell r="BC1373">
            <v>0</v>
          </cell>
          <cell r="BD1373">
            <v>0</v>
          </cell>
          <cell r="BE1373">
            <v>0</v>
          </cell>
          <cell r="BF1373">
            <v>0</v>
          </cell>
          <cell r="BG1373">
            <v>0</v>
          </cell>
          <cell r="BH1373">
            <v>0</v>
          </cell>
          <cell r="BI1373">
            <v>0</v>
          </cell>
          <cell r="BJ1373">
            <v>0</v>
          </cell>
          <cell r="BK1373">
            <v>0</v>
          </cell>
          <cell r="BL1373">
            <v>684656</v>
          </cell>
          <cell r="BM1373">
            <v>235110</v>
          </cell>
          <cell r="BN1373">
            <v>0</v>
          </cell>
          <cell r="BO1373">
            <v>919766</v>
          </cell>
          <cell r="BP1373">
            <v>1369312</v>
          </cell>
          <cell r="BQ1373">
            <v>491088</v>
          </cell>
          <cell r="BR1373">
            <v>0</v>
          </cell>
          <cell r="BS1373">
            <v>1860400</v>
          </cell>
        </row>
        <row r="1374">
          <cell r="B1374" t="str">
            <v>526300</v>
          </cell>
          <cell r="C1374" t="str">
            <v>REP. INDONESIA</v>
          </cell>
          <cell r="D1374" t="str">
            <v>MARUBENI LEASING, TOKYO</v>
          </cell>
          <cell r="E1374" t="str">
            <v>8</v>
          </cell>
          <cell r="F1374" t="str">
            <v>JAPAN</v>
          </cell>
          <cell r="G1374" t="str">
            <v>JPY</v>
          </cell>
          <cell r="H1374">
            <v>476981</v>
          </cell>
          <cell r="I1374">
            <v>187414</v>
          </cell>
          <cell r="J1374">
            <v>0</v>
          </cell>
          <cell r="K1374">
            <v>664395</v>
          </cell>
          <cell r="L1374">
            <v>0</v>
          </cell>
          <cell r="M1374">
            <v>0</v>
          </cell>
          <cell r="N1374">
            <v>0</v>
          </cell>
          <cell r="O1374">
            <v>0</v>
          </cell>
          <cell r="P1374">
            <v>0</v>
          </cell>
          <cell r="Q1374">
            <v>0</v>
          </cell>
          <cell r="R1374">
            <v>0</v>
          </cell>
          <cell r="S1374">
            <v>0</v>
          </cell>
          <cell r="T1374">
            <v>476981</v>
          </cell>
          <cell r="U1374">
            <v>187414</v>
          </cell>
          <cell r="V1374">
            <v>0</v>
          </cell>
          <cell r="W1374">
            <v>664395</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476981</v>
          </cell>
          <cell r="AO1374">
            <v>173018</v>
          </cell>
          <cell r="AP1374">
            <v>0</v>
          </cell>
          <cell r="AQ1374">
            <v>649999</v>
          </cell>
          <cell r="AR1374">
            <v>0</v>
          </cell>
          <cell r="AS1374">
            <v>0</v>
          </cell>
          <cell r="AT1374">
            <v>0</v>
          </cell>
          <cell r="AU1374">
            <v>0</v>
          </cell>
          <cell r="AV1374">
            <v>0</v>
          </cell>
          <cell r="AW1374">
            <v>0</v>
          </cell>
          <cell r="AX1374">
            <v>0</v>
          </cell>
          <cell r="AY1374">
            <v>0</v>
          </cell>
          <cell r="AZ1374">
            <v>0</v>
          </cell>
          <cell r="BA1374">
            <v>0</v>
          </cell>
          <cell r="BB1374">
            <v>0</v>
          </cell>
          <cell r="BC1374">
            <v>0</v>
          </cell>
          <cell r="BD1374">
            <v>0</v>
          </cell>
          <cell r="BE1374">
            <v>0</v>
          </cell>
          <cell r="BF1374">
            <v>0</v>
          </cell>
          <cell r="BG1374">
            <v>0</v>
          </cell>
          <cell r="BH1374">
            <v>0</v>
          </cell>
          <cell r="BI1374">
            <v>0</v>
          </cell>
          <cell r="BJ1374">
            <v>0</v>
          </cell>
          <cell r="BK1374">
            <v>0</v>
          </cell>
          <cell r="BL1374">
            <v>476981</v>
          </cell>
          <cell r="BM1374">
            <v>173018</v>
          </cell>
          <cell r="BN1374">
            <v>0</v>
          </cell>
          <cell r="BO1374">
            <v>649999</v>
          </cell>
          <cell r="BP1374">
            <v>953962</v>
          </cell>
          <cell r="BQ1374">
            <v>360432</v>
          </cell>
          <cell r="BR1374">
            <v>0</v>
          </cell>
          <cell r="BS1374">
            <v>1314394</v>
          </cell>
        </row>
        <row r="1375">
          <cell r="B1375" t="str">
            <v>522400</v>
          </cell>
          <cell r="C1375" t="str">
            <v>REP. INDONESIA</v>
          </cell>
          <cell r="D1375" t="str">
            <v>MITSUI LEASING &amp; DEV, TOKYO</v>
          </cell>
          <cell r="E1375" t="str">
            <v>8</v>
          </cell>
          <cell r="F1375" t="str">
            <v>JAPAN</v>
          </cell>
          <cell r="G1375" t="str">
            <v>JPY</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132777</v>
          </cell>
          <cell r="Y1375">
            <v>22671</v>
          </cell>
          <cell r="Z1375">
            <v>0</v>
          </cell>
          <cell r="AA1375">
            <v>155448</v>
          </cell>
          <cell r="AB1375">
            <v>0</v>
          </cell>
          <cell r="AC1375">
            <v>0</v>
          </cell>
          <cell r="AD1375">
            <v>0</v>
          </cell>
          <cell r="AE1375">
            <v>0</v>
          </cell>
          <cell r="AF1375">
            <v>0</v>
          </cell>
          <cell r="AG1375">
            <v>0</v>
          </cell>
          <cell r="AH1375">
            <v>0</v>
          </cell>
          <cell r="AI1375">
            <v>0</v>
          </cell>
          <cell r="AJ1375">
            <v>132777</v>
          </cell>
          <cell r="AK1375">
            <v>22671</v>
          </cell>
          <cell r="AL1375">
            <v>0</v>
          </cell>
          <cell r="AM1375">
            <v>155448</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132777</v>
          </cell>
          <cell r="BA1375">
            <v>18892</v>
          </cell>
          <cell r="BB1375">
            <v>0</v>
          </cell>
          <cell r="BC1375">
            <v>151669</v>
          </cell>
          <cell r="BD1375">
            <v>0</v>
          </cell>
          <cell r="BE1375">
            <v>0</v>
          </cell>
          <cell r="BF1375">
            <v>0</v>
          </cell>
          <cell r="BG1375">
            <v>0</v>
          </cell>
          <cell r="BH1375">
            <v>0</v>
          </cell>
          <cell r="BI1375">
            <v>0</v>
          </cell>
          <cell r="BJ1375">
            <v>0</v>
          </cell>
          <cell r="BK1375">
            <v>0</v>
          </cell>
          <cell r="BL1375">
            <v>132777</v>
          </cell>
          <cell r="BM1375">
            <v>18892</v>
          </cell>
          <cell r="BN1375">
            <v>0</v>
          </cell>
          <cell r="BO1375">
            <v>151669</v>
          </cell>
          <cell r="BP1375">
            <v>265554</v>
          </cell>
          <cell r="BQ1375">
            <v>41563</v>
          </cell>
          <cell r="BR1375">
            <v>0</v>
          </cell>
          <cell r="BS1375">
            <v>307117</v>
          </cell>
        </row>
        <row r="1376">
          <cell r="B1376" t="str">
            <v>526413</v>
          </cell>
          <cell r="C1376" t="str">
            <v>REP. INDONESIA</v>
          </cell>
          <cell r="D1376" t="str">
            <v>MITSUI LEASING &amp; DEV, TOKYO</v>
          </cell>
          <cell r="E1376" t="str">
            <v>8</v>
          </cell>
          <cell r="F1376" t="str">
            <v>JAPAN</v>
          </cell>
          <cell r="G1376" t="str">
            <v>JPY</v>
          </cell>
          <cell r="H1376">
            <v>0</v>
          </cell>
          <cell r="I1376">
            <v>0</v>
          </cell>
          <cell r="J1376">
            <v>32</v>
          </cell>
          <cell r="K1376">
            <v>32</v>
          </cell>
          <cell r="L1376">
            <v>0</v>
          </cell>
          <cell r="M1376">
            <v>0</v>
          </cell>
          <cell r="N1376">
            <v>0</v>
          </cell>
          <cell r="O1376">
            <v>0</v>
          </cell>
          <cell r="P1376">
            <v>0</v>
          </cell>
          <cell r="Q1376">
            <v>0</v>
          </cell>
          <cell r="R1376">
            <v>0</v>
          </cell>
          <cell r="S1376">
            <v>0</v>
          </cell>
          <cell r="T1376">
            <v>0</v>
          </cell>
          <cell r="U1376">
            <v>0</v>
          </cell>
          <cell r="V1376">
            <v>32</v>
          </cell>
          <cell r="W1376">
            <v>32</v>
          </cell>
          <cell r="X1376">
            <v>484000</v>
          </cell>
          <cell r="Y1376">
            <v>212650</v>
          </cell>
          <cell r="Z1376">
            <v>32</v>
          </cell>
          <cell r="AA1376">
            <v>696682</v>
          </cell>
          <cell r="AB1376">
            <v>0</v>
          </cell>
          <cell r="AC1376">
            <v>0</v>
          </cell>
          <cell r="AD1376">
            <v>0</v>
          </cell>
          <cell r="AE1376">
            <v>0</v>
          </cell>
          <cell r="AF1376">
            <v>0</v>
          </cell>
          <cell r="AG1376">
            <v>0</v>
          </cell>
          <cell r="AH1376">
            <v>0</v>
          </cell>
          <cell r="AI1376">
            <v>0</v>
          </cell>
          <cell r="AJ1376">
            <v>484000</v>
          </cell>
          <cell r="AK1376">
            <v>212650</v>
          </cell>
          <cell r="AL1376">
            <v>32</v>
          </cell>
          <cell r="AM1376">
            <v>696682</v>
          </cell>
          <cell r="AN1376">
            <v>0</v>
          </cell>
          <cell r="AO1376">
            <v>0</v>
          </cell>
          <cell r="AP1376">
            <v>32</v>
          </cell>
          <cell r="AQ1376">
            <v>32</v>
          </cell>
          <cell r="AR1376">
            <v>0</v>
          </cell>
          <cell r="AS1376">
            <v>0</v>
          </cell>
          <cell r="AT1376">
            <v>0</v>
          </cell>
          <cell r="AU1376">
            <v>0</v>
          </cell>
          <cell r="AV1376">
            <v>0</v>
          </cell>
          <cell r="AW1376">
            <v>0</v>
          </cell>
          <cell r="AX1376">
            <v>0</v>
          </cell>
          <cell r="AY1376">
            <v>0</v>
          </cell>
          <cell r="AZ1376">
            <v>484000</v>
          </cell>
          <cell r="BA1376">
            <v>201226</v>
          </cell>
          <cell r="BB1376">
            <v>32</v>
          </cell>
          <cell r="BC1376">
            <v>685258</v>
          </cell>
          <cell r="BD1376">
            <v>0</v>
          </cell>
          <cell r="BE1376">
            <v>0</v>
          </cell>
          <cell r="BF1376">
            <v>0</v>
          </cell>
          <cell r="BG1376">
            <v>0</v>
          </cell>
          <cell r="BH1376">
            <v>0</v>
          </cell>
          <cell r="BI1376">
            <v>0</v>
          </cell>
          <cell r="BJ1376">
            <v>0</v>
          </cell>
          <cell r="BK1376">
            <v>0</v>
          </cell>
          <cell r="BL1376">
            <v>484000</v>
          </cell>
          <cell r="BM1376">
            <v>201226</v>
          </cell>
          <cell r="BN1376">
            <v>64</v>
          </cell>
          <cell r="BO1376">
            <v>685290</v>
          </cell>
          <cell r="BP1376">
            <v>968000</v>
          </cell>
          <cell r="BQ1376">
            <v>413876</v>
          </cell>
          <cell r="BR1376">
            <v>128</v>
          </cell>
          <cell r="BS1376">
            <v>1382004</v>
          </cell>
        </row>
        <row r="1377">
          <cell r="B1377" t="str">
            <v>526421</v>
          </cell>
          <cell r="C1377" t="str">
            <v>REP. INDONESIA</v>
          </cell>
          <cell r="D1377" t="str">
            <v>MITSUI LEASING &amp; DEV, TOKYO</v>
          </cell>
          <cell r="E1377" t="str">
            <v>8</v>
          </cell>
          <cell r="F1377" t="str">
            <v>JAPAN</v>
          </cell>
          <cell r="G1377" t="str">
            <v>USD</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210778</v>
          </cell>
          <cell r="AC1377">
            <v>117763</v>
          </cell>
          <cell r="AD1377">
            <v>0</v>
          </cell>
          <cell r="AE1377">
            <v>328541</v>
          </cell>
          <cell r="AF1377">
            <v>0</v>
          </cell>
          <cell r="AG1377">
            <v>0</v>
          </cell>
          <cell r="AH1377">
            <v>0</v>
          </cell>
          <cell r="AI1377">
            <v>0</v>
          </cell>
          <cell r="AJ1377">
            <v>210778</v>
          </cell>
          <cell r="AK1377">
            <v>117763</v>
          </cell>
          <cell r="AL1377">
            <v>0</v>
          </cell>
          <cell r="AM1377">
            <v>328541</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D1377">
            <v>210778</v>
          </cell>
          <cell r="BE1377">
            <v>112053</v>
          </cell>
          <cell r="BF1377">
            <v>0</v>
          </cell>
          <cell r="BG1377">
            <v>322831</v>
          </cell>
          <cell r="BH1377">
            <v>0</v>
          </cell>
          <cell r="BI1377">
            <v>0</v>
          </cell>
          <cell r="BJ1377">
            <v>0</v>
          </cell>
          <cell r="BK1377">
            <v>0</v>
          </cell>
          <cell r="BL1377">
            <v>210778</v>
          </cell>
          <cell r="BM1377">
            <v>112053</v>
          </cell>
          <cell r="BN1377">
            <v>0</v>
          </cell>
          <cell r="BO1377">
            <v>322831</v>
          </cell>
          <cell r="BP1377">
            <v>421556</v>
          </cell>
          <cell r="BQ1377">
            <v>229816</v>
          </cell>
          <cell r="BR1377">
            <v>0</v>
          </cell>
          <cell r="BS1377">
            <v>651372</v>
          </cell>
        </row>
        <row r="1378">
          <cell r="B1378" t="str">
            <v>526428</v>
          </cell>
          <cell r="C1378" t="str">
            <v>REP. INDONESIA</v>
          </cell>
          <cell r="D1378" t="str">
            <v>MITSUI LEASING &amp; DEV, TOKYO</v>
          </cell>
          <cell r="E1378" t="str">
            <v>8</v>
          </cell>
          <cell r="F1378" t="str">
            <v>JAPAN</v>
          </cell>
          <cell r="G1378" t="str">
            <v>USD</v>
          </cell>
          <cell r="H1378">
            <v>0</v>
          </cell>
          <cell r="I1378">
            <v>0</v>
          </cell>
          <cell r="J1378">
            <v>0</v>
          </cell>
          <cell r="K1378">
            <v>0</v>
          </cell>
          <cell r="L1378">
            <v>0</v>
          </cell>
          <cell r="M1378">
            <v>0</v>
          </cell>
          <cell r="N1378">
            <v>0</v>
          </cell>
          <cell r="O1378">
            <v>0</v>
          </cell>
          <cell r="P1378">
            <v>419272</v>
          </cell>
          <cell r="Q1378">
            <v>219384</v>
          </cell>
          <cell r="R1378">
            <v>0</v>
          </cell>
          <cell r="S1378">
            <v>638656</v>
          </cell>
          <cell r="T1378">
            <v>419272</v>
          </cell>
          <cell r="U1378">
            <v>219384</v>
          </cell>
          <cell r="V1378">
            <v>0</v>
          </cell>
          <cell r="W1378">
            <v>638656</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cell r="AO1378">
            <v>0</v>
          </cell>
          <cell r="AP1378">
            <v>0</v>
          </cell>
          <cell r="AQ1378">
            <v>0</v>
          </cell>
          <cell r="AR1378">
            <v>0</v>
          </cell>
          <cell r="AS1378">
            <v>0</v>
          </cell>
          <cell r="AT1378">
            <v>0</v>
          </cell>
          <cell r="AU1378">
            <v>0</v>
          </cell>
          <cell r="AV1378">
            <v>419272</v>
          </cell>
          <cell r="AW1378">
            <v>208335</v>
          </cell>
          <cell r="AX1378">
            <v>0</v>
          </cell>
          <cell r="AY1378">
            <v>627607</v>
          </cell>
          <cell r="AZ1378">
            <v>0</v>
          </cell>
          <cell r="BA1378">
            <v>0</v>
          </cell>
          <cell r="BB1378">
            <v>0</v>
          </cell>
          <cell r="BC1378">
            <v>0</v>
          </cell>
          <cell r="BD1378">
            <v>0</v>
          </cell>
          <cell r="BE1378">
            <v>0</v>
          </cell>
          <cell r="BF1378">
            <v>0</v>
          </cell>
          <cell r="BG1378">
            <v>0</v>
          </cell>
          <cell r="BH1378">
            <v>0</v>
          </cell>
          <cell r="BI1378">
            <v>0</v>
          </cell>
          <cell r="BJ1378">
            <v>0</v>
          </cell>
          <cell r="BK1378">
            <v>0</v>
          </cell>
          <cell r="BL1378">
            <v>419272</v>
          </cell>
          <cell r="BM1378">
            <v>208335</v>
          </cell>
          <cell r="BN1378">
            <v>0</v>
          </cell>
          <cell r="BO1378">
            <v>627607</v>
          </cell>
          <cell r="BP1378">
            <v>838544</v>
          </cell>
          <cell r="BQ1378">
            <v>427719</v>
          </cell>
          <cell r="BR1378">
            <v>0</v>
          </cell>
          <cell r="BS1378">
            <v>1266263</v>
          </cell>
        </row>
        <row r="1379">
          <cell r="B1379" t="str">
            <v>526414</v>
          </cell>
          <cell r="C1379" t="str">
            <v>REP. INDONESIA</v>
          </cell>
          <cell r="D1379" t="str">
            <v>MITSUI LEASING &amp; DEV, TOKYO</v>
          </cell>
          <cell r="E1379" t="str">
            <v>8</v>
          </cell>
          <cell r="F1379" t="str">
            <v>JAPAN</v>
          </cell>
          <cell r="G1379" t="str">
            <v>USD</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1032000</v>
          </cell>
          <cell r="AG1379">
            <v>904361</v>
          </cell>
          <cell r="AH1379">
            <v>0</v>
          </cell>
          <cell r="AI1379">
            <v>1936361</v>
          </cell>
          <cell r="AJ1379">
            <v>1032000</v>
          </cell>
          <cell r="AK1379">
            <v>904361</v>
          </cell>
          <cell r="AL1379">
            <v>0</v>
          </cell>
          <cell r="AM1379">
            <v>1936361</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D1379">
            <v>0</v>
          </cell>
          <cell r="BE1379">
            <v>0</v>
          </cell>
          <cell r="BF1379">
            <v>0</v>
          </cell>
          <cell r="BG1379">
            <v>0</v>
          </cell>
          <cell r="BH1379">
            <v>1032000</v>
          </cell>
          <cell r="BI1379">
            <v>843049</v>
          </cell>
          <cell r="BJ1379">
            <v>0</v>
          </cell>
          <cell r="BK1379">
            <v>1875049</v>
          </cell>
          <cell r="BL1379">
            <v>1032000</v>
          </cell>
          <cell r="BM1379">
            <v>843049</v>
          </cell>
          <cell r="BN1379">
            <v>0</v>
          </cell>
          <cell r="BO1379">
            <v>1875049</v>
          </cell>
          <cell r="BP1379">
            <v>2064000</v>
          </cell>
          <cell r="BQ1379">
            <v>1747410</v>
          </cell>
          <cell r="BR1379">
            <v>0</v>
          </cell>
          <cell r="BS1379">
            <v>3811410</v>
          </cell>
        </row>
        <row r="1380">
          <cell r="B1380" t="str">
            <v>526411</v>
          </cell>
          <cell r="C1380" t="str">
            <v>REP. INDONESIA</v>
          </cell>
          <cell r="D1380" t="str">
            <v>MTB LEASING CO LTD, TOKYO</v>
          </cell>
          <cell r="E1380" t="str">
            <v>8</v>
          </cell>
          <cell r="F1380" t="str">
            <v>JAPAN</v>
          </cell>
          <cell r="G1380" t="str">
            <v>JPY</v>
          </cell>
          <cell r="H1380">
            <v>0</v>
          </cell>
          <cell r="I1380">
            <v>0</v>
          </cell>
          <cell r="J1380">
            <v>0</v>
          </cell>
          <cell r="K1380">
            <v>0</v>
          </cell>
          <cell r="L1380">
            <v>0</v>
          </cell>
          <cell r="M1380">
            <v>0</v>
          </cell>
          <cell r="N1380">
            <v>0</v>
          </cell>
          <cell r="O1380">
            <v>0</v>
          </cell>
          <cell r="P1380">
            <v>218467</v>
          </cell>
          <cell r="Q1380">
            <v>71570</v>
          </cell>
          <cell r="R1380">
            <v>0</v>
          </cell>
          <cell r="S1380">
            <v>290037</v>
          </cell>
          <cell r="T1380">
            <v>218467</v>
          </cell>
          <cell r="U1380">
            <v>71570</v>
          </cell>
          <cell r="V1380">
            <v>0</v>
          </cell>
          <cell r="W1380">
            <v>290037</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218467</v>
          </cell>
          <cell r="AW1380">
            <v>67097</v>
          </cell>
          <cell r="AX1380">
            <v>0</v>
          </cell>
          <cell r="AY1380">
            <v>285564</v>
          </cell>
          <cell r="AZ1380">
            <v>0</v>
          </cell>
          <cell r="BA1380">
            <v>0</v>
          </cell>
          <cell r="BB1380">
            <v>0</v>
          </cell>
          <cell r="BC1380">
            <v>0</v>
          </cell>
          <cell r="BD1380">
            <v>0</v>
          </cell>
          <cell r="BE1380">
            <v>0</v>
          </cell>
          <cell r="BF1380">
            <v>0</v>
          </cell>
          <cell r="BG1380">
            <v>0</v>
          </cell>
          <cell r="BH1380">
            <v>0</v>
          </cell>
          <cell r="BI1380">
            <v>0</v>
          </cell>
          <cell r="BJ1380">
            <v>0</v>
          </cell>
          <cell r="BK1380">
            <v>0</v>
          </cell>
          <cell r="BL1380">
            <v>218467</v>
          </cell>
          <cell r="BM1380">
            <v>67097</v>
          </cell>
          <cell r="BN1380">
            <v>0</v>
          </cell>
          <cell r="BO1380">
            <v>285564</v>
          </cell>
          <cell r="BP1380">
            <v>436934</v>
          </cell>
          <cell r="BQ1380">
            <v>138667</v>
          </cell>
          <cell r="BR1380">
            <v>0</v>
          </cell>
          <cell r="BS1380">
            <v>575601</v>
          </cell>
        </row>
        <row r="1381">
          <cell r="B1381" t="str">
            <v>526429</v>
          </cell>
          <cell r="C1381" t="str">
            <v>REP. INDONESIA</v>
          </cell>
          <cell r="D1381" t="str">
            <v>NEBULA LEASING LTD, TOKYO</v>
          </cell>
          <cell r="E1381" t="str">
            <v>8</v>
          </cell>
          <cell r="F1381" t="str">
            <v>JAPAN</v>
          </cell>
          <cell r="G1381" t="str">
            <v>USD</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678479</v>
          </cell>
          <cell r="Y1381">
            <v>400875</v>
          </cell>
          <cell r="Z1381">
            <v>0</v>
          </cell>
          <cell r="AA1381">
            <v>1079354</v>
          </cell>
          <cell r="AB1381">
            <v>0</v>
          </cell>
          <cell r="AC1381">
            <v>0</v>
          </cell>
          <cell r="AD1381">
            <v>0</v>
          </cell>
          <cell r="AE1381">
            <v>0</v>
          </cell>
          <cell r="AF1381">
            <v>0</v>
          </cell>
          <cell r="AG1381">
            <v>0</v>
          </cell>
          <cell r="AH1381">
            <v>0</v>
          </cell>
          <cell r="AI1381">
            <v>0</v>
          </cell>
          <cell r="AJ1381">
            <v>678479</v>
          </cell>
          <cell r="AK1381">
            <v>400875</v>
          </cell>
          <cell r="AL1381">
            <v>0</v>
          </cell>
          <cell r="AM1381">
            <v>1079354</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678479</v>
          </cell>
          <cell r="BA1381">
            <v>372465</v>
          </cell>
          <cell r="BB1381">
            <v>0</v>
          </cell>
          <cell r="BC1381">
            <v>1050944</v>
          </cell>
          <cell r="BD1381">
            <v>0</v>
          </cell>
          <cell r="BE1381">
            <v>0</v>
          </cell>
          <cell r="BF1381">
            <v>0</v>
          </cell>
          <cell r="BG1381">
            <v>0</v>
          </cell>
          <cell r="BH1381">
            <v>0</v>
          </cell>
          <cell r="BI1381">
            <v>0</v>
          </cell>
          <cell r="BJ1381">
            <v>0</v>
          </cell>
          <cell r="BK1381">
            <v>0</v>
          </cell>
          <cell r="BL1381">
            <v>678479</v>
          </cell>
          <cell r="BM1381">
            <v>372465</v>
          </cell>
          <cell r="BN1381">
            <v>0</v>
          </cell>
          <cell r="BO1381">
            <v>1050944</v>
          </cell>
          <cell r="BP1381">
            <v>1356958</v>
          </cell>
          <cell r="BQ1381">
            <v>773340</v>
          </cell>
          <cell r="BR1381">
            <v>0</v>
          </cell>
          <cell r="BS1381">
            <v>2130298</v>
          </cell>
        </row>
        <row r="1382">
          <cell r="B1382" t="str">
            <v>526423</v>
          </cell>
          <cell r="C1382" t="str">
            <v>REP. INDONESIA</v>
          </cell>
          <cell r="D1382" t="str">
            <v>NEBULA LEASING LTD, TOKYO</v>
          </cell>
          <cell r="E1382" t="str">
            <v>8</v>
          </cell>
          <cell r="F1382" t="str">
            <v>JAPAN</v>
          </cell>
          <cell r="G1382" t="str">
            <v>USD</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1237686</v>
          </cell>
          <cell r="AG1382">
            <v>607972</v>
          </cell>
          <cell r="AH1382">
            <v>0</v>
          </cell>
          <cell r="AI1382">
            <v>1845658</v>
          </cell>
          <cell r="AJ1382">
            <v>1237686</v>
          </cell>
          <cell r="AK1382">
            <v>607972</v>
          </cell>
          <cell r="AL1382">
            <v>0</v>
          </cell>
          <cell r="AM1382">
            <v>1845658</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D1382">
            <v>0</v>
          </cell>
          <cell r="BE1382">
            <v>0</v>
          </cell>
          <cell r="BF1382">
            <v>0</v>
          </cell>
          <cell r="BG1382">
            <v>0</v>
          </cell>
          <cell r="BH1382">
            <v>1237686</v>
          </cell>
          <cell r="BI1382">
            <v>567441</v>
          </cell>
          <cell r="BJ1382">
            <v>0</v>
          </cell>
          <cell r="BK1382">
            <v>1805127</v>
          </cell>
          <cell r="BL1382">
            <v>1237686</v>
          </cell>
          <cell r="BM1382">
            <v>567441</v>
          </cell>
          <cell r="BN1382">
            <v>0</v>
          </cell>
          <cell r="BO1382">
            <v>1805127</v>
          </cell>
          <cell r="BP1382">
            <v>2475372</v>
          </cell>
          <cell r="BQ1382">
            <v>1175413</v>
          </cell>
          <cell r="BR1382">
            <v>0</v>
          </cell>
          <cell r="BS1382">
            <v>3650785</v>
          </cell>
        </row>
        <row r="1383">
          <cell r="B1383" t="str">
            <v>526427</v>
          </cell>
          <cell r="C1383" t="str">
            <v>REP. INDONESIA</v>
          </cell>
          <cell r="D1383" t="str">
            <v>NEBULA LEASING LTD, TOKYO</v>
          </cell>
          <cell r="E1383" t="str">
            <v>8</v>
          </cell>
          <cell r="F1383" t="str">
            <v>JAPAN</v>
          </cell>
          <cell r="G1383" t="str">
            <v>USD</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4535133</v>
          </cell>
          <cell r="AC1383">
            <v>2526192</v>
          </cell>
          <cell r="AD1383">
            <v>0</v>
          </cell>
          <cell r="AE1383">
            <v>7061325</v>
          </cell>
          <cell r="AF1383">
            <v>0</v>
          </cell>
          <cell r="AG1383">
            <v>0</v>
          </cell>
          <cell r="AH1383">
            <v>0</v>
          </cell>
          <cell r="AI1383">
            <v>0</v>
          </cell>
          <cell r="AJ1383">
            <v>4535133</v>
          </cell>
          <cell r="AK1383">
            <v>2526192</v>
          </cell>
          <cell r="AL1383">
            <v>0</v>
          </cell>
          <cell r="AM1383">
            <v>7061325</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D1383">
            <v>4535133</v>
          </cell>
          <cell r="BE1383">
            <v>2403720</v>
          </cell>
          <cell r="BF1383">
            <v>0</v>
          </cell>
          <cell r="BG1383">
            <v>6938853</v>
          </cell>
          <cell r="BH1383">
            <v>0</v>
          </cell>
          <cell r="BI1383">
            <v>0</v>
          </cell>
          <cell r="BJ1383">
            <v>0</v>
          </cell>
          <cell r="BK1383">
            <v>0</v>
          </cell>
          <cell r="BL1383">
            <v>4535133</v>
          </cell>
          <cell r="BM1383">
            <v>2403720</v>
          </cell>
          <cell r="BN1383">
            <v>0</v>
          </cell>
          <cell r="BO1383">
            <v>6938853</v>
          </cell>
          <cell r="BP1383">
            <v>9070266</v>
          </cell>
          <cell r="BQ1383">
            <v>4929912</v>
          </cell>
          <cell r="BR1383">
            <v>0</v>
          </cell>
          <cell r="BS1383">
            <v>14000178</v>
          </cell>
        </row>
        <row r="1384">
          <cell r="B1384" t="str">
            <v>526422</v>
          </cell>
          <cell r="C1384" t="str">
            <v>REP. INDONESIA</v>
          </cell>
          <cell r="D1384" t="str">
            <v>NEBULA LEASING LTD, TOKYO</v>
          </cell>
          <cell r="E1384" t="str">
            <v>8</v>
          </cell>
          <cell r="F1384" t="str">
            <v>JAPAN</v>
          </cell>
          <cell r="G1384" t="str">
            <v>USD</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4763158</v>
          </cell>
          <cell r="Y1384">
            <v>2606335</v>
          </cell>
          <cell r="Z1384">
            <v>0</v>
          </cell>
          <cell r="AA1384">
            <v>7369493</v>
          </cell>
          <cell r="AB1384">
            <v>0</v>
          </cell>
          <cell r="AC1384">
            <v>0</v>
          </cell>
          <cell r="AD1384">
            <v>0</v>
          </cell>
          <cell r="AE1384">
            <v>0</v>
          </cell>
          <cell r="AF1384">
            <v>0</v>
          </cell>
          <cell r="AG1384">
            <v>0</v>
          </cell>
          <cell r="AH1384">
            <v>0</v>
          </cell>
          <cell r="AI1384">
            <v>0</v>
          </cell>
          <cell r="AJ1384">
            <v>4763158</v>
          </cell>
          <cell r="AK1384">
            <v>2606335</v>
          </cell>
          <cell r="AL1384">
            <v>0</v>
          </cell>
          <cell r="AM1384">
            <v>7369493</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4763158</v>
          </cell>
          <cell r="BA1384">
            <v>2452520</v>
          </cell>
          <cell r="BB1384">
            <v>0</v>
          </cell>
          <cell r="BC1384">
            <v>7215678</v>
          </cell>
          <cell r="BD1384">
            <v>0</v>
          </cell>
          <cell r="BE1384">
            <v>0</v>
          </cell>
          <cell r="BF1384">
            <v>0</v>
          </cell>
          <cell r="BG1384">
            <v>0</v>
          </cell>
          <cell r="BH1384">
            <v>0</v>
          </cell>
          <cell r="BI1384">
            <v>0</v>
          </cell>
          <cell r="BJ1384">
            <v>0</v>
          </cell>
          <cell r="BK1384">
            <v>0</v>
          </cell>
          <cell r="BL1384">
            <v>4763158</v>
          </cell>
          <cell r="BM1384">
            <v>2452520</v>
          </cell>
          <cell r="BN1384">
            <v>0</v>
          </cell>
          <cell r="BO1384">
            <v>7215678</v>
          </cell>
          <cell r="BP1384">
            <v>9526316</v>
          </cell>
          <cell r="BQ1384">
            <v>5058855</v>
          </cell>
          <cell r="BR1384">
            <v>0</v>
          </cell>
          <cell r="BS1384">
            <v>14585171</v>
          </cell>
        </row>
        <row r="1385">
          <cell r="B1385" t="str">
            <v>524600</v>
          </cell>
          <cell r="C1385" t="str">
            <v>REP. INDONESIA</v>
          </cell>
          <cell r="D1385" t="str">
            <v>NICHIBOSHIN LTD, TOKYO</v>
          </cell>
          <cell r="E1385" t="str">
            <v>8</v>
          </cell>
          <cell r="F1385" t="str">
            <v>JAPAN</v>
          </cell>
          <cell r="G1385" t="str">
            <v>JPY</v>
          </cell>
          <cell r="H1385">
            <v>0</v>
          </cell>
          <cell r="I1385">
            <v>0</v>
          </cell>
          <cell r="J1385">
            <v>0</v>
          </cell>
          <cell r="K1385">
            <v>0</v>
          </cell>
          <cell r="L1385">
            <v>435941</v>
          </cell>
          <cell r="M1385">
            <v>29281</v>
          </cell>
          <cell r="N1385">
            <v>0</v>
          </cell>
          <cell r="O1385">
            <v>465222</v>
          </cell>
          <cell r="P1385">
            <v>0</v>
          </cell>
          <cell r="Q1385">
            <v>0</v>
          </cell>
          <cell r="R1385">
            <v>0</v>
          </cell>
          <cell r="S1385">
            <v>0</v>
          </cell>
          <cell r="T1385">
            <v>435941</v>
          </cell>
          <cell r="U1385">
            <v>29281</v>
          </cell>
          <cell r="V1385">
            <v>0</v>
          </cell>
          <cell r="W1385">
            <v>465222</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435941</v>
          </cell>
          <cell r="AS1385">
            <v>22920</v>
          </cell>
          <cell r="AT1385">
            <v>0</v>
          </cell>
          <cell r="AU1385">
            <v>458861</v>
          </cell>
          <cell r="AV1385">
            <v>0</v>
          </cell>
          <cell r="AW1385">
            <v>0</v>
          </cell>
          <cell r="AX1385">
            <v>0</v>
          </cell>
          <cell r="AY1385">
            <v>0</v>
          </cell>
          <cell r="AZ1385">
            <v>0</v>
          </cell>
          <cell r="BA1385">
            <v>0</v>
          </cell>
          <cell r="BB1385">
            <v>0</v>
          </cell>
          <cell r="BC1385">
            <v>0</v>
          </cell>
          <cell r="BD1385">
            <v>0</v>
          </cell>
          <cell r="BE1385">
            <v>0</v>
          </cell>
          <cell r="BF1385">
            <v>0</v>
          </cell>
          <cell r="BG1385">
            <v>0</v>
          </cell>
          <cell r="BH1385">
            <v>0</v>
          </cell>
          <cell r="BI1385">
            <v>0</v>
          </cell>
          <cell r="BJ1385">
            <v>0</v>
          </cell>
          <cell r="BK1385">
            <v>0</v>
          </cell>
          <cell r="BL1385">
            <v>435941</v>
          </cell>
          <cell r="BM1385">
            <v>22920</v>
          </cell>
          <cell r="BN1385">
            <v>0</v>
          </cell>
          <cell r="BO1385">
            <v>458861</v>
          </cell>
          <cell r="BP1385">
            <v>871882</v>
          </cell>
          <cell r="BQ1385">
            <v>52201</v>
          </cell>
          <cell r="BR1385">
            <v>0</v>
          </cell>
          <cell r="BS1385">
            <v>924083</v>
          </cell>
        </row>
        <row r="1386">
          <cell r="B1386" t="str">
            <v>526402</v>
          </cell>
          <cell r="C1386" t="str">
            <v>REP. INDONESIA</v>
          </cell>
          <cell r="D1386" t="str">
            <v>NISSEI LEASING CO.LTD. TOKYO</v>
          </cell>
          <cell r="E1386" t="str">
            <v>8</v>
          </cell>
          <cell r="F1386" t="str">
            <v>JAPAN</v>
          </cell>
          <cell r="G1386" t="str">
            <v>JPY</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3048103</v>
          </cell>
          <cell r="Y1386">
            <v>1270551</v>
          </cell>
          <cell r="Z1386">
            <v>0</v>
          </cell>
          <cell r="AA1386">
            <v>4318654</v>
          </cell>
          <cell r="AB1386">
            <v>0</v>
          </cell>
          <cell r="AC1386">
            <v>0</v>
          </cell>
          <cell r="AD1386">
            <v>0</v>
          </cell>
          <cell r="AE1386">
            <v>0</v>
          </cell>
          <cell r="AF1386">
            <v>0</v>
          </cell>
          <cell r="AG1386">
            <v>0</v>
          </cell>
          <cell r="AH1386">
            <v>0</v>
          </cell>
          <cell r="AI1386">
            <v>0</v>
          </cell>
          <cell r="AJ1386">
            <v>3048103</v>
          </cell>
          <cell r="AK1386">
            <v>1270551</v>
          </cell>
          <cell r="AL1386">
            <v>0</v>
          </cell>
          <cell r="AM1386">
            <v>4318654</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3048103</v>
          </cell>
          <cell r="BA1386">
            <v>1191141</v>
          </cell>
          <cell r="BB1386">
            <v>0</v>
          </cell>
          <cell r="BC1386">
            <v>4239244</v>
          </cell>
          <cell r="BD1386">
            <v>0</v>
          </cell>
          <cell r="BE1386">
            <v>0</v>
          </cell>
          <cell r="BF1386">
            <v>0</v>
          </cell>
          <cell r="BG1386">
            <v>0</v>
          </cell>
          <cell r="BH1386">
            <v>0</v>
          </cell>
          <cell r="BI1386">
            <v>0</v>
          </cell>
          <cell r="BJ1386">
            <v>0</v>
          </cell>
          <cell r="BK1386">
            <v>0</v>
          </cell>
          <cell r="BL1386">
            <v>3048103</v>
          </cell>
          <cell r="BM1386">
            <v>1191141</v>
          </cell>
          <cell r="BN1386">
            <v>0</v>
          </cell>
          <cell r="BO1386">
            <v>4239244</v>
          </cell>
          <cell r="BP1386">
            <v>6096206</v>
          </cell>
          <cell r="BQ1386">
            <v>2461692</v>
          </cell>
          <cell r="BR1386">
            <v>0</v>
          </cell>
          <cell r="BS1386">
            <v>8557898</v>
          </cell>
        </row>
        <row r="1387">
          <cell r="B1387" t="str">
            <v>526405</v>
          </cell>
          <cell r="C1387" t="str">
            <v>REP. INDONESIA</v>
          </cell>
          <cell r="D1387" t="str">
            <v>RYOSHIN INTERNATIONAL HONGKONG</v>
          </cell>
          <cell r="E1387" t="str">
            <v>8</v>
          </cell>
          <cell r="F1387" t="str">
            <v>JAPAN</v>
          </cell>
          <cell r="G1387" t="str">
            <v>JPY</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3178816</v>
          </cell>
          <cell r="Y1387">
            <v>1050738</v>
          </cell>
          <cell r="Z1387">
            <v>0</v>
          </cell>
          <cell r="AA1387">
            <v>4229554</v>
          </cell>
          <cell r="AB1387">
            <v>0</v>
          </cell>
          <cell r="AC1387">
            <v>0</v>
          </cell>
          <cell r="AD1387">
            <v>0</v>
          </cell>
          <cell r="AE1387">
            <v>0</v>
          </cell>
          <cell r="AF1387">
            <v>0</v>
          </cell>
          <cell r="AG1387">
            <v>0</v>
          </cell>
          <cell r="AH1387">
            <v>0</v>
          </cell>
          <cell r="AI1387">
            <v>0</v>
          </cell>
          <cell r="AJ1387">
            <v>3178816</v>
          </cell>
          <cell r="AK1387">
            <v>1050738</v>
          </cell>
          <cell r="AL1387">
            <v>0</v>
          </cell>
          <cell r="AM1387">
            <v>4229554</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3178816</v>
          </cell>
          <cell r="BA1387">
            <v>2100667</v>
          </cell>
          <cell r="BB1387">
            <v>0</v>
          </cell>
          <cell r="BC1387">
            <v>5279483</v>
          </cell>
          <cell r="BD1387">
            <v>0</v>
          </cell>
          <cell r="BE1387">
            <v>0</v>
          </cell>
          <cell r="BF1387">
            <v>0</v>
          </cell>
          <cell r="BG1387">
            <v>0</v>
          </cell>
          <cell r="BH1387">
            <v>0</v>
          </cell>
          <cell r="BI1387">
            <v>0</v>
          </cell>
          <cell r="BJ1387">
            <v>0</v>
          </cell>
          <cell r="BK1387">
            <v>0</v>
          </cell>
          <cell r="BL1387">
            <v>3178816</v>
          </cell>
          <cell r="BM1387">
            <v>2100667</v>
          </cell>
          <cell r="BN1387">
            <v>0</v>
          </cell>
          <cell r="BO1387">
            <v>5279483</v>
          </cell>
          <cell r="BP1387">
            <v>6357632</v>
          </cell>
          <cell r="BQ1387">
            <v>3151405</v>
          </cell>
          <cell r="BR1387">
            <v>0</v>
          </cell>
          <cell r="BS1387">
            <v>9509037</v>
          </cell>
        </row>
        <row r="1388">
          <cell r="B1388" t="str">
            <v>526416</v>
          </cell>
          <cell r="C1388" t="str">
            <v>REP. INDONESIA</v>
          </cell>
          <cell r="D1388" t="str">
            <v>RYOSHIN INTERNATIONAL HONGKONG</v>
          </cell>
          <cell r="E1388" t="str">
            <v>8</v>
          </cell>
          <cell r="F1388" t="str">
            <v>JAPAN</v>
          </cell>
          <cell r="G1388" t="str">
            <v>USD</v>
          </cell>
          <cell r="H1388">
            <v>2811500</v>
          </cell>
          <cell r="I1388">
            <v>1408679</v>
          </cell>
          <cell r="J1388">
            <v>0</v>
          </cell>
          <cell r="K1388">
            <v>4220179</v>
          </cell>
          <cell r="L1388">
            <v>0</v>
          </cell>
          <cell r="M1388">
            <v>0</v>
          </cell>
          <cell r="N1388">
            <v>0</v>
          </cell>
          <cell r="O1388">
            <v>0</v>
          </cell>
          <cell r="P1388">
            <v>0</v>
          </cell>
          <cell r="Q1388">
            <v>0</v>
          </cell>
          <cell r="R1388">
            <v>0</v>
          </cell>
          <cell r="S1388">
            <v>0</v>
          </cell>
          <cell r="T1388">
            <v>2811500</v>
          </cell>
          <cell r="U1388">
            <v>1408679</v>
          </cell>
          <cell r="V1388">
            <v>0</v>
          </cell>
          <cell r="W1388">
            <v>4220179</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2811500</v>
          </cell>
          <cell r="AO1388">
            <v>1293446</v>
          </cell>
          <cell r="AP1388">
            <v>0</v>
          </cell>
          <cell r="AQ1388">
            <v>4104946</v>
          </cell>
          <cell r="AR1388">
            <v>0</v>
          </cell>
          <cell r="AS1388">
            <v>0</v>
          </cell>
          <cell r="AT1388">
            <v>0</v>
          </cell>
          <cell r="AU1388">
            <v>0</v>
          </cell>
          <cell r="AV1388">
            <v>0</v>
          </cell>
          <cell r="AW1388">
            <v>0</v>
          </cell>
          <cell r="AX1388">
            <v>0</v>
          </cell>
          <cell r="AY1388">
            <v>0</v>
          </cell>
          <cell r="AZ1388">
            <v>0</v>
          </cell>
          <cell r="BA1388">
            <v>0</v>
          </cell>
          <cell r="BB1388">
            <v>0</v>
          </cell>
          <cell r="BC1388">
            <v>0</v>
          </cell>
          <cell r="BD1388">
            <v>0</v>
          </cell>
          <cell r="BE1388">
            <v>0</v>
          </cell>
          <cell r="BF1388">
            <v>0</v>
          </cell>
          <cell r="BG1388">
            <v>0</v>
          </cell>
          <cell r="BH1388">
            <v>0</v>
          </cell>
          <cell r="BI1388">
            <v>0</v>
          </cell>
          <cell r="BJ1388">
            <v>0</v>
          </cell>
          <cell r="BK1388">
            <v>0</v>
          </cell>
          <cell r="BL1388">
            <v>2811500</v>
          </cell>
          <cell r="BM1388">
            <v>1293446</v>
          </cell>
          <cell r="BN1388">
            <v>0</v>
          </cell>
          <cell r="BO1388">
            <v>4104946</v>
          </cell>
          <cell r="BP1388">
            <v>5623000</v>
          </cell>
          <cell r="BQ1388">
            <v>2702125</v>
          </cell>
          <cell r="BR1388">
            <v>0</v>
          </cell>
          <cell r="BS1388">
            <v>8325125</v>
          </cell>
        </row>
        <row r="1389">
          <cell r="B1389" t="str">
            <v>524400</v>
          </cell>
          <cell r="C1389" t="str">
            <v>REP. INDONESIA</v>
          </cell>
          <cell r="D1389" t="str">
            <v>RYOSHIN LEASING CORP.,TOKYO</v>
          </cell>
          <cell r="E1389" t="str">
            <v>8</v>
          </cell>
          <cell r="F1389" t="str">
            <v>JAPAN</v>
          </cell>
          <cell r="G1389" t="str">
            <v>JPY</v>
          </cell>
          <cell r="H1389">
            <v>0</v>
          </cell>
          <cell r="I1389">
            <v>0</v>
          </cell>
          <cell r="J1389">
            <v>0</v>
          </cell>
          <cell r="K1389">
            <v>0</v>
          </cell>
          <cell r="L1389">
            <v>161123</v>
          </cell>
          <cell r="M1389">
            <v>10294</v>
          </cell>
          <cell r="N1389">
            <v>0</v>
          </cell>
          <cell r="O1389">
            <v>171417</v>
          </cell>
          <cell r="P1389">
            <v>0</v>
          </cell>
          <cell r="Q1389">
            <v>0</v>
          </cell>
          <cell r="R1389">
            <v>0</v>
          </cell>
          <cell r="S1389">
            <v>0</v>
          </cell>
          <cell r="T1389">
            <v>161123</v>
          </cell>
          <cell r="U1389">
            <v>10294</v>
          </cell>
          <cell r="V1389">
            <v>0</v>
          </cell>
          <cell r="W1389">
            <v>171417</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cell r="AO1389">
            <v>0</v>
          </cell>
          <cell r="AP1389">
            <v>0</v>
          </cell>
          <cell r="AQ1389">
            <v>0</v>
          </cell>
          <cell r="AR1389">
            <v>161123</v>
          </cell>
          <cell r="AS1389">
            <v>8146</v>
          </cell>
          <cell r="AT1389">
            <v>0</v>
          </cell>
          <cell r="AU1389">
            <v>169269</v>
          </cell>
          <cell r="AV1389">
            <v>0</v>
          </cell>
          <cell r="AW1389">
            <v>0</v>
          </cell>
          <cell r="AX1389">
            <v>0</v>
          </cell>
          <cell r="AY1389">
            <v>0</v>
          </cell>
          <cell r="AZ1389">
            <v>0</v>
          </cell>
          <cell r="BA1389">
            <v>0</v>
          </cell>
          <cell r="BB1389">
            <v>0</v>
          </cell>
          <cell r="BC1389">
            <v>0</v>
          </cell>
          <cell r="BD1389">
            <v>0</v>
          </cell>
          <cell r="BE1389">
            <v>0</v>
          </cell>
          <cell r="BF1389">
            <v>0</v>
          </cell>
          <cell r="BG1389">
            <v>0</v>
          </cell>
          <cell r="BH1389">
            <v>0</v>
          </cell>
          <cell r="BI1389">
            <v>0</v>
          </cell>
          <cell r="BJ1389">
            <v>0</v>
          </cell>
          <cell r="BK1389">
            <v>0</v>
          </cell>
          <cell r="BL1389">
            <v>161123</v>
          </cell>
          <cell r="BM1389">
            <v>8146</v>
          </cell>
          <cell r="BN1389">
            <v>0</v>
          </cell>
          <cell r="BO1389">
            <v>169269</v>
          </cell>
          <cell r="BP1389">
            <v>322246</v>
          </cell>
          <cell r="BQ1389">
            <v>18440</v>
          </cell>
          <cell r="BR1389">
            <v>0</v>
          </cell>
          <cell r="BS1389">
            <v>340686</v>
          </cell>
        </row>
        <row r="1390">
          <cell r="B1390" t="str">
            <v>520900</v>
          </cell>
          <cell r="C1390" t="str">
            <v>REP. INDONESIA</v>
          </cell>
          <cell r="D1390" t="str">
            <v>SECURITY PACIFIC LEASING,TOKYO</v>
          </cell>
          <cell r="E1390" t="str">
            <v>8</v>
          </cell>
          <cell r="F1390" t="str">
            <v>JAPAN</v>
          </cell>
          <cell r="G1390" t="str">
            <v>JPY</v>
          </cell>
          <cell r="H1390">
            <v>0</v>
          </cell>
          <cell r="I1390">
            <v>222794</v>
          </cell>
          <cell r="J1390">
            <v>0</v>
          </cell>
          <cell r="K1390">
            <v>222794</v>
          </cell>
          <cell r="L1390">
            <v>0</v>
          </cell>
          <cell r="M1390">
            <v>0</v>
          </cell>
          <cell r="N1390">
            <v>0</v>
          </cell>
          <cell r="O1390">
            <v>0</v>
          </cell>
          <cell r="P1390">
            <v>0</v>
          </cell>
          <cell r="Q1390">
            <v>0</v>
          </cell>
          <cell r="R1390">
            <v>0</v>
          </cell>
          <cell r="S1390">
            <v>0</v>
          </cell>
          <cell r="T1390">
            <v>0</v>
          </cell>
          <cell r="U1390">
            <v>222794</v>
          </cell>
          <cell r="V1390">
            <v>0</v>
          </cell>
          <cell r="W1390">
            <v>222794</v>
          </cell>
          <cell r="X1390">
            <v>0</v>
          </cell>
          <cell r="Y1390">
            <v>222794</v>
          </cell>
          <cell r="Z1390">
            <v>0</v>
          </cell>
          <cell r="AA1390">
            <v>222794</v>
          </cell>
          <cell r="AB1390">
            <v>0</v>
          </cell>
          <cell r="AC1390">
            <v>0</v>
          </cell>
          <cell r="AD1390">
            <v>0</v>
          </cell>
          <cell r="AE1390">
            <v>0</v>
          </cell>
          <cell r="AF1390">
            <v>0</v>
          </cell>
          <cell r="AG1390">
            <v>0</v>
          </cell>
          <cell r="AH1390">
            <v>0</v>
          </cell>
          <cell r="AI1390">
            <v>0</v>
          </cell>
          <cell r="AJ1390">
            <v>0</v>
          </cell>
          <cell r="AK1390">
            <v>222794</v>
          </cell>
          <cell r="AL1390">
            <v>0</v>
          </cell>
          <cell r="AM1390">
            <v>222794</v>
          </cell>
          <cell r="AN1390">
            <v>0</v>
          </cell>
          <cell r="AO1390">
            <v>222794</v>
          </cell>
          <cell r="AP1390">
            <v>0</v>
          </cell>
          <cell r="AQ1390">
            <v>222794</v>
          </cell>
          <cell r="AR1390">
            <v>0</v>
          </cell>
          <cell r="AS1390">
            <v>0</v>
          </cell>
          <cell r="AT1390">
            <v>0</v>
          </cell>
          <cell r="AU1390">
            <v>0</v>
          </cell>
          <cell r="AV1390">
            <v>0</v>
          </cell>
          <cell r="AW1390">
            <v>0</v>
          </cell>
          <cell r="AX1390">
            <v>0</v>
          </cell>
          <cell r="AY1390">
            <v>0</v>
          </cell>
          <cell r="AZ1390">
            <v>0</v>
          </cell>
          <cell r="BA1390">
            <v>225243</v>
          </cell>
          <cell r="BB1390">
            <v>0</v>
          </cell>
          <cell r="BC1390">
            <v>225243</v>
          </cell>
          <cell r="BD1390">
            <v>0</v>
          </cell>
          <cell r="BE1390">
            <v>0</v>
          </cell>
          <cell r="BF1390">
            <v>0</v>
          </cell>
          <cell r="BG1390">
            <v>0</v>
          </cell>
          <cell r="BH1390">
            <v>0</v>
          </cell>
          <cell r="BI1390">
            <v>0</v>
          </cell>
          <cell r="BJ1390">
            <v>0</v>
          </cell>
          <cell r="BK1390">
            <v>0</v>
          </cell>
          <cell r="BL1390">
            <v>0</v>
          </cell>
          <cell r="BM1390">
            <v>448037</v>
          </cell>
          <cell r="BN1390">
            <v>0</v>
          </cell>
          <cell r="BO1390">
            <v>448037</v>
          </cell>
          <cell r="BP1390">
            <v>0</v>
          </cell>
          <cell r="BQ1390">
            <v>893625</v>
          </cell>
          <cell r="BR1390">
            <v>0</v>
          </cell>
          <cell r="BS1390">
            <v>893625</v>
          </cell>
        </row>
        <row r="1391">
          <cell r="B1391" t="str">
            <v>526406</v>
          </cell>
          <cell r="C1391" t="str">
            <v>REP. INDONESIA</v>
          </cell>
          <cell r="D1391" t="str">
            <v>SHOWA LEASING CO, TOKYO</v>
          </cell>
          <cell r="E1391" t="str">
            <v>8</v>
          </cell>
          <cell r="F1391" t="str">
            <v>JAPAN</v>
          </cell>
          <cell r="G1391" t="str">
            <v>JPY</v>
          </cell>
          <cell r="H1391">
            <v>0</v>
          </cell>
          <cell r="I1391">
            <v>0</v>
          </cell>
          <cell r="J1391">
            <v>0</v>
          </cell>
          <cell r="K1391">
            <v>0</v>
          </cell>
          <cell r="L1391">
            <v>440657</v>
          </cell>
          <cell r="M1391">
            <v>108165</v>
          </cell>
          <cell r="N1391">
            <v>0</v>
          </cell>
          <cell r="O1391">
            <v>548822</v>
          </cell>
          <cell r="P1391">
            <v>0</v>
          </cell>
          <cell r="Q1391">
            <v>0</v>
          </cell>
          <cell r="R1391">
            <v>0</v>
          </cell>
          <cell r="S1391">
            <v>0</v>
          </cell>
          <cell r="T1391">
            <v>440657</v>
          </cell>
          <cell r="U1391">
            <v>108165</v>
          </cell>
          <cell r="V1391">
            <v>0</v>
          </cell>
          <cell r="W1391">
            <v>548822</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440657</v>
          </cell>
          <cell r="AS1391">
            <v>100695</v>
          </cell>
          <cell r="AT1391">
            <v>0</v>
          </cell>
          <cell r="AU1391">
            <v>541352</v>
          </cell>
          <cell r="AV1391">
            <v>0</v>
          </cell>
          <cell r="AW1391">
            <v>0</v>
          </cell>
          <cell r="AX1391">
            <v>0</v>
          </cell>
          <cell r="AY1391">
            <v>0</v>
          </cell>
          <cell r="AZ1391">
            <v>0</v>
          </cell>
          <cell r="BA1391">
            <v>0</v>
          </cell>
          <cell r="BB1391">
            <v>0</v>
          </cell>
          <cell r="BC1391">
            <v>0</v>
          </cell>
          <cell r="BD1391">
            <v>0</v>
          </cell>
          <cell r="BE1391">
            <v>0</v>
          </cell>
          <cell r="BF1391">
            <v>0</v>
          </cell>
          <cell r="BG1391">
            <v>0</v>
          </cell>
          <cell r="BH1391">
            <v>0</v>
          </cell>
          <cell r="BI1391">
            <v>0</v>
          </cell>
          <cell r="BJ1391">
            <v>0</v>
          </cell>
          <cell r="BK1391">
            <v>0</v>
          </cell>
          <cell r="BL1391">
            <v>440657</v>
          </cell>
          <cell r="BM1391">
            <v>100695</v>
          </cell>
          <cell r="BN1391">
            <v>0</v>
          </cell>
          <cell r="BO1391">
            <v>541352</v>
          </cell>
          <cell r="BP1391">
            <v>881314</v>
          </cell>
          <cell r="BQ1391">
            <v>208860</v>
          </cell>
          <cell r="BR1391">
            <v>0</v>
          </cell>
          <cell r="BS1391">
            <v>1090174</v>
          </cell>
        </row>
        <row r="1392">
          <cell r="B1392" t="str">
            <v>526425</v>
          </cell>
          <cell r="C1392" t="str">
            <v>REP. INDONESIA</v>
          </cell>
          <cell r="D1392" t="str">
            <v>SUMISHO LEASE CO., TOKYO</v>
          </cell>
          <cell r="E1392" t="str">
            <v>8</v>
          </cell>
          <cell r="F1392" t="str">
            <v>JAPAN</v>
          </cell>
          <cell r="G1392" t="str">
            <v>USD</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451788</v>
          </cell>
          <cell r="Y1392">
            <v>199868</v>
          </cell>
          <cell r="Z1392">
            <v>0</v>
          </cell>
          <cell r="AA1392">
            <v>651656</v>
          </cell>
          <cell r="AB1392">
            <v>0</v>
          </cell>
          <cell r="AC1392">
            <v>0</v>
          </cell>
          <cell r="AD1392">
            <v>0</v>
          </cell>
          <cell r="AE1392">
            <v>0</v>
          </cell>
          <cell r="AF1392">
            <v>0</v>
          </cell>
          <cell r="AG1392">
            <v>0</v>
          </cell>
          <cell r="AH1392">
            <v>0</v>
          </cell>
          <cell r="AI1392">
            <v>0</v>
          </cell>
          <cell r="AJ1392">
            <v>451788</v>
          </cell>
          <cell r="AK1392">
            <v>199868</v>
          </cell>
          <cell r="AL1392">
            <v>0</v>
          </cell>
          <cell r="AM1392">
            <v>651656</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451788</v>
          </cell>
          <cell r="BA1392">
            <v>184493</v>
          </cell>
          <cell r="BB1392">
            <v>0</v>
          </cell>
          <cell r="BC1392">
            <v>636281</v>
          </cell>
          <cell r="BD1392">
            <v>0</v>
          </cell>
          <cell r="BE1392">
            <v>0</v>
          </cell>
          <cell r="BF1392">
            <v>0</v>
          </cell>
          <cell r="BG1392">
            <v>0</v>
          </cell>
          <cell r="BH1392">
            <v>0</v>
          </cell>
          <cell r="BI1392">
            <v>0</v>
          </cell>
          <cell r="BJ1392">
            <v>0</v>
          </cell>
          <cell r="BK1392">
            <v>0</v>
          </cell>
          <cell r="BL1392">
            <v>451788</v>
          </cell>
          <cell r="BM1392">
            <v>184493</v>
          </cell>
          <cell r="BN1392">
            <v>0</v>
          </cell>
          <cell r="BO1392">
            <v>636281</v>
          </cell>
          <cell r="BP1392">
            <v>903576</v>
          </cell>
          <cell r="BQ1392">
            <v>384361</v>
          </cell>
          <cell r="BR1392">
            <v>0</v>
          </cell>
          <cell r="BS1392">
            <v>1287937</v>
          </cell>
        </row>
        <row r="1393">
          <cell r="B1393" t="str">
            <v>526424</v>
          </cell>
          <cell r="C1393" t="str">
            <v>REP. INDONESIA</v>
          </cell>
          <cell r="D1393" t="str">
            <v>SUMISHO LEASE CO., TOKYO</v>
          </cell>
          <cell r="E1393" t="str">
            <v>8</v>
          </cell>
          <cell r="F1393" t="str">
            <v>JAPAN</v>
          </cell>
          <cell r="G1393" t="str">
            <v>USD</v>
          </cell>
          <cell r="H1393">
            <v>1273683</v>
          </cell>
          <cell r="I1393">
            <v>576454</v>
          </cell>
          <cell r="J1393">
            <v>0</v>
          </cell>
          <cell r="K1393">
            <v>1850137</v>
          </cell>
          <cell r="L1393">
            <v>0</v>
          </cell>
          <cell r="M1393">
            <v>0</v>
          </cell>
          <cell r="N1393">
            <v>0</v>
          </cell>
          <cell r="O1393">
            <v>0</v>
          </cell>
          <cell r="P1393">
            <v>0</v>
          </cell>
          <cell r="Q1393">
            <v>0</v>
          </cell>
          <cell r="R1393">
            <v>0</v>
          </cell>
          <cell r="S1393">
            <v>0</v>
          </cell>
          <cell r="T1393">
            <v>1273683</v>
          </cell>
          <cell r="U1393">
            <v>576454</v>
          </cell>
          <cell r="V1393">
            <v>0</v>
          </cell>
          <cell r="W1393">
            <v>1850137</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1273683</v>
          </cell>
          <cell r="AO1393">
            <v>529461</v>
          </cell>
          <cell r="AP1393">
            <v>0</v>
          </cell>
          <cell r="AQ1393">
            <v>1803144</v>
          </cell>
          <cell r="AR1393">
            <v>0</v>
          </cell>
          <cell r="AS1393">
            <v>0</v>
          </cell>
          <cell r="AT1393">
            <v>0</v>
          </cell>
          <cell r="AU1393">
            <v>0</v>
          </cell>
          <cell r="AV1393">
            <v>0</v>
          </cell>
          <cell r="AW1393">
            <v>0</v>
          </cell>
          <cell r="AX1393">
            <v>0</v>
          </cell>
          <cell r="AY1393">
            <v>0</v>
          </cell>
          <cell r="AZ1393">
            <v>0</v>
          </cell>
          <cell r="BA1393">
            <v>0</v>
          </cell>
          <cell r="BB1393">
            <v>0</v>
          </cell>
          <cell r="BC1393">
            <v>0</v>
          </cell>
          <cell r="BD1393">
            <v>0</v>
          </cell>
          <cell r="BE1393">
            <v>0</v>
          </cell>
          <cell r="BF1393">
            <v>0</v>
          </cell>
          <cell r="BG1393">
            <v>0</v>
          </cell>
          <cell r="BH1393">
            <v>0</v>
          </cell>
          <cell r="BI1393">
            <v>0</v>
          </cell>
          <cell r="BJ1393">
            <v>0</v>
          </cell>
          <cell r="BK1393">
            <v>0</v>
          </cell>
          <cell r="BL1393">
            <v>1273683</v>
          </cell>
          <cell r="BM1393">
            <v>529461</v>
          </cell>
          <cell r="BN1393">
            <v>0</v>
          </cell>
          <cell r="BO1393">
            <v>1803144</v>
          </cell>
          <cell r="BP1393">
            <v>2547366</v>
          </cell>
          <cell r="BQ1393">
            <v>1105915</v>
          </cell>
          <cell r="BR1393">
            <v>0</v>
          </cell>
          <cell r="BS1393">
            <v>3653281</v>
          </cell>
        </row>
        <row r="1394">
          <cell r="B1394" t="str">
            <v>526419</v>
          </cell>
          <cell r="C1394" t="str">
            <v>REP. INDONESIA</v>
          </cell>
          <cell r="D1394" t="str">
            <v>SUMISHO LEASE CO., TOKYO</v>
          </cell>
          <cell r="E1394" t="str">
            <v>8</v>
          </cell>
          <cell r="F1394" t="str">
            <v>JAPAN</v>
          </cell>
          <cell r="G1394" t="str">
            <v>USD</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2226490</v>
          </cell>
          <cell r="Y1394">
            <v>884501</v>
          </cell>
          <cell r="Z1394">
            <v>0</v>
          </cell>
          <cell r="AA1394">
            <v>3110991</v>
          </cell>
          <cell r="AB1394">
            <v>0</v>
          </cell>
          <cell r="AC1394">
            <v>0</v>
          </cell>
          <cell r="AD1394">
            <v>0</v>
          </cell>
          <cell r="AE1394">
            <v>0</v>
          </cell>
          <cell r="AF1394">
            <v>0</v>
          </cell>
          <cell r="AG1394">
            <v>0</v>
          </cell>
          <cell r="AH1394">
            <v>0</v>
          </cell>
          <cell r="AI1394">
            <v>0</v>
          </cell>
          <cell r="AJ1394">
            <v>2226490</v>
          </cell>
          <cell r="AK1394">
            <v>884501</v>
          </cell>
          <cell r="AL1394">
            <v>0</v>
          </cell>
          <cell r="AM1394">
            <v>3110991</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2226490</v>
          </cell>
          <cell r="BA1394">
            <v>810793</v>
          </cell>
          <cell r="BB1394">
            <v>0</v>
          </cell>
          <cell r="BC1394">
            <v>3037283</v>
          </cell>
          <cell r="BD1394">
            <v>0</v>
          </cell>
          <cell r="BE1394">
            <v>0</v>
          </cell>
          <cell r="BF1394">
            <v>0</v>
          </cell>
          <cell r="BG1394">
            <v>0</v>
          </cell>
          <cell r="BH1394">
            <v>0</v>
          </cell>
          <cell r="BI1394">
            <v>0</v>
          </cell>
          <cell r="BJ1394">
            <v>0</v>
          </cell>
          <cell r="BK1394">
            <v>0</v>
          </cell>
          <cell r="BL1394">
            <v>2226490</v>
          </cell>
          <cell r="BM1394">
            <v>810793</v>
          </cell>
          <cell r="BN1394">
            <v>0</v>
          </cell>
          <cell r="BO1394">
            <v>3037283</v>
          </cell>
          <cell r="BP1394">
            <v>4452980</v>
          </cell>
          <cell r="BQ1394">
            <v>1695294</v>
          </cell>
          <cell r="BR1394">
            <v>0</v>
          </cell>
          <cell r="BS1394">
            <v>6148274</v>
          </cell>
        </row>
        <row r="1395">
          <cell r="B1395" t="str">
            <v>525500</v>
          </cell>
          <cell r="C1395" t="str">
            <v>REP. INDONESIA</v>
          </cell>
          <cell r="D1395" t="str">
            <v>TOKYO LEASING LTD, TOKYO</v>
          </cell>
          <cell r="E1395" t="str">
            <v>8</v>
          </cell>
          <cell r="F1395" t="str">
            <v>JAPAN</v>
          </cell>
          <cell r="G1395" t="str">
            <v>JPY</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372056</v>
          </cell>
          <cell r="AC1395">
            <v>103640</v>
          </cell>
          <cell r="AD1395">
            <v>0</v>
          </cell>
          <cell r="AE1395">
            <v>475696</v>
          </cell>
          <cell r="AF1395">
            <v>0</v>
          </cell>
          <cell r="AG1395">
            <v>0</v>
          </cell>
          <cell r="AH1395">
            <v>0</v>
          </cell>
          <cell r="AI1395">
            <v>0</v>
          </cell>
          <cell r="AJ1395">
            <v>372056</v>
          </cell>
          <cell r="AK1395">
            <v>103640</v>
          </cell>
          <cell r="AL1395">
            <v>0</v>
          </cell>
          <cell r="AM1395">
            <v>475696</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D1395">
            <v>372056</v>
          </cell>
          <cell r="BE1395">
            <v>99804</v>
          </cell>
          <cell r="BF1395">
            <v>0</v>
          </cell>
          <cell r="BG1395">
            <v>471860</v>
          </cell>
          <cell r="BH1395">
            <v>0</v>
          </cell>
          <cell r="BI1395">
            <v>0</v>
          </cell>
          <cell r="BJ1395">
            <v>0</v>
          </cell>
          <cell r="BK1395">
            <v>0</v>
          </cell>
          <cell r="BL1395">
            <v>372056</v>
          </cell>
          <cell r="BM1395">
            <v>99804</v>
          </cell>
          <cell r="BN1395">
            <v>0</v>
          </cell>
          <cell r="BO1395">
            <v>471860</v>
          </cell>
          <cell r="BP1395">
            <v>744112</v>
          </cell>
          <cell r="BQ1395">
            <v>203444</v>
          </cell>
          <cell r="BR1395">
            <v>0</v>
          </cell>
          <cell r="BS1395">
            <v>947556</v>
          </cell>
        </row>
        <row r="1396">
          <cell r="B1396" t="str">
            <v>525700</v>
          </cell>
          <cell r="C1396" t="str">
            <v>REP. INDONESIA</v>
          </cell>
          <cell r="D1396" t="str">
            <v>TOKYO LEASING LTD, TOKYO</v>
          </cell>
          <cell r="E1396" t="str">
            <v>8</v>
          </cell>
          <cell r="F1396" t="str">
            <v>JAPAN</v>
          </cell>
          <cell r="G1396" t="str">
            <v>JPY</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447108</v>
          </cell>
          <cell r="AC1396">
            <v>149185</v>
          </cell>
          <cell r="AD1396">
            <v>0</v>
          </cell>
          <cell r="AE1396">
            <v>596293</v>
          </cell>
          <cell r="AF1396">
            <v>0</v>
          </cell>
          <cell r="AG1396">
            <v>0</v>
          </cell>
          <cell r="AH1396">
            <v>0</v>
          </cell>
          <cell r="AI1396">
            <v>0</v>
          </cell>
          <cell r="AJ1396">
            <v>447108</v>
          </cell>
          <cell r="AK1396">
            <v>149185</v>
          </cell>
          <cell r="AL1396">
            <v>0</v>
          </cell>
          <cell r="AM1396">
            <v>596293</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D1396">
            <v>447108</v>
          </cell>
          <cell r="BE1396">
            <v>144062</v>
          </cell>
          <cell r="BF1396">
            <v>0</v>
          </cell>
          <cell r="BG1396">
            <v>591170</v>
          </cell>
          <cell r="BH1396">
            <v>0</v>
          </cell>
          <cell r="BI1396">
            <v>0</v>
          </cell>
          <cell r="BJ1396">
            <v>0</v>
          </cell>
          <cell r="BK1396">
            <v>0</v>
          </cell>
          <cell r="BL1396">
            <v>447108</v>
          </cell>
          <cell r="BM1396">
            <v>144062</v>
          </cell>
          <cell r="BN1396">
            <v>0</v>
          </cell>
          <cell r="BO1396">
            <v>591170</v>
          </cell>
          <cell r="BP1396">
            <v>894216</v>
          </cell>
          <cell r="BQ1396">
            <v>293247</v>
          </cell>
          <cell r="BR1396">
            <v>0</v>
          </cell>
          <cell r="BS1396">
            <v>1187463</v>
          </cell>
        </row>
        <row r="1397">
          <cell r="B1397" t="str">
            <v>520000</v>
          </cell>
          <cell r="C1397" t="str">
            <v>REP. INDONESIA</v>
          </cell>
          <cell r="D1397" t="str">
            <v>TOKYO LEASING LTD, TOKYO</v>
          </cell>
          <cell r="E1397" t="str">
            <v>8</v>
          </cell>
          <cell r="F1397" t="str">
            <v>JAPAN</v>
          </cell>
          <cell r="G1397" t="str">
            <v>JPY</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800259</v>
          </cell>
          <cell r="AC1397">
            <v>146395</v>
          </cell>
          <cell r="AD1397">
            <v>0</v>
          </cell>
          <cell r="AE1397">
            <v>946654</v>
          </cell>
          <cell r="AF1397">
            <v>0</v>
          </cell>
          <cell r="AG1397">
            <v>0</v>
          </cell>
          <cell r="AH1397">
            <v>0</v>
          </cell>
          <cell r="AI1397">
            <v>0</v>
          </cell>
          <cell r="AJ1397">
            <v>800259</v>
          </cell>
          <cell r="AK1397">
            <v>146395</v>
          </cell>
          <cell r="AL1397">
            <v>0</v>
          </cell>
          <cell r="AM1397">
            <v>946654</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D1397">
            <v>800259</v>
          </cell>
          <cell r="BE1397">
            <v>124678</v>
          </cell>
          <cell r="BF1397">
            <v>0</v>
          </cell>
          <cell r="BG1397">
            <v>924937</v>
          </cell>
          <cell r="BH1397">
            <v>0</v>
          </cell>
          <cell r="BI1397">
            <v>0</v>
          </cell>
          <cell r="BJ1397">
            <v>0</v>
          </cell>
          <cell r="BK1397">
            <v>0</v>
          </cell>
          <cell r="BL1397">
            <v>800259</v>
          </cell>
          <cell r="BM1397">
            <v>124678</v>
          </cell>
          <cell r="BN1397">
            <v>0</v>
          </cell>
          <cell r="BO1397">
            <v>924937</v>
          </cell>
          <cell r="BP1397">
            <v>1600518</v>
          </cell>
          <cell r="BQ1397">
            <v>271073</v>
          </cell>
          <cell r="BR1397">
            <v>0</v>
          </cell>
          <cell r="BS1397">
            <v>1871591</v>
          </cell>
        </row>
        <row r="1398">
          <cell r="F1398" t="str">
            <v>JAPAN Total</v>
          </cell>
          <cell r="H1398">
            <v>19725816</v>
          </cell>
          <cell r="I1398">
            <v>3013414</v>
          </cell>
          <cell r="J1398">
            <v>32</v>
          </cell>
          <cell r="K1398">
            <v>22739262</v>
          </cell>
          <cell r="L1398">
            <v>6547506</v>
          </cell>
          <cell r="M1398">
            <v>1778257</v>
          </cell>
          <cell r="N1398">
            <v>0</v>
          </cell>
          <cell r="O1398">
            <v>8325763</v>
          </cell>
          <cell r="P1398">
            <v>8526856</v>
          </cell>
          <cell r="Q1398">
            <v>1743233</v>
          </cell>
          <cell r="R1398">
            <v>0</v>
          </cell>
          <cell r="S1398">
            <v>10270089</v>
          </cell>
          <cell r="T1398">
            <v>34800178</v>
          </cell>
          <cell r="U1398">
            <v>6534904</v>
          </cell>
          <cell r="V1398">
            <v>32</v>
          </cell>
          <cell r="W1398">
            <v>41335114</v>
          </cell>
          <cell r="X1398">
            <v>15485519</v>
          </cell>
          <cell r="Y1398">
            <v>7030497</v>
          </cell>
          <cell r="Z1398">
            <v>32</v>
          </cell>
          <cell r="AA1398">
            <v>22516048</v>
          </cell>
          <cell r="AB1398">
            <v>7262548</v>
          </cell>
          <cell r="AC1398">
            <v>3149158</v>
          </cell>
          <cell r="AD1398">
            <v>0</v>
          </cell>
          <cell r="AE1398">
            <v>10411706</v>
          </cell>
          <cell r="AF1398">
            <v>4040101</v>
          </cell>
          <cell r="AG1398">
            <v>1841774</v>
          </cell>
          <cell r="AH1398">
            <v>0</v>
          </cell>
          <cell r="AI1398">
            <v>5881875</v>
          </cell>
          <cell r="AJ1398">
            <v>26788168</v>
          </cell>
          <cell r="AK1398">
            <v>12021429</v>
          </cell>
          <cell r="AL1398">
            <v>32</v>
          </cell>
          <cell r="AM1398">
            <v>38809629</v>
          </cell>
          <cell r="AN1398">
            <v>7152137</v>
          </cell>
          <cell r="AO1398">
            <v>2382053</v>
          </cell>
          <cell r="AP1398">
            <v>32</v>
          </cell>
          <cell r="AQ1398">
            <v>9534222</v>
          </cell>
          <cell r="AR1398">
            <v>6547506</v>
          </cell>
          <cell r="AS1398">
            <v>1577079</v>
          </cell>
          <cell r="AT1398">
            <v>0</v>
          </cell>
          <cell r="AU1398">
            <v>8124585</v>
          </cell>
          <cell r="AV1398">
            <v>8526856</v>
          </cell>
          <cell r="AW1398">
            <v>1579316</v>
          </cell>
          <cell r="AX1398">
            <v>0</v>
          </cell>
          <cell r="AY1398">
            <v>10106172</v>
          </cell>
          <cell r="AZ1398">
            <v>15485519</v>
          </cell>
          <cell r="BA1398">
            <v>7704683</v>
          </cell>
          <cell r="BB1398">
            <v>32</v>
          </cell>
          <cell r="BC1398">
            <v>23190234</v>
          </cell>
          <cell r="BD1398">
            <v>7262548</v>
          </cell>
          <cell r="BE1398">
            <v>3008033</v>
          </cell>
          <cell r="BF1398">
            <v>0</v>
          </cell>
          <cell r="BG1398">
            <v>10270581</v>
          </cell>
          <cell r="BH1398">
            <v>4040101</v>
          </cell>
          <cell r="BI1398">
            <v>1698790</v>
          </cell>
          <cell r="BJ1398">
            <v>0</v>
          </cell>
          <cell r="BK1398">
            <v>5738891</v>
          </cell>
          <cell r="BL1398">
            <v>49014667</v>
          </cell>
          <cell r="BM1398">
            <v>17949954</v>
          </cell>
          <cell r="BN1398">
            <v>64</v>
          </cell>
          <cell r="BO1398">
            <v>66964685</v>
          </cell>
          <cell r="BP1398">
            <v>110603013</v>
          </cell>
          <cell r="BQ1398">
            <v>36506287</v>
          </cell>
          <cell r="BR1398">
            <v>128</v>
          </cell>
          <cell r="BS1398">
            <v>147109428</v>
          </cell>
        </row>
        <row r="1399">
          <cell r="F1399" t="str">
            <v>Sub TOTAL LEASING</v>
          </cell>
          <cell r="H1399">
            <v>19725816</v>
          </cell>
          <cell r="I1399">
            <v>3013414</v>
          </cell>
          <cell r="J1399">
            <v>32</v>
          </cell>
          <cell r="K1399">
            <v>22739262</v>
          </cell>
          <cell r="L1399">
            <v>6547506</v>
          </cell>
          <cell r="M1399">
            <v>1778257</v>
          </cell>
          <cell r="N1399">
            <v>0</v>
          </cell>
          <cell r="O1399">
            <v>8325763</v>
          </cell>
          <cell r="P1399">
            <v>8526856</v>
          </cell>
          <cell r="Q1399">
            <v>1743233</v>
          </cell>
          <cell r="R1399">
            <v>0</v>
          </cell>
          <cell r="S1399">
            <v>10270089</v>
          </cell>
          <cell r="T1399">
            <v>34800178</v>
          </cell>
          <cell r="U1399">
            <v>6534904</v>
          </cell>
          <cell r="V1399">
            <v>32</v>
          </cell>
          <cell r="W1399">
            <v>41335114</v>
          </cell>
          <cell r="X1399">
            <v>15485519</v>
          </cell>
          <cell r="Y1399">
            <v>7030497</v>
          </cell>
          <cell r="Z1399">
            <v>32</v>
          </cell>
          <cell r="AA1399">
            <v>22516048</v>
          </cell>
          <cell r="AB1399">
            <v>7262548</v>
          </cell>
          <cell r="AC1399">
            <v>3149158</v>
          </cell>
          <cell r="AD1399">
            <v>0</v>
          </cell>
          <cell r="AE1399">
            <v>10411706</v>
          </cell>
          <cell r="AF1399">
            <v>4040101</v>
          </cell>
          <cell r="AG1399">
            <v>1841774</v>
          </cell>
          <cell r="AH1399">
            <v>0</v>
          </cell>
          <cell r="AI1399">
            <v>5881875</v>
          </cell>
          <cell r="AJ1399">
            <v>26788168</v>
          </cell>
          <cell r="AK1399">
            <v>12021429</v>
          </cell>
          <cell r="AL1399">
            <v>32</v>
          </cell>
          <cell r="AM1399">
            <v>38809629</v>
          </cell>
          <cell r="AN1399">
            <v>7152137</v>
          </cell>
          <cell r="AO1399">
            <v>2382053</v>
          </cell>
          <cell r="AP1399">
            <v>32</v>
          </cell>
          <cell r="AQ1399">
            <v>9534222</v>
          </cell>
          <cell r="AR1399">
            <v>6547506</v>
          </cell>
          <cell r="AS1399">
            <v>1577079</v>
          </cell>
          <cell r="AT1399">
            <v>0</v>
          </cell>
          <cell r="AU1399">
            <v>8124585</v>
          </cell>
          <cell r="AV1399">
            <v>8526856</v>
          </cell>
          <cell r="AW1399">
            <v>1579316</v>
          </cell>
          <cell r="AX1399">
            <v>0</v>
          </cell>
          <cell r="AY1399">
            <v>10106172</v>
          </cell>
          <cell r="AZ1399">
            <v>15485519</v>
          </cell>
          <cell r="BA1399">
            <v>7704683</v>
          </cell>
          <cell r="BB1399">
            <v>32</v>
          </cell>
          <cell r="BC1399">
            <v>23190234</v>
          </cell>
          <cell r="BD1399">
            <v>7262548</v>
          </cell>
          <cell r="BE1399">
            <v>3008033</v>
          </cell>
          <cell r="BF1399">
            <v>0</v>
          </cell>
          <cell r="BG1399">
            <v>10270581</v>
          </cell>
          <cell r="BH1399">
            <v>4040101</v>
          </cell>
          <cell r="BI1399">
            <v>1698790</v>
          </cell>
          <cell r="BJ1399">
            <v>0</v>
          </cell>
          <cell r="BK1399">
            <v>5738891</v>
          </cell>
          <cell r="BL1399">
            <v>49014667</v>
          </cell>
          <cell r="BM1399">
            <v>17949954</v>
          </cell>
          <cell r="BN1399">
            <v>64</v>
          </cell>
          <cell r="BO1399">
            <v>66964685</v>
          </cell>
          <cell r="BP1399">
            <v>110603013</v>
          </cell>
          <cell r="BQ1399">
            <v>36506287</v>
          </cell>
          <cell r="BR1399">
            <v>128</v>
          </cell>
          <cell r="BS1399">
            <v>147109428</v>
          </cell>
        </row>
        <row r="1400">
          <cell r="D1400" t="str">
            <v>Grand Total</v>
          </cell>
          <cell r="H1400">
            <v>212027120</v>
          </cell>
          <cell r="I1400">
            <v>90524424</v>
          </cell>
          <cell r="J1400">
            <v>199702</v>
          </cell>
          <cell r="K1400">
            <v>302751246</v>
          </cell>
          <cell r="L1400">
            <v>370540208</v>
          </cell>
          <cell r="M1400">
            <v>129460174</v>
          </cell>
          <cell r="N1400">
            <v>30576</v>
          </cell>
          <cell r="O1400">
            <v>500030958</v>
          </cell>
          <cell r="P1400">
            <v>229394403</v>
          </cell>
          <cell r="Q1400">
            <v>71923436</v>
          </cell>
          <cell r="R1400">
            <v>80474</v>
          </cell>
          <cell r="S1400">
            <v>301398313</v>
          </cell>
          <cell r="T1400">
            <v>811961731</v>
          </cell>
          <cell r="U1400">
            <v>291908034</v>
          </cell>
          <cell r="V1400">
            <v>310752</v>
          </cell>
          <cell r="W1400">
            <v>1104180517</v>
          </cell>
          <cell r="X1400">
            <v>197405976</v>
          </cell>
          <cell r="Y1400">
            <v>99976649</v>
          </cell>
          <cell r="Z1400">
            <v>78961</v>
          </cell>
          <cell r="AA1400">
            <v>297461586</v>
          </cell>
          <cell r="AB1400">
            <v>194480251</v>
          </cell>
          <cell r="AC1400">
            <v>79751228</v>
          </cell>
          <cell r="AD1400">
            <v>211874</v>
          </cell>
          <cell r="AE1400">
            <v>274443353</v>
          </cell>
          <cell r="AF1400">
            <v>252806835</v>
          </cell>
          <cell r="AG1400">
            <v>168314165</v>
          </cell>
          <cell r="AH1400">
            <v>302644</v>
          </cell>
          <cell r="AI1400">
            <v>421423644</v>
          </cell>
          <cell r="AJ1400">
            <v>644693062</v>
          </cell>
          <cell r="AK1400">
            <v>348042042</v>
          </cell>
          <cell r="AL1400">
            <v>593479</v>
          </cell>
          <cell r="AM1400">
            <v>993328583</v>
          </cell>
          <cell r="AN1400">
            <v>191436310</v>
          </cell>
          <cell r="AO1400">
            <v>83456942</v>
          </cell>
          <cell r="AP1400">
            <v>212193</v>
          </cell>
          <cell r="AQ1400">
            <v>275105445</v>
          </cell>
          <cell r="AR1400">
            <v>357576041</v>
          </cell>
          <cell r="AS1400">
            <v>122823084</v>
          </cell>
          <cell r="AT1400">
            <v>2946</v>
          </cell>
          <cell r="AU1400">
            <v>480402071</v>
          </cell>
          <cell r="AV1400">
            <v>202162614</v>
          </cell>
          <cell r="AW1400">
            <v>64004022</v>
          </cell>
          <cell r="AX1400">
            <v>0</v>
          </cell>
          <cell r="AY1400">
            <v>266166636</v>
          </cell>
          <cell r="AZ1400">
            <v>223954456</v>
          </cell>
          <cell r="BA1400">
            <v>104175552</v>
          </cell>
          <cell r="BB1400">
            <v>62532</v>
          </cell>
          <cell r="BC1400">
            <v>328192540</v>
          </cell>
          <cell r="BD1400">
            <v>191657634</v>
          </cell>
          <cell r="BE1400">
            <v>73530881</v>
          </cell>
          <cell r="BF1400">
            <v>112500</v>
          </cell>
          <cell r="BG1400">
            <v>265301015</v>
          </cell>
          <cell r="BH1400">
            <v>304594726</v>
          </cell>
          <cell r="BI1400">
            <v>146829897</v>
          </cell>
          <cell r="BJ1400">
            <v>273490</v>
          </cell>
          <cell r="BK1400">
            <v>451698113</v>
          </cell>
          <cell r="BL1400">
            <v>1471381781</v>
          </cell>
          <cell r="BM1400">
            <v>594820378</v>
          </cell>
          <cell r="BN1400">
            <v>663661</v>
          </cell>
          <cell r="BO1400">
            <v>2066865820</v>
          </cell>
          <cell r="BP1400">
            <v>2928036574</v>
          </cell>
          <cell r="BQ1400">
            <v>1234770454</v>
          </cell>
          <cell r="BR1400">
            <v>1567892</v>
          </cell>
          <cell r="BS1400">
            <v>4164374920</v>
          </cell>
        </row>
      </sheetData>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daily"/>
      <sheetName val="Graph BM"/>
      <sheetName val="Juni"/>
      <sheetName val="Tabel4"/>
      <sheetName val="BM"/>
      <sheetName val="Tabel BM 4a RDG"/>
      <sheetName val="OPT"/>
      <sheetName val="Tw"/>
      <sheetName val="BM test Date"/>
      <sheetName val="T6 (apr)"/>
      <sheetName val="SWAS05"/>
    </sheetNames>
    <sheetDataSet>
      <sheetData sheetId="0"/>
      <sheetData sheetId="1">
        <row r="2">
          <cell r="C2" t="str">
            <v>Grafik Perkembangan NDA</v>
          </cell>
        </row>
        <row r="34">
          <cell r="C34" t="str">
            <v>Grafik Perkembanagan BASE MONEY</v>
          </cell>
        </row>
        <row r="70">
          <cell r="C70" t="str">
            <v>Grafik  Perkembangan NIR</v>
          </cell>
        </row>
      </sheetData>
      <sheetData sheetId="2">
        <row r="1">
          <cell r="B1" t="str">
            <v>Uang Beredar</v>
          </cell>
        </row>
      </sheetData>
      <sheetData sheetId="3">
        <row r="1">
          <cell r="B1" t="str">
            <v>Tabel Base Money</v>
          </cell>
        </row>
      </sheetData>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 BM 4a RDG"/>
      <sheetName val="Tabel BM-trw"/>
      <sheetName val="BM"/>
      <sheetName val="Inflasi kelompok"/>
      <sheetName val="GR-Gabungan"/>
      <sheetName val="ekspor"/>
      <sheetName val="impor"/>
      <sheetName val="Inflasi Inti"/>
      <sheetName val="Pinjam"/>
      <sheetName val="posisi"/>
      <sheetName val="REER 95 (8N)"/>
      <sheetName val="Sumbangan "/>
      <sheetName val="Kurs Rata2 &amp; Volatilitas"/>
    </sheetNames>
    <sheetDataSet>
      <sheetData sheetId="0" refreshError="1"/>
      <sheetData sheetId="1" refreshError="1"/>
      <sheetData sheetId="2">
        <row r="73">
          <cell r="G73" t="str">
            <v>Base Money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mbiayaan_NonBank"/>
    </sheetNames>
    <sheetDataSet>
      <sheetData sheetId="0">
        <row r="5">
          <cell r="C5" t="str">
            <v>Financing</v>
          </cell>
          <cell r="D5" t="str">
            <v>Leasing</v>
          </cell>
          <cell r="E5" t="str">
            <v>Factoring</v>
          </cell>
          <cell r="F5" t="str">
            <v>Credit Cards</v>
          </cell>
          <cell r="G5" t="str">
            <v>Pembiayaan Konsumen</v>
          </cell>
          <cell r="H5" t="str">
            <v>Others Financing</v>
          </cell>
        </row>
        <row r="6">
          <cell r="C6" t="str">
            <v>Rp bn</v>
          </cell>
          <cell r="D6" t="str">
            <v>Rp bn</v>
          </cell>
          <cell r="E6" t="str">
            <v>Rp bn</v>
          </cell>
          <cell r="F6" t="str">
            <v>Rp bn</v>
          </cell>
          <cell r="G6" t="str">
            <v>Rp bn</v>
          </cell>
          <cell r="H6" t="str">
            <v>Rp bn</v>
          </cell>
        </row>
        <row r="8">
          <cell r="B8" t="str">
            <v>Feb</v>
          </cell>
          <cell r="C8">
            <v>28735</v>
          </cell>
          <cell r="D8">
            <v>13711</v>
          </cell>
          <cell r="E8">
            <v>5490</v>
          </cell>
          <cell r="F8">
            <v>436</v>
          </cell>
          <cell r="G8">
            <v>8922</v>
          </cell>
          <cell r="H8">
            <v>176</v>
          </cell>
        </row>
        <row r="9">
          <cell r="B9" t="str">
            <v>Mar</v>
          </cell>
          <cell r="C9">
            <v>29862</v>
          </cell>
          <cell r="D9">
            <v>14166</v>
          </cell>
          <cell r="E9">
            <v>5484</v>
          </cell>
          <cell r="F9">
            <v>454</v>
          </cell>
          <cell r="G9">
            <v>9584</v>
          </cell>
          <cell r="H9">
            <v>174</v>
          </cell>
        </row>
        <row r="10">
          <cell r="B10" t="str">
            <v>Apr</v>
          </cell>
          <cell r="C10">
            <v>31560</v>
          </cell>
          <cell r="D10">
            <v>15276</v>
          </cell>
          <cell r="E10">
            <v>5555</v>
          </cell>
          <cell r="F10">
            <v>489</v>
          </cell>
          <cell r="G10">
            <v>10070</v>
          </cell>
          <cell r="H10">
            <v>170</v>
          </cell>
        </row>
        <row r="11">
          <cell r="B11" t="str">
            <v>May</v>
          </cell>
          <cell r="C11">
            <v>31740</v>
          </cell>
          <cell r="D11">
            <v>15048</v>
          </cell>
          <cell r="E11">
            <v>5549</v>
          </cell>
          <cell r="F11">
            <v>523</v>
          </cell>
          <cell r="G11">
            <v>10456</v>
          </cell>
          <cell r="H11">
            <v>164</v>
          </cell>
        </row>
        <row r="12">
          <cell r="B12" t="str">
            <v>Jun</v>
          </cell>
          <cell r="C12">
            <v>30685</v>
          </cell>
          <cell r="D12">
            <v>15164</v>
          </cell>
          <cell r="E12">
            <v>4030</v>
          </cell>
          <cell r="F12">
            <v>558</v>
          </cell>
          <cell r="G12">
            <v>10767</v>
          </cell>
          <cell r="H12">
            <v>166</v>
          </cell>
        </row>
        <row r="13">
          <cell r="B13" t="str">
            <v>Jul</v>
          </cell>
          <cell r="C13">
            <v>28778</v>
          </cell>
          <cell r="D13">
            <v>13197</v>
          </cell>
          <cell r="E13">
            <v>3843</v>
          </cell>
          <cell r="F13">
            <v>598</v>
          </cell>
          <cell r="G13">
            <v>10962</v>
          </cell>
          <cell r="H13">
            <v>178</v>
          </cell>
        </row>
        <row r="14">
          <cell r="B14" t="str">
            <v>Aug</v>
          </cell>
          <cell r="C14">
            <v>29425</v>
          </cell>
          <cell r="D14">
            <v>13447</v>
          </cell>
          <cell r="E14">
            <v>3691</v>
          </cell>
          <cell r="F14">
            <v>641</v>
          </cell>
          <cell r="G14">
            <v>11404</v>
          </cell>
          <cell r="H14">
            <v>242</v>
          </cell>
        </row>
        <row r="15">
          <cell r="B15" t="str">
            <v>Sep</v>
          </cell>
          <cell r="C15">
            <v>30404</v>
          </cell>
          <cell r="D15">
            <v>13951</v>
          </cell>
          <cell r="E15">
            <v>3668</v>
          </cell>
          <cell r="F15">
            <v>681</v>
          </cell>
          <cell r="G15">
            <v>11873</v>
          </cell>
          <cell r="H15">
            <v>231</v>
          </cell>
        </row>
        <row r="16">
          <cell r="B16" t="str">
            <v>Oct</v>
          </cell>
          <cell r="C16">
            <v>31463</v>
          </cell>
          <cell r="D16">
            <v>14422</v>
          </cell>
          <cell r="E16">
            <v>3785</v>
          </cell>
          <cell r="F16">
            <v>723</v>
          </cell>
          <cell r="G16">
            <v>12305</v>
          </cell>
          <cell r="H16">
            <v>228</v>
          </cell>
        </row>
        <row r="17">
          <cell r="B17" t="str">
            <v>Nov</v>
          </cell>
          <cell r="C17">
            <v>31448</v>
          </cell>
          <cell r="D17">
            <v>14392</v>
          </cell>
          <cell r="E17">
            <v>3427</v>
          </cell>
          <cell r="F17">
            <v>763</v>
          </cell>
          <cell r="G17">
            <v>12593</v>
          </cell>
          <cell r="H17">
            <v>273</v>
          </cell>
        </row>
        <row r="18">
          <cell r="B18" t="str">
            <v>Dec</v>
          </cell>
          <cell r="C18">
            <v>30845</v>
          </cell>
          <cell r="D18">
            <v>14133</v>
          </cell>
          <cell r="E18">
            <v>3277</v>
          </cell>
          <cell r="F18">
            <v>796</v>
          </cell>
          <cell r="G18">
            <v>12361</v>
          </cell>
          <cell r="H18">
            <v>278</v>
          </cell>
        </row>
        <row r="19">
          <cell r="B19" t="str">
            <v>Jan</v>
          </cell>
          <cell r="C19">
            <v>15623</v>
          </cell>
          <cell r="D19">
            <v>6338</v>
          </cell>
          <cell r="E19">
            <v>2042</v>
          </cell>
          <cell r="F19">
            <v>239</v>
          </cell>
          <cell r="G19">
            <v>6808</v>
          </cell>
          <cell r="H19">
            <v>196</v>
          </cell>
        </row>
        <row r="20">
          <cell r="B20" t="str">
            <v>Feb</v>
          </cell>
          <cell r="C20">
            <v>30697</v>
          </cell>
          <cell r="D20">
            <v>13748</v>
          </cell>
          <cell r="E20">
            <v>3325</v>
          </cell>
          <cell r="F20">
            <v>832</v>
          </cell>
          <cell r="G20">
            <v>12570</v>
          </cell>
          <cell r="H20">
            <v>222</v>
          </cell>
        </row>
        <row r="21">
          <cell r="B21" t="str">
            <v>Mar</v>
          </cell>
          <cell r="C21">
            <v>30327</v>
          </cell>
          <cell r="D21">
            <v>13332</v>
          </cell>
          <cell r="E21">
            <v>3306</v>
          </cell>
          <cell r="F21">
            <v>849</v>
          </cell>
          <cell r="G21">
            <v>12621</v>
          </cell>
          <cell r="H21">
            <v>219</v>
          </cell>
        </row>
        <row r="22">
          <cell r="B22" t="str">
            <v>Apr</v>
          </cell>
          <cell r="C22">
            <v>30431</v>
          </cell>
          <cell r="D22">
            <v>13050</v>
          </cell>
          <cell r="E22">
            <v>3370</v>
          </cell>
          <cell r="F22">
            <v>873</v>
          </cell>
          <cell r="G22">
            <v>12915</v>
          </cell>
          <cell r="H22">
            <v>223</v>
          </cell>
        </row>
        <row r="23">
          <cell r="B23" t="str">
            <v>May</v>
          </cell>
          <cell r="C23">
            <v>30440</v>
          </cell>
          <cell r="D23">
            <v>12772</v>
          </cell>
          <cell r="E23">
            <v>3335</v>
          </cell>
          <cell r="F23">
            <v>934</v>
          </cell>
          <cell r="G23">
            <v>13178</v>
          </cell>
          <cell r="H23">
            <v>221</v>
          </cell>
        </row>
        <row r="24">
          <cell r="B24" t="str">
            <v>Jun</v>
          </cell>
          <cell r="C24">
            <v>31143</v>
          </cell>
          <cell r="D24">
            <v>12698</v>
          </cell>
          <cell r="E24">
            <v>3238</v>
          </cell>
          <cell r="F24">
            <v>978</v>
          </cell>
          <cell r="G24">
            <v>13772</v>
          </cell>
          <cell r="H24">
            <v>457</v>
          </cell>
        </row>
        <row r="25">
          <cell r="B25" t="str">
            <v>Jul</v>
          </cell>
          <cell r="C25">
            <v>31481</v>
          </cell>
          <cell r="D25">
            <v>12899</v>
          </cell>
          <cell r="E25">
            <v>3304</v>
          </cell>
          <cell r="F25">
            <v>1046</v>
          </cell>
          <cell r="G25">
            <v>13990</v>
          </cell>
          <cell r="H25">
            <v>242</v>
          </cell>
        </row>
        <row r="26">
          <cell r="B26" t="str">
            <v>Aug</v>
          </cell>
          <cell r="C26">
            <v>32264</v>
          </cell>
          <cell r="D26">
            <v>12874</v>
          </cell>
          <cell r="E26">
            <v>3266</v>
          </cell>
          <cell r="F26">
            <v>1094</v>
          </cell>
          <cell r="G26">
            <v>14591</v>
          </cell>
          <cell r="H26">
            <v>439</v>
          </cell>
        </row>
        <row r="27">
          <cell r="B27" t="str">
            <v>Sep</v>
          </cell>
          <cell r="C27">
            <v>32946</v>
          </cell>
          <cell r="D27">
            <v>13029</v>
          </cell>
          <cell r="E27">
            <v>3211</v>
          </cell>
          <cell r="F27">
            <v>1137</v>
          </cell>
          <cell r="G27">
            <v>15125</v>
          </cell>
          <cell r="H27">
            <v>444</v>
          </cell>
        </row>
        <row r="28">
          <cell r="B28" t="str">
            <v>Oct</v>
          </cell>
          <cell r="C28">
            <v>33330</v>
          </cell>
          <cell r="D28">
            <v>13183</v>
          </cell>
          <cell r="E28">
            <v>3239</v>
          </cell>
          <cell r="F28">
            <v>1031</v>
          </cell>
          <cell r="G28">
            <v>15428</v>
          </cell>
          <cell r="H28">
            <v>449</v>
          </cell>
        </row>
        <row r="29">
          <cell r="B29" t="str">
            <v>Nov</v>
          </cell>
          <cell r="C29">
            <v>33262</v>
          </cell>
          <cell r="D29">
            <v>12846</v>
          </cell>
          <cell r="E29">
            <v>3291</v>
          </cell>
          <cell r="F29">
            <v>1092</v>
          </cell>
          <cell r="G29">
            <v>15445</v>
          </cell>
          <cell r="H29">
            <v>588</v>
          </cell>
        </row>
        <row r="30">
          <cell r="B30" t="str">
            <v>Dec</v>
          </cell>
          <cell r="C30">
            <v>33937</v>
          </cell>
          <cell r="D30">
            <v>12576</v>
          </cell>
          <cell r="E30">
            <v>3181</v>
          </cell>
          <cell r="F30">
            <v>1147</v>
          </cell>
          <cell r="G30">
            <v>16594</v>
          </cell>
          <cell r="H30">
            <v>439</v>
          </cell>
        </row>
        <row r="31">
          <cell r="B31" t="str">
            <v>Jan</v>
          </cell>
          <cell r="C31">
            <v>33508</v>
          </cell>
          <cell r="D31">
            <v>12893</v>
          </cell>
          <cell r="E31">
            <v>3060</v>
          </cell>
          <cell r="F31">
            <v>1181</v>
          </cell>
          <cell r="G31">
            <v>15942</v>
          </cell>
          <cell r="H31">
            <v>431</v>
          </cell>
        </row>
        <row r="32">
          <cell r="B32" t="str">
            <v>Feb</v>
          </cell>
          <cell r="C32">
            <v>32829</v>
          </cell>
          <cell r="D32">
            <v>12192</v>
          </cell>
          <cell r="E32">
            <v>3045</v>
          </cell>
          <cell r="F32">
            <v>1226</v>
          </cell>
          <cell r="G32">
            <v>15941</v>
          </cell>
          <cell r="H32">
            <v>425</v>
          </cell>
        </row>
        <row r="33">
          <cell r="B33" t="str">
            <v>Mar</v>
          </cell>
          <cell r="C33">
            <v>32140</v>
          </cell>
          <cell r="D33">
            <v>11372</v>
          </cell>
          <cell r="E33">
            <v>2967</v>
          </cell>
          <cell r="F33">
            <v>1265</v>
          </cell>
          <cell r="G33">
            <v>16107</v>
          </cell>
          <cell r="H33">
            <v>429</v>
          </cell>
        </row>
        <row r="34">
          <cell r="B34" t="str">
            <v>Apr</v>
          </cell>
          <cell r="C34">
            <v>31512</v>
          </cell>
          <cell r="D34">
            <v>10927</v>
          </cell>
          <cell r="E34">
            <v>3107</v>
          </cell>
          <cell r="F34">
            <v>1325</v>
          </cell>
          <cell r="G34">
            <v>16085</v>
          </cell>
          <cell r="H34">
            <v>68</v>
          </cell>
        </row>
        <row r="35">
          <cell r="B35" t="str">
            <v>May</v>
          </cell>
          <cell r="C35">
            <v>32629</v>
          </cell>
          <cell r="D35">
            <v>10964</v>
          </cell>
          <cell r="E35">
            <v>3169</v>
          </cell>
          <cell r="F35">
            <v>1367</v>
          </cell>
          <cell r="G35">
            <v>16699</v>
          </cell>
          <cell r="H35">
            <v>430</v>
          </cell>
        </row>
        <row r="36">
          <cell r="B36" t="str">
            <v>Jun</v>
          </cell>
          <cell r="C36">
            <v>33733</v>
          </cell>
          <cell r="D36">
            <v>11030</v>
          </cell>
          <cell r="E36">
            <v>3051</v>
          </cell>
          <cell r="F36">
            <v>1429</v>
          </cell>
          <cell r="G36">
            <v>17775</v>
          </cell>
          <cell r="H36">
            <v>447</v>
          </cell>
        </row>
        <row r="37">
          <cell r="B37" t="str">
            <v>Jul</v>
          </cell>
          <cell r="C37">
            <v>35208</v>
          </cell>
          <cell r="D37">
            <v>11290</v>
          </cell>
          <cell r="E37">
            <v>3102</v>
          </cell>
          <cell r="F37">
            <v>1530</v>
          </cell>
          <cell r="G37">
            <v>18840</v>
          </cell>
          <cell r="H37">
            <v>446</v>
          </cell>
        </row>
        <row r="38">
          <cell r="B38" t="str">
            <v>Aug</v>
          </cell>
          <cell r="C38">
            <v>35211</v>
          </cell>
          <cell r="D38">
            <v>11407</v>
          </cell>
          <cell r="E38">
            <v>3125</v>
          </cell>
          <cell r="F38">
            <v>759</v>
          </cell>
          <cell r="G38">
            <v>19490</v>
          </cell>
          <cell r="H38">
            <v>431</v>
          </cell>
        </row>
        <row r="39">
          <cell r="B39" t="str">
            <v>Sep</v>
          </cell>
          <cell r="C39">
            <v>36209</v>
          </cell>
          <cell r="D39">
            <v>11515</v>
          </cell>
          <cell r="E39">
            <v>3134</v>
          </cell>
          <cell r="F39">
            <v>779</v>
          </cell>
          <cell r="G39">
            <v>20351</v>
          </cell>
          <cell r="H39">
            <v>430</v>
          </cell>
        </row>
        <row r="40">
          <cell r="B40" t="str">
            <v>Oct</v>
          </cell>
          <cell r="C40">
            <v>37750</v>
          </cell>
          <cell r="D40">
            <v>11788</v>
          </cell>
          <cell r="E40">
            <v>3186</v>
          </cell>
          <cell r="F40">
            <v>824</v>
          </cell>
          <cell r="G40">
            <v>21533</v>
          </cell>
          <cell r="H40">
            <v>419</v>
          </cell>
        </row>
        <row r="41">
          <cell r="B41" t="str">
            <v>Nov</v>
          </cell>
          <cell r="C41">
            <v>38823</v>
          </cell>
          <cell r="D41">
            <v>11854</v>
          </cell>
          <cell r="E41">
            <v>3216</v>
          </cell>
          <cell r="F41">
            <v>814</v>
          </cell>
          <cell r="G41">
            <v>22513</v>
          </cell>
          <cell r="H41">
            <v>426</v>
          </cell>
        </row>
        <row r="42">
          <cell r="B42" t="str">
            <v>Dec</v>
          </cell>
          <cell r="C42">
            <v>38328</v>
          </cell>
          <cell r="D42">
            <v>11594</v>
          </cell>
          <cell r="E42">
            <v>3180</v>
          </cell>
          <cell r="F42">
            <v>809</v>
          </cell>
          <cell r="G42">
            <v>22666</v>
          </cell>
          <cell r="H42">
            <v>79</v>
          </cell>
        </row>
        <row r="43">
          <cell r="B43" t="str">
            <v>Jan</v>
          </cell>
          <cell r="C43">
            <v>39772</v>
          </cell>
          <cell r="D43">
            <v>11812</v>
          </cell>
          <cell r="E43">
            <v>3101</v>
          </cell>
          <cell r="F43">
            <v>797</v>
          </cell>
          <cell r="G43">
            <v>23641</v>
          </cell>
          <cell r="H43">
            <v>421</v>
          </cell>
        </row>
        <row r="44">
          <cell r="B44" t="str">
            <v>Feb</v>
          </cell>
          <cell r="C44">
            <v>41307</v>
          </cell>
          <cell r="D44">
            <v>11771</v>
          </cell>
          <cell r="E44">
            <v>3065</v>
          </cell>
          <cell r="F44">
            <v>809</v>
          </cell>
          <cell r="G44">
            <v>25542</v>
          </cell>
          <cell r="H44">
            <v>120</v>
          </cell>
        </row>
        <row r="45">
          <cell r="B45" t="str">
            <v>Mar</v>
          </cell>
          <cell r="C45">
            <v>42937</v>
          </cell>
          <cell r="D45">
            <v>12350</v>
          </cell>
          <cell r="E45">
            <v>3007</v>
          </cell>
          <cell r="F45">
            <v>832</v>
          </cell>
          <cell r="G45">
            <v>26246</v>
          </cell>
          <cell r="H45">
            <v>502</v>
          </cell>
        </row>
        <row r="46">
          <cell r="B46" t="str">
            <v>Apr</v>
          </cell>
          <cell r="C46">
            <v>44295</v>
          </cell>
          <cell r="D46">
            <v>13017</v>
          </cell>
          <cell r="E46">
            <v>2905</v>
          </cell>
          <cell r="F46">
            <v>844</v>
          </cell>
          <cell r="G46">
            <v>27027</v>
          </cell>
          <cell r="H46">
            <v>502</v>
          </cell>
        </row>
        <row r="47">
          <cell r="B47" t="str">
            <v>May</v>
          </cell>
          <cell r="C47">
            <v>45120</v>
          </cell>
          <cell r="D47">
            <v>12571</v>
          </cell>
          <cell r="E47">
            <v>2906</v>
          </cell>
          <cell r="F47">
            <v>856</v>
          </cell>
          <cell r="G47">
            <v>28362</v>
          </cell>
          <cell r="H47">
            <v>425</v>
          </cell>
        </row>
        <row r="48">
          <cell r="B48" t="str">
            <v>Jun</v>
          </cell>
          <cell r="C48">
            <v>47111</v>
          </cell>
          <cell r="D48">
            <v>12939</v>
          </cell>
          <cell r="E48">
            <v>2861</v>
          </cell>
          <cell r="F48">
            <v>877</v>
          </cell>
          <cell r="G48">
            <v>30010</v>
          </cell>
          <cell r="H48">
            <v>424</v>
          </cell>
        </row>
        <row r="49">
          <cell r="B49" t="str">
            <v>Jul</v>
          </cell>
          <cell r="C49">
            <v>47977</v>
          </cell>
          <cell r="D49">
            <v>12966</v>
          </cell>
          <cell r="E49">
            <v>2855</v>
          </cell>
          <cell r="F49">
            <v>956</v>
          </cell>
          <cell r="G49">
            <v>30779</v>
          </cell>
          <cell r="H49">
            <v>421</v>
          </cell>
        </row>
        <row r="50">
          <cell r="B50" t="str">
            <v>Aug</v>
          </cell>
          <cell r="C50">
            <v>48941</v>
          </cell>
          <cell r="D50">
            <v>13156</v>
          </cell>
          <cell r="E50">
            <v>2768</v>
          </cell>
          <cell r="F50">
            <v>1236</v>
          </cell>
          <cell r="G50">
            <v>31350</v>
          </cell>
          <cell r="H50">
            <v>431</v>
          </cell>
        </row>
        <row r="51">
          <cell r="B51" t="str">
            <v>Sep</v>
          </cell>
          <cell r="C51">
            <v>49172</v>
          </cell>
          <cell r="D51">
            <v>13499</v>
          </cell>
          <cell r="E51">
            <v>2735</v>
          </cell>
          <cell r="F51">
            <v>1307</v>
          </cell>
          <cell r="G51">
            <v>31199</v>
          </cell>
          <cell r="H51">
            <v>432</v>
          </cell>
        </row>
        <row r="53">
          <cell r="B53" t="str">
            <v>(1) ID: Finance Co: Financing</v>
          </cell>
        </row>
        <row r="54">
          <cell r="B54" t="str">
            <v>(2) ID: Finance Co: Financing: Leasing</v>
          </cell>
        </row>
        <row r="55">
          <cell r="B55" t="str">
            <v>(3) ID: Finance Co: Financing: Factoring</v>
          </cell>
        </row>
        <row r="56">
          <cell r="B56" t="str">
            <v>(4) ID: Finance Co: Financing: Credit Cards</v>
          </cell>
        </row>
        <row r="57">
          <cell r="B57" t="str">
            <v>(5) ID: Finance Co: Financing: Consumers Finance</v>
          </cell>
        </row>
        <row r="58">
          <cell r="B58" t="str">
            <v>(6) ID: Finance Co: Financing: Others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i"/>
      <sheetName val="jsx"/>
      <sheetName val="Data Reuters"/>
      <sheetName val="dep-rupiah"/>
      <sheetName val="Cov. interest rate"/>
      <sheetName val="Graph BM"/>
      <sheetName val="Tabel4"/>
      <sheetName val="Juni"/>
    </sheetNames>
    <sheetDataSet>
      <sheetData sheetId="0" refreshError="1"/>
      <sheetData sheetId="1">
        <row r="4654">
          <cell r="H4654" t="str">
            <v>IHSG dan Kapitalisasi</v>
          </cell>
        </row>
      </sheetData>
      <sheetData sheetId="2" refreshError="1"/>
      <sheetData sheetId="3">
        <row r="35">
          <cell r="I35" t="str">
            <v>Grafik Suku Bunga Deposito Rupiah</v>
          </cell>
        </row>
      </sheetData>
      <sheetData sheetId="4"/>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rbagai Sk Bunga"/>
      <sheetName val="DPK"/>
      <sheetName val="Indonesia"/>
      <sheetName val="English"/>
      <sheetName val="Indonesia (2)"/>
      <sheetName val="NPLs"/>
      <sheetName val="Pagu Kredit Baru (SMon)"/>
      <sheetName val="Posisi NIM"/>
      <sheetName val="Kredit Perjenis"/>
      <sheetName val="Psr - Uang &amp; Modal"/>
      <sheetName val="Rincian Kredit"/>
    </sheetNames>
    <sheetDataSet>
      <sheetData sheetId="0" refreshError="1"/>
      <sheetData sheetId="1">
        <row r="18">
          <cell r="D18" t="str">
            <v>DPK</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
      <sheetName val="Sumary"/>
      <sheetName val="2004"/>
      <sheetName val="uTANG"/>
      <sheetName val="bi"/>
      <sheetName val="Dev.Exp-Exp"/>
      <sheetName val="Utang-Exp"/>
      <sheetName val="Interest-Exp"/>
      <sheetName val="GDP-Tax"/>
      <sheetName val="GDPSur-Dev"/>
      <sheetName val="Sur-Dev"/>
      <sheetName val="GDP-Exp"/>
      <sheetName val="GDP-Rev"/>
      <sheetName val="Revenue"/>
      <sheetName val="Expend"/>
    </sheetNames>
    <sheetDataSet>
      <sheetData sheetId="0" refreshError="1"/>
      <sheetData sheetId="1">
        <row r="4">
          <cell r="X4">
            <v>1</v>
          </cell>
          <cell r="Y4" t="str">
            <v>Indonesia : Summary of Central Government Operations, 2003</v>
          </cell>
        </row>
        <row r="5">
          <cell r="X5">
            <v>2</v>
          </cell>
          <cell r="Y5" t="str">
            <v>Indonesia : Summary of Central Government Revenue, 2003</v>
          </cell>
        </row>
        <row r="6">
          <cell r="X6">
            <v>3</v>
          </cell>
          <cell r="Y6" t="str">
            <v>Indonesia : Summary of Central Government Expenditure, 2003</v>
          </cell>
        </row>
        <row r="7">
          <cell r="X7">
            <v>4</v>
          </cell>
          <cell r="Y7" t="str">
            <v>Indonesia : Summary of Central Government Financing, 2003</v>
          </cell>
        </row>
        <row r="10">
          <cell r="D10" t="str">
            <v>B.</v>
          </cell>
          <cell r="E10" t="str">
            <v>Total expenditure</v>
          </cell>
          <cell r="K10">
            <v>24899.215827</v>
          </cell>
          <cell r="L10">
            <v>19236.269079999998</v>
          </cell>
          <cell r="M10">
            <v>20413.237022000001</v>
          </cell>
          <cell r="N10">
            <v>25328.668737</v>
          </cell>
          <cell r="O10">
            <v>22298.572023000001</v>
          </cell>
          <cell r="P10">
            <v>27526.765004000001</v>
          </cell>
          <cell r="Q10">
            <v>39463.485307000003</v>
          </cell>
          <cell r="R10">
            <v>27461.541000000005</v>
          </cell>
          <cell r="S10">
            <v>33817.773999999998</v>
          </cell>
          <cell r="T10">
            <v>26013.262000000002</v>
          </cell>
          <cell r="U10">
            <v>27502.470999999994</v>
          </cell>
          <cell r="V10">
            <v>83354.554999999993</v>
          </cell>
          <cell r="W10">
            <v>377315.81599999999</v>
          </cell>
        </row>
        <row r="11">
          <cell r="E11" t="str">
            <v>I.</v>
          </cell>
          <cell r="F11" t="str">
            <v>Central Government Expenditures</v>
          </cell>
          <cell r="K11">
            <v>11684.714781000002</v>
          </cell>
          <cell r="L11">
            <v>10982.454120999999</v>
          </cell>
          <cell r="M11">
            <v>12869.442711</v>
          </cell>
          <cell r="N11">
            <v>16220.164104000001</v>
          </cell>
          <cell r="O11">
            <v>14710.126341000003</v>
          </cell>
          <cell r="P11">
            <v>18736.301662999998</v>
          </cell>
          <cell r="Q11">
            <v>27007.783279000003</v>
          </cell>
          <cell r="R11">
            <v>18528.872000000003</v>
          </cell>
          <cell r="S11">
            <v>19848.269</v>
          </cell>
          <cell r="T11">
            <v>17556.021999999997</v>
          </cell>
          <cell r="U11">
            <v>17974.216</v>
          </cell>
          <cell r="V11">
            <v>70449.508999999991</v>
          </cell>
          <cell r="W11">
            <v>256567.875</v>
          </cell>
        </row>
        <row r="12">
          <cell r="I12" t="str">
            <v>i.</v>
          </cell>
          <cell r="J12" t="str">
            <v>Rice (Bulog)</v>
          </cell>
          <cell r="K12">
            <v>0</v>
          </cell>
          <cell r="L12">
            <v>0</v>
          </cell>
          <cell r="M12">
            <v>0</v>
          </cell>
          <cell r="N12">
            <v>0</v>
          </cell>
          <cell r="O12">
            <v>0</v>
          </cell>
          <cell r="R12">
            <v>676.99400000000003</v>
          </cell>
          <cell r="S12">
            <v>848.10599999999988</v>
          </cell>
          <cell r="T12">
            <v>580.53499999999997</v>
          </cell>
          <cell r="U12">
            <v>399.36500000000001</v>
          </cell>
          <cell r="V12">
            <v>2191.8509999999997</v>
          </cell>
          <cell r="W12">
            <v>4696.8509999999997</v>
          </cell>
        </row>
        <row r="13">
          <cell r="I13" t="str">
            <v>ii.</v>
          </cell>
          <cell r="J13" t="str">
            <v>Electricity</v>
          </cell>
          <cell r="K13">
            <v>0</v>
          </cell>
          <cell r="L13">
            <v>263.61099999999999</v>
          </cell>
          <cell r="M13">
            <v>263.61099999999999</v>
          </cell>
          <cell r="N13">
            <v>263.61099999999999</v>
          </cell>
          <cell r="O13">
            <v>263.61060000000009</v>
          </cell>
          <cell r="P13">
            <v>263.6114</v>
          </cell>
          <cell r="Q13">
            <v>263.61</v>
          </cell>
          <cell r="R13">
            <v>263.6110000000001</v>
          </cell>
          <cell r="S13">
            <v>0</v>
          </cell>
          <cell r="T13">
            <v>0</v>
          </cell>
          <cell r="U13">
            <v>0</v>
          </cell>
          <cell r="V13">
            <v>1914.0719999999997</v>
          </cell>
          <cell r="W13">
            <v>3759.348</v>
          </cell>
        </row>
        <row r="14">
          <cell r="I14" t="str">
            <v>iii.</v>
          </cell>
          <cell r="J14" t="str">
            <v>Credit program</v>
          </cell>
          <cell r="K14">
            <v>0</v>
          </cell>
          <cell r="L14">
            <v>4.0000000000000001E-3</v>
          </cell>
          <cell r="M14">
            <v>3.867</v>
          </cell>
          <cell r="N14">
            <v>0.624</v>
          </cell>
          <cell r="O14">
            <v>0.51935399999999987</v>
          </cell>
          <cell r="P14">
            <v>7.8656460000000008</v>
          </cell>
          <cell r="Q14">
            <v>53.645000000000003</v>
          </cell>
          <cell r="R14">
            <v>0</v>
          </cell>
          <cell r="S14">
            <v>16.175000000000001</v>
          </cell>
          <cell r="T14">
            <v>4.6259999999999906</v>
          </cell>
          <cell r="U14">
            <v>0.97400000000000375</v>
          </cell>
          <cell r="V14">
            <v>505.37200000000001</v>
          </cell>
          <cell r="W14">
            <v>593.67200000000003</v>
          </cell>
        </row>
        <row r="15">
          <cell r="I15" t="str">
            <v>iv.</v>
          </cell>
          <cell r="J15" t="str">
            <v>Other</v>
          </cell>
          <cell r="K15">
            <v>3.5510000000000002</v>
          </cell>
          <cell r="L15">
            <v>2.492</v>
          </cell>
          <cell r="M15">
            <v>2.2220000000000004</v>
          </cell>
          <cell r="N15">
            <v>0.4870000000000001</v>
          </cell>
          <cell r="O15">
            <v>6.7047399999999993</v>
          </cell>
          <cell r="P15">
            <v>2.6000000000081513E-4</v>
          </cell>
          <cell r="Q15">
            <v>5.8650000000000002</v>
          </cell>
          <cell r="R15">
            <v>5.7489999999999988</v>
          </cell>
          <cell r="S15">
            <v>8.6739999999999995</v>
          </cell>
          <cell r="T15">
            <v>59.289000000000001</v>
          </cell>
          <cell r="U15">
            <v>221.61600000000001</v>
          </cell>
          <cell r="V15">
            <v>534.54600000000005</v>
          </cell>
          <cell r="W15">
            <v>851.19599999999991</v>
          </cell>
        </row>
        <row r="16">
          <cell r="J16" t="str">
            <v>- Fertilizer</v>
          </cell>
          <cell r="K16">
            <v>0</v>
          </cell>
          <cell r="L16">
            <v>0</v>
          </cell>
          <cell r="M16">
            <v>0</v>
          </cell>
          <cell r="N16">
            <v>0</v>
          </cell>
          <cell r="O16">
            <v>0</v>
          </cell>
          <cell r="P16">
            <v>0</v>
          </cell>
          <cell r="Q16">
            <v>0</v>
          </cell>
          <cell r="R16">
            <v>0</v>
          </cell>
          <cell r="S16">
            <v>0</v>
          </cell>
          <cell r="T16">
            <v>52.149000000000001</v>
          </cell>
          <cell r="U16">
            <v>213.971</v>
          </cell>
          <cell r="V16">
            <v>527.86599999999999</v>
          </cell>
          <cell r="W16">
            <v>793.98599999999999</v>
          </cell>
        </row>
        <row r="17">
          <cell r="J17" t="str">
            <v>- Seeds</v>
          </cell>
          <cell r="K17">
            <v>3.5510000000000002</v>
          </cell>
          <cell r="L17">
            <v>2.492</v>
          </cell>
          <cell r="M17">
            <v>2.2220000000000004</v>
          </cell>
          <cell r="N17">
            <v>0.4870000000000001</v>
          </cell>
          <cell r="O17">
            <v>6.7047399999999993</v>
          </cell>
          <cell r="P17">
            <v>2.6000000000081513E-4</v>
          </cell>
          <cell r="Q17">
            <v>5.8650000000000002</v>
          </cell>
          <cell r="R17">
            <v>5.7489999999999988</v>
          </cell>
          <cell r="S17">
            <v>6.0839999999999996</v>
          </cell>
          <cell r="T17">
            <v>0</v>
          </cell>
          <cell r="U17">
            <v>7.6449999999999996</v>
          </cell>
          <cell r="V17">
            <v>6.470000000000006</v>
          </cell>
          <cell r="W17">
            <v>47.27</v>
          </cell>
        </row>
        <row r="18">
          <cell r="J18" t="str">
            <v>- Vehicle</v>
          </cell>
          <cell r="K18">
            <v>0</v>
          </cell>
          <cell r="L18">
            <v>0</v>
          </cell>
          <cell r="M18">
            <v>0</v>
          </cell>
          <cell r="N18">
            <v>0</v>
          </cell>
          <cell r="O18">
            <v>0</v>
          </cell>
          <cell r="P18">
            <v>0</v>
          </cell>
          <cell r="Q18">
            <v>0</v>
          </cell>
          <cell r="R18">
            <v>0</v>
          </cell>
          <cell r="S18">
            <v>2.59</v>
          </cell>
          <cell r="T18">
            <v>7.14</v>
          </cell>
          <cell r="U18">
            <v>0</v>
          </cell>
          <cell r="V18">
            <v>0.20999999999999908</v>
          </cell>
          <cell r="W18">
            <v>9.94</v>
          </cell>
        </row>
        <row r="19">
          <cell r="H19" t="str">
            <v>c.</v>
          </cell>
          <cell r="I19" t="str">
            <v>Pajak</v>
          </cell>
          <cell r="V19">
            <v>3946.3359999999998</v>
          </cell>
          <cell r="W19">
            <v>3946.3359999999998</v>
          </cell>
        </row>
        <row r="20">
          <cell r="G20" t="str">
            <v>4.</v>
          </cell>
          <cell r="H20" t="str">
            <v>Interest Payment</v>
          </cell>
          <cell r="K20">
            <v>6375.5790000000006</v>
          </cell>
          <cell r="L20">
            <v>4980.6831279999997</v>
          </cell>
          <cell r="M20">
            <v>4856.5370150000008</v>
          </cell>
          <cell r="N20">
            <v>5086.3778570000004</v>
          </cell>
          <cell r="O20">
            <v>5950.8728440000014</v>
          </cell>
          <cell r="P20">
            <v>8318.0431559999997</v>
          </cell>
          <cell r="Q20">
            <v>6543.4449999999997</v>
          </cell>
          <cell r="R20">
            <v>5267.9420000000009</v>
          </cell>
          <cell r="S20">
            <v>6745.72</v>
          </cell>
          <cell r="T20">
            <v>3749.7339999999967</v>
          </cell>
          <cell r="U20">
            <v>3264.9660000000003</v>
          </cell>
          <cell r="V20">
            <v>8097.2389999999978</v>
          </cell>
          <cell r="W20">
            <v>69237.138999999996</v>
          </cell>
        </row>
        <row r="21">
          <cell r="F21" t="str">
            <v>B.</v>
          </cell>
          <cell r="G21" t="str">
            <v>Development expenditure</v>
          </cell>
          <cell r="K21">
            <v>552.97178099999996</v>
          </cell>
          <cell r="L21">
            <v>1100.9683410000002</v>
          </cell>
          <cell r="M21">
            <v>2247.5586109999995</v>
          </cell>
          <cell r="N21">
            <v>4257.5510720000002</v>
          </cell>
          <cell r="O21">
            <v>2401.0937100000001</v>
          </cell>
          <cell r="P21">
            <v>3649.9661440000009</v>
          </cell>
          <cell r="Q21">
            <v>5461.9333409999999</v>
          </cell>
          <cell r="R21">
            <v>5825.9390000000003</v>
          </cell>
          <cell r="S21">
            <v>6058.8179999999993</v>
          </cell>
          <cell r="T21">
            <v>7115.3440000000028</v>
          </cell>
          <cell r="U21">
            <v>7655.9969999999958</v>
          </cell>
          <cell r="V21">
            <v>20148.866000000002</v>
          </cell>
          <cell r="W21">
            <v>66477.006999999998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hunan Van, Sdn, Mtr"/>
      <sheetName val="VanSedan&amp;SpdMotor"/>
      <sheetName val="Truk"/>
      <sheetName val="GrafikVanSedanMotorTruk"/>
      <sheetName val="penjualan kendaraan"/>
      <sheetName val="prompt"/>
    </sheetNames>
    <sheetDataSet>
      <sheetData sheetId="0"/>
      <sheetData sheetId="1" refreshError="1"/>
      <sheetData sheetId="2" refreshError="1"/>
      <sheetData sheetId="3" refreshError="1"/>
      <sheetData sheetId="4" refreshError="1"/>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Dana"/>
      <sheetName val="Source Gol"/>
      <sheetName val="DPK by Gol"/>
      <sheetName val="Rekap Dana"/>
      <sheetName val="Suku Bunga Dana"/>
      <sheetName val="Tabel Dana"/>
      <sheetName val="Source Pinjaman"/>
      <sheetName val="Source Pinjaman by Gol"/>
      <sheetName val="Pinjaman Gol"/>
      <sheetName val="Tabel Pinjaman"/>
      <sheetName val="Tabel Pinjaman (English)"/>
      <sheetName val="Sektoral"/>
      <sheetName val="NPL"/>
      <sheetName val="Growth PDB"/>
      <sheetName val="Sektor Perdagangan Indiv Bank"/>
      <sheetName val="Sektor Industri Individu"/>
      <sheetName val="Source PDB (ITEM)"/>
      <sheetName val="Rasio Kredit PDB"/>
      <sheetName val="Growth Kredit ITEM"/>
      <sheetName val="Sektor Transp Individu"/>
      <sheetName val="Sektor Transp"/>
      <sheetName val="KK SEKI"/>
      <sheetName val="Kredit Kons Kubus"/>
      <sheetName val="Kredit Properti Bank"/>
      <sheetName val="Properti Kel Bank"/>
      <sheetName val="Kredit Properti"/>
      <sheetName val="PDB Pengeluaran"/>
      <sheetName val="Suku Bunga"/>
      <sheetName val="Source Suku Bunga Kredit"/>
      <sheetName val="Kredit Ekspor"/>
      <sheetName val="Industri Pengolahan"/>
      <sheetName val="Source UMKM"/>
      <sheetName val="UMKM"/>
      <sheetName val="Kredit Impor"/>
    </sheetNames>
    <sheetDataSet>
      <sheetData sheetId="0" refreshError="1"/>
      <sheetData sheetId="1" refreshError="1"/>
      <sheetData sheetId="2" refreshError="1"/>
      <sheetData sheetId="3"/>
      <sheetData sheetId="4" refreshError="1"/>
      <sheetData sheetId="5"/>
      <sheetData sheetId="6"/>
      <sheetData sheetId="7" refreshError="1"/>
      <sheetData sheetId="8"/>
      <sheetData sheetId="9"/>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mbiayaan_NonBank"/>
    </sheetNames>
    <sheetDataSet>
      <sheetData sheetId="0">
        <row r="8">
          <cell r="B8" t="str">
            <v>Feb</v>
          </cell>
        </row>
        <row r="9">
          <cell r="B9" t="str">
            <v>Mar</v>
          </cell>
        </row>
        <row r="10">
          <cell r="B10" t="str">
            <v>Apr</v>
          </cell>
        </row>
        <row r="11">
          <cell r="B11" t="str">
            <v>May</v>
          </cell>
        </row>
        <row r="12">
          <cell r="B12" t="str">
            <v>Jun</v>
          </cell>
        </row>
        <row r="13">
          <cell r="B13" t="str">
            <v>Jul</v>
          </cell>
        </row>
        <row r="14">
          <cell r="B14" t="str">
            <v>Aug</v>
          </cell>
        </row>
        <row r="15">
          <cell r="B15" t="str">
            <v>Sep</v>
          </cell>
        </row>
        <row r="16">
          <cell r="B16" t="str">
            <v>Oct</v>
          </cell>
        </row>
        <row r="17">
          <cell r="B17" t="str">
            <v>Nov</v>
          </cell>
        </row>
        <row r="18">
          <cell r="B18" t="str">
            <v>Dec</v>
          </cell>
        </row>
        <row r="19">
          <cell r="B19" t="str">
            <v>Jan</v>
          </cell>
        </row>
        <row r="20">
          <cell r="B20" t="str">
            <v>Feb</v>
          </cell>
        </row>
        <row r="21">
          <cell r="B21" t="str">
            <v>Mar</v>
          </cell>
        </row>
        <row r="22">
          <cell r="B22" t="str">
            <v>Apr</v>
          </cell>
        </row>
        <row r="23">
          <cell r="B23" t="str">
            <v>May</v>
          </cell>
        </row>
        <row r="24">
          <cell r="B24" t="str">
            <v>Jun</v>
          </cell>
        </row>
        <row r="25">
          <cell r="B25" t="str">
            <v>Jul</v>
          </cell>
        </row>
        <row r="26">
          <cell r="B26" t="str">
            <v>Aug</v>
          </cell>
        </row>
        <row r="27">
          <cell r="B27" t="str">
            <v>Sep</v>
          </cell>
        </row>
        <row r="28">
          <cell r="B28" t="str">
            <v>Oct</v>
          </cell>
        </row>
        <row r="29">
          <cell r="B29" t="str">
            <v>Nov</v>
          </cell>
        </row>
        <row r="30">
          <cell r="B30" t="str">
            <v>Dec</v>
          </cell>
        </row>
        <row r="31">
          <cell r="B31" t="str">
            <v>Jan</v>
          </cell>
        </row>
        <row r="32">
          <cell r="B32" t="str">
            <v>Feb</v>
          </cell>
        </row>
        <row r="33">
          <cell r="B33" t="str">
            <v>Mar</v>
          </cell>
        </row>
        <row r="34">
          <cell r="B34" t="str">
            <v>Apr</v>
          </cell>
        </row>
        <row r="35">
          <cell r="B35" t="str">
            <v>May</v>
          </cell>
        </row>
        <row r="36">
          <cell r="B36" t="str">
            <v>Jun</v>
          </cell>
        </row>
        <row r="37">
          <cell r="B37" t="str">
            <v>Jul</v>
          </cell>
        </row>
        <row r="38">
          <cell r="B38" t="str">
            <v>Aug</v>
          </cell>
        </row>
        <row r="39">
          <cell r="B39" t="str">
            <v>Sep</v>
          </cell>
        </row>
        <row r="40">
          <cell r="B40" t="str">
            <v>Oct</v>
          </cell>
        </row>
        <row r="41">
          <cell r="B41" t="str">
            <v>Nov</v>
          </cell>
        </row>
        <row r="42">
          <cell r="B42" t="str">
            <v>Dec</v>
          </cell>
        </row>
        <row r="43">
          <cell r="B43" t="str">
            <v>Jan</v>
          </cell>
        </row>
        <row r="44">
          <cell r="B44" t="str">
            <v>Feb</v>
          </cell>
        </row>
        <row r="45">
          <cell r="B45" t="str">
            <v>Mar</v>
          </cell>
        </row>
        <row r="46">
          <cell r="B46" t="str">
            <v>Apr</v>
          </cell>
        </row>
        <row r="47">
          <cell r="B47" t="str">
            <v>May</v>
          </cell>
        </row>
        <row r="48">
          <cell r="B48" t="str">
            <v>Jun</v>
          </cell>
        </row>
        <row r="49">
          <cell r="B49" t="str">
            <v>Jul</v>
          </cell>
        </row>
        <row r="50">
          <cell r="B50" t="str">
            <v>Aug</v>
          </cell>
        </row>
        <row r="51">
          <cell r="B51" t="str">
            <v>Sep</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ap"/>
      <sheetName val="Psr - Uang &amp; Modal"/>
      <sheetName val="Kurs Rata2 &amp; Volatilitas"/>
      <sheetName val="kurs Rp &amp; premi risiko"/>
      <sheetName val="premi akhir bln-Reuters"/>
      <sheetName val="Volatility (MA 22)"/>
      <sheetName val="rekap"/>
      <sheetName val="Pembiayaan_NonBank"/>
    </sheetNames>
    <sheetDataSet>
      <sheetData sheetId="0">
        <row r="439">
          <cell r="P439" t="str">
            <v>Grafik Premi Swap</v>
          </cell>
        </row>
      </sheetData>
      <sheetData sheetId="1">
        <row r="788">
          <cell r="K788" t="str">
            <v xml:space="preserve">Grafik </v>
          </cell>
        </row>
      </sheetData>
      <sheetData sheetId="2"/>
      <sheetData sheetId="3">
        <row r="4">
          <cell r="H4" t="str">
            <v>Premi Resiko</v>
          </cell>
        </row>
      </sheetData>
      <sheetData sheetId="4"/>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STTK-LLG"/>
      <sheetName val="COST"/>
      <sheetName val="Cost Kumulatif"/>
      <sheetName val="Net"/>
      <sheetName val="DATA - GRAFIK"/>
      <sheetName val="GRAFIKNYA"/>
      <sheetName val="SWBI"/>
      <sheetName val="Kumulatif outflows"/>
      <sheetName val="dep-rupiah"/>
      <sheetName val="jsx"/>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IV100"/>
  <sheetViews>
    <sheetView workbookViewId="0">
      <pane xSplit="3" ySplit="7" topLeftCell="IN8" activePane="bottomRight" state="frozen"/>
      <selection activeCell="A47" sqref="A47:IP48"/>
      <selection pane="topRight" activeCell="A47" sqref="A47:IP48"/>
      <selection pane="bottomLeft" activeCell="A47" sqref="A47:IP48"/>
      <selection pane="bottomRight" activeCell="A47" sqref="A47:IP48"/>
    </sheetView>
  </sheetViews>
  <sheetFormatPr defaultColWidth="2.69921875" defaultRowHeight="12"/>
  <cols>
    <col min="1" max="1" width="2.796875" style="6" customWidth="1"/>
    <col min="2" max="2" width="2.19921875" style="7" customWidth="1"/>
    <col min="3" max="3" width="33.69921875" style="7" customWidth="1"/>
    <col min="4" max="4" width="9.3984375" style="40" customWidth="1"/>
    <col min="5" max="15" width="9.3984375" style="7" customWidth="1"/>
    <col min="16" max="16" width="9.3984375" style="10" customWidth="1"/>
    <col min="17" max="28" width="9.3984375" style="7" customWidth="1"/>
    <col min="29" max="29" width="9.3984375" style="10" customWidth="1"/>
    <col min="30" max="41" width="9.3984375" style="7" customWidth="1"/>
    <col min="42" max="42" width="9.3984375" style="10" customWidth="1"/>
    <col min="43" max="54" width="9.3984375" style="7" customWidth="1"/>
    <col min="55" max="55" width="9.3984375" style="10" customWidth="1"/>
    <col min="56" max="67" width="9.3984375" style="7" customWidth="1"/>
    <col min="68" max="68" width="9.3984375" style="10" customWidth="1"/>
    <col min="69" max="80" width="9.3984375" style="7" customWidth="1"/>
    <col min="81" max="81" width="9.3984375" style="10" customWidth="1"/>
    <col min="82" max="93" width="9.3984375" style="7" customWidth="1"/>
    <col min="94" max="94" width="9.3984375" style="10" customWidth="1"/>
    <col min="95" max="106" width="9.3984375" style="7" customWidth="1"/>
    <col min="107" max="107" width="9.3984375" style="10" customWidth="1"/>
    <col min="108" max="119" width="9.3984375" style="7" customWidth="1"/>
    <col min="120" max="120" width="9.3984375" style="10" customWidth="1"/>
    <col min="121" max="132" width="9.3984375" style="7" customWidth="1"/>
    <col min="133" max="133" width="9.3984375" style="10" customWidth="1"/>
    <col min="134" max="145" width="9.3984375" style="7" customWidth="1"/>
    <col min="146" max="146" width="9.3984375" style="10" customWidth="1"/>
    <col min="147" max="158" width="9.3984375" style="7" customWidth="1"/>
    <col min="159" max="159" width="9.3984375" style="10" customWidth="1"/>
    <col min="160" max="171" width="9.3984375" style="7" customWidth="1"/>
    <col min="172" max="172" width="9.3984375" style="10" customWidth="1"/>
    <col min="173" max="184" width="9.3984375" style="7" customWidth="1"/>
    <col min="185" max="185" width="9.3984375" style="10" customWidth="1"/>
    <col min="186" max="197" width="9.3984375" style="7" customWidth="1"/>
    <col min="198" max="198" width="9.3984375" style="10" customWidth="1"/>
    <col min="199" max="210" width="9.3984375" style="7" customWidth="1"/>
    <col min="211" max="211" width="9.3984375" style="10" customWidth="1"/>
    <col min="212" max="223" width="9.3984375" style="7" customWidth="1"/>
    <col min="224" max="224" width="9.3984375" style="10" customWidth="1"/>
    <col min="225" max="236" width="9.3984375" style="7" customWidth="1"/>
    <col min="237" max="237" width="9.3984375" style="10" customWidth="1"/>
    <col min="238" max="249" width="9.3984375" style="7" customWidth="1"/>
    <col min="250" max="250" width="9.3984375" style="10" customWidth="1"/>
    <col min="251" max="252" width="9.3984375" style="7" hidden="1" customWidth="1"/>
    <col min="253" max="253" width="3.09765625" style="7" customWidth="1"/>
    <col min="254" max="254" width="37.296875" style="7" customWidth="1"/>
    <col min="255" max="255" width="3.8984375" style="7" customWidth="1"/>
    <col min="256" max="16384" width="2.69921875" style="7"/>
  </cols>
  <sheetData>
    <row r="1" spans="1:255" s="3" customFormat="1" ht="12" customHeight="1">
      <c r="A1" s="174" t="s">
        <v>0</v>
      </c>
      <c r="B1" s="174"/>
      <c r="C1" s="174"/>
      <c r="D1" s="174"/>
      <c r="E1" s="174"/>
      <c r="F1" s="174"/>
      <c r="G1" s="174"/>
      <c r="H1" s="174"/>
      <c r="I1" s="174"/>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2"/>
      <c r="IR1" s="2"/>
      <c r="IS1" s="2"/>
      <c r="IT1" s="2"/>
      <c r="IU1" s="2"/>
    </row>
    <row r="2" spans="1:255" s="3" customFormat="1" ht="12" customHeight="1">
      <c r="A2" s="174" t="s">
        <v>1</v>
      </c>
      <c r="B2" s="174"/>
      <c r="C2" s="174"/>
      <c r="D2" s="174"/>
      <c r="E2" s="174"/>
      <c r="F2" s="174"/>
      <c r="G2" s="174"/>
      <c r="H2" s="17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2"/>
      <c r="IR2" s="2"/>
      <c r="IS2" s="2"/>
      <c r="IT2" s="2"/>
      <c r="IU2" s="2"/>
    </row>
    <row r="3" spans="1:255" s="3" customFormat="1" ht="12" customHeight="1">
      <c r="A3" s="175" t="s">
        <v>2</v>
      </c>
      <c r="B3" s="175"/>
      <c r="C3" s="175"/>
      <c r="D3" s="175"/>
      <c r="E3" s="175"/>
      <c r="F3" s="175"/>
      <c r="G3" s="175"/>
      <c r="H3" s="175"/>
      <c r="I3" s="175"/>
      <c r="J3" s="175"/>
      <c r="K3" s="175"/>
      <c r="L3" s="175"/>
      <c r="M3" s="175"/>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5"/>
      <c r="IR3" s="5"/>
      <c r="IS3" s="5"/>
      <c r="IT3" s="5"/>
      <c r="IU3" s="5"/>
    </row>
    <row r="4" spans="1:255" s="3" customFormat="1" ht="12" customHeight="1">
      <c r="A4" s="175" t="s">
        <v>3</v>
      </c>
      <c r="B4" s="175"/>
      <c r="C4" s="175"/>
      <c r="D4" s="175"/>
      <c r="E4" s="175"/>
      <c r="F4" s="175"/>
      <c r="G4" s="175"/>
      <c r="H4" s="175"/>
      <c r="I4" s="175"/>
      <c r="J4" s="175"/>
      <c r="K4" s="175"/>
      <c r="L4" s="175"/>
      <c r="M4" s="175"/>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5"/>
      <c r="IR4" s="5"/>
      <c r="IS4" s="5"/>
      <c r="IT4" s="5"/>
      <c r="IU4" s="5"/>
    </row>
    <row r="5" spans="1:255" ht="12" customHeight="1">
      <c r="D5" s="8"/>
      <c r="E5" s="9"/>
      <c r="Q5" s="9"/>
      <c r="BQ5" s="9"/>
      <c r="IQ5" s="11"/>
      <c r="IR5" s="11"/>
      <c r="IS5" s="11"/>
    </row>
    <row r="6" spans="1:255" s="15" customFormat="1" ht="15" customHeight="1">
      <c r="A6" s="176" t="s">
        <v>4</v>
      </c>
      <c r="B6" s="177"/>
      <c r="C6" s="178"/>
      <c r="D6" s="12">
        <v>1968</v>
      </c>
      <c r="E6" s="12">
        <v>1968</v>
      </c>
      <c r="F6" s="12">
        <v>1968</v>
      </c>
      <c r="G6" s="12">
        <v>1968</v>
      </c>
      <c r="H6" s="12">
        <v>1968</v>
      </c>
      <c r="I6" s="12">
        <v>1968</v>
      </c>
      <c r="J6" s="12">
        <v>1968</v>
      </c>
      <c r="K6" s="12">
        <v>1968</v>
      </c>
      <c r="L6" s="12">
        <v>1968</v>
      </c>
      <c r="M6" s="12">
        <v>1968</v>
      </c>
      <c r="N6" s="12">
        <v>1968</v>
      </c>
      <c r="O6" s="12">
        <v>1968</v>
      </c>
      <c r="P6" s="172">
        <v>1968</v>
      </c>
      <c r="Q6" s="12">
        <v>1969</v>
      </c>
      <c r="R6" s="12">
        <v>1969</v>
      </c>
      <c r="S6" s="12">
        <v>1969</v>
      </c>
      <c r="T6" s="12">
        <v>1969</v>
      </c>
      <c r="U6" s="12">
        <v>1969</v>
      </c>
      <c r="V6" s="12">
        <v>1969</v>
      </c>
      <c r="W6" s="12">
        <v>1969</v>
      </c>
      <c r="X6" s="12">
        <v>1969</v>
      </c>
      <c r="Y6" s="12">
        <v>1969</v>
      </c>
      <c r="Z6" s="12">
        <v>1969</v>
      </c>
      <c r="AA6" s="12">
        <v>1969</v>
      </c>
      <c r="AB6" s="12">
        <v>1969</v>
      </c>
      <c r="AC6" s="172">
        <v>1969</v>
      </c>
      <c r="AD6" s="12">
        <v>1970</v>
      </c>
      <c r="AE6" s="12">
        <v>1970</v>
      </c>
      <c r="AF6" s="12">
        <v>1970</v>
      </c>
      <c r="AG6" s="12">
        <v>1970</v>
      </c>
      <c r="AH6" s="12">
        <v>1970</v>
      </c>
      <c r="AI6" s="12">
        <v>1970</v>
      </c>
      <c r="AJ6" s="12">
        <v>1970</v>
      </c>
      <c r="AK6" s="12">
        <v>1970</v>
      </c>
      <c r="AL6" s="12">
        <v>1970</v>
      </c>
      <c r="AM6" s="12">
        <v>1970</v>
      </c>
      <c r="AN6" s="12">
        <v>1970</v>
      </c>
      <c r="AO6" s="12">
        <v>1970</v>
      </c>
      <c r="AP6" s="172">
        <v>1970</v>
      </c>
      <c r="AQ6" s="12">
        <v>1971</v>
      </c>
      <c r="AR6" s="12">
        <v>1971</v>
      </c>
      <c r="AS6" s="12">
        <v>1971</v>
      </c>
      <c r="AT6" s="12">
        <v>1971</v>
      </c>
      <c r="AU6" s="12">
        <v>1971</v>
      </c>
      <c r="AV6" s="12">
        <v>1971</v>
      </c>
      <c r="AW6" s="12">
        <v>1971</v>
      </c>
      <c r="AX6" s="12">
        <v>1971</v>
      </c>
      <c r="AY6" s="12">
        <v>1971</v>
      </c>
      <c r="AZ6" s="12">
        <v>1971</v>
      </c>
      <c r="BA6" s="12">
        <v>1971</v>
      </c>
      <c r="BB6" s="12">
        <v>1971</v>
      </c>
      <c r="BC6" s="172">
        <v>1971</v>
      </c>
      <c r="BD6" s="12">
        <v>1972</v>
      </c>
      <c r="BE6" s="12">
        <v>1972</v>
      </c>
      <c r="BF6" s="12">
        <v>1972</v>
      </c>
      <c r="BG6" s="12">
        <v>1972</v>
      </c>
      <c r="BH6" s="12">
        <v>1972</v>
      </c>
      <c r="BI6" s="12">
        <v>1972</v>
      </c>
      <c r="BJ6" s="12">
        <v>1972</v>
      </c>
      <c r="BK6" s="12">
        <v>1972</v>
      </c>
      <c r="BL6" s="12">
        <v>1972</v>
      </c>
      <c r="BM6" s="12">
        <v>1972</v>
      </c>
      <c r="BN6" s="12">
        <v>1972</v>
      </c>
      <c r="BO6" s="12">
        <v>1972</v>
      </c>
      <c r="BP6" s="172">
        <v>1972</v>
      </c>
      <c r="BQ6" s="12">
        <v>1973</v>
      </c>
      <c r="BR6" s="12">
        <v>1973</v>
      </c>
      <c r="BS6" s="12">
        <v>1973</v>
      </c>
      <c r="BT6" s="12">
        <v>1973</v>
      </c>
      <c r="BU6" s="12">
        <v>1973</v>
      </c>
      <c r="BV6" s="12">
        <v>1973</v>
      </c>
      <c r="BW6" s="12">
        <v>1973</v>
      </c>
      <c r="BX6" s="12">
        <v>1973</v>
      </c>
      <c r="BY6" s="12">
        <v>1973</v>
      </c>
      <c r="BZ6" s="12">
        <v>1973</v>
      </c>
      <c r="CA6" s="12">
        <v>1973</v>
      </c>
      <c r="CB6" s="12">
        <v>1973</v>
      </c>
      <c r="CC6" s="172">
        <v>1973</v>
      </c>
      <c r="CD6" s="12">
        <v>1974</v>
      </c>
      <c r="CE6" s="12">
        <v>1974</v>
      </c>
      <c r="CF6" s="12">
        <v>1974</v>
      </c>
      <c r="CG6" s="12">
        <v>1974</v>
      </c>
      <c r="CH6" s="12">
        <v>1974</v>
      </c>
      <c r="CI6" s="12">
        <v>1974</v>
      </c>
      <c r="CJ6" s="12">
        <v>1974</v>
      </c>
      <c r="CK6" s="12">
        <v>1974</v>
      </c>
      <c r="CL6" s="12">
        <v>1974</v>
      </c>
      <c r="CM6" s="12">
        <v>1974</v>
      </c>
      <c r="CN6" s="12">
        <v>1974</v>
      </c>
      <c r="CO6" s="12">
        <v>1974</v>
      </c>
      <c r="CP6" s="172">
        <v>1974</v>
      </c>
      <c r="CQ6" s="12">
        <v>1975</v>
      </c>
      <c r="CR6" s="12">
        <v>1975</v>
      </c>
      <c r="CS6" s="12">
        <v>1975</v>
      </c>
      <c r="CT6" s="12">
        <v>1975</v>
      </c>
      <c r="CU6" s="12">
        <v>1975</v>
      </c>
      <c r="CV6" s="12">
        <v>1975</v>
      </c>
      <c r="CW6" s="12">
        <v>1975</v>
      </c>
      <c r="CX6" s="12">
        <v>1975</v>
      </c>
      <c r="CY6" s="12">
        <v>1975</v>
      </c>
      <c r="CZ6" s="12">
        <v>1975</v>
      </c>
      <c r="DA6" s="12">
        <v>1975</v>
      </c>
      <c r="DB6" s="12">
        <v>1975</v>
      </c>
      <c r="DC6" s="172">
        <v>1975</v>
      </c>
      <c r="DD6" s="12">
        <v>1976</v>
      </c>
      <c r="DE6" s="12">
        <v>1976</v>
      </c>
      <c r="DF6" s="12">
        <v>1976</v>
      </c>
      <c r="DG6" s="12">
        <v>1976</v>
      </c>
      <c r="DH6" s="12">
        <v>1976</v>
      </c>
      <c r="DI6" s="12">
        <v>1976</v>
      </c>
      <c r="DJ6" s="12">
        <v>1976</v>
      </c>
      <c r="DK6" s="12">
        <v>1976</v>
      </c>
      <c r="DL6" s="12">
        <v>1976</v>
      </c>
      <c r="DM6" s="12">
        <v>1976</v>
      </c>
      <c r="DN6" s="12">
        <v>1976</v>
      </c>
      <c r="DO6" s="12">
        <v>1976</v>
      </c>
      <c r="DP6" s="172">
        <v>1976</v>
      </c>
      <c r="DQ6" s="12">
        <v>1977</v>
      </c>
      <c r="DR6" s="12">
        <v>1977</v>
      </c>
      <c r="DS6" s="12">
        <v>1977</v>
      </c>
      <c r="DT6" s="12">
        <v>1977</v>
      </c>
      <c r="DU6" s="12">
        <v>1977</v>
      </c>
      <c r="DV6" s="12">
        <v>1977</v>
      </c>
      <c r="DW6" s="12">
        <v>1977</v>
      </c>
      <c r="DX6" s="12">
        <v>1977</v>
      </c>
      <c r="DY6" s="12">
        <v>1977</v>
      </c>
      <c r="DZ6" s="12">
        <v>1977</v>
      </c>
      <c r="EA6" s="12">
        <v>1977</v>
      </c>
      <c r="EB6" s="12">
        <v>1977</v>
      </c>
      <c r="EC6" s="172">
        <v>1977</v>
      </c>
      <c r="ED6" s="12">
        <v>1978</v>
      </c>
      <c r="EE6" s="12">
        <v>1978</v>
      </c>
      <c r="EF6" s="12">
        <v>1978</v>
      </c>
      <c r="EG6" s="12">
        <v>1978</v>
      </c>
      <c r="EH6" s="12">
        <v>1978</v>
      </c>
      <c r="EI6" s="12">
        <v>1978</v>
      </c>
      <c r="EJ6" s="12">
        <v>1978</v>
      </c>
      <c r="EK6" s="12">
        <v>1978</v>
      </c>
      <c r="EL6" s="12">
        <v>1978</v>
      </c>
      <c r="EM6" s="12">
        <v>1978</v>
      </c>
      <c r="EN6" s="12">
        <v>1978</v>
      </c>
      <c r="EO6" s="12">
        <v>1978</v>
      </c>
      <c r="EP6" s="172">
        <v>1978</v>
      </c>
      <c r="EQ6" s="12">
        <v>1979</v>
      </c>
      <c r="ER6" s="12">
        <v>1979</v>
      </c>
      <c r="ES6" s="12">
        <v>1979</v>
      </c>
      <c r="ET6" s="12">
        <v>1979</v>
      </c>
      <c r="EU6" s="12">
        <v>1979</v>
      </c>
      <c r="EV6" s="12">
        <v>1979</v>
      </c>
      <c r="EW6" s="12">
        <v>1979</v>
      </c>
      <c r="EX6" s="12">
        <v>1979</v>
      </c>
      <c r="EY6" s="12">
        <v>1979</v>
      </c>
      <c r="EZ6" s="12">
        <v>1979</v>
      </c>
      <c r="FA6" s="12">
        <v>1979</v>
      </c>
      <c r="FB6" s="12">
        <v>1979</v>
      </c>
      <c r="FC6" s="172">
        <v>1979</v>
      </c>
      <c r="FD6" s="12">
        <v>1980</v>
      </c>
      <c r="FE6" s="12">
        <v>1980</v>
      </c>
      <c r="FF6" s="12">
        <v>1980</v>
      </c>
      <c r="FG6" s="12">
        <v>1980</v>
      </c>
      <c r="FH6" s="12">
        <v>1980</v>
      </c>
      <c r="FI6" s="12">
        <v>1980</v>
      </c>
      <c r="FJ6" s="12">
        <v>1980</v>
      </c>
      <c r="FK6" s="12">
        <v>1980</v>
      </c>
      <c r="FL6" s="12">
        <v>1980</v>
      </c>
      <c r="FM6" s="12">
        <v>1980</v>
      </c>
      <c r="FN6" s="12">
        <v>1980</v>
      </c>
      <c r="FO6" s="12">
        <v>1980</v>
      </c>
      <c r="FP6" s="172">
        <v>1980</v>
      </c>
      <c r="FQ6" s="12">
        <v>1981</v>
      </c>
      <c r="FR6" s="12">
        <v>1981</v>
      </c>
      <c r="FS6" s="12">
        <v>1981</v>
      </c>
      <c r="FT6" s="12">
        <v>1981</v>
      </c>
      <c r="FU6" s="12">
        <v>1981</v>
      </c>
      <c r="FV6" s="12">
        <v>1981</v>
      </c>
      <c r="FW6" s="12">
        <v>1981</v>
      </c>
      <c r="FX6" s="12">
        <v>1981</v>
      </c>
      <c r="FY6" s="12">
        <v>1981</v>
      </c>
      <c r="FZ6" s="12">
        <v>1981</v>
      </c>
      <c r="GA6" s="12">
        <v>1981</v>
      </c>
      <c r="GB6" s="12">
        <v>1981</v>
      </c>
      <c r="GC6" s="172">
        <v>1981</v>
      </c>
      <c r="GD6" s="12">
        <v>1982</v>
      </c>
      <c r="GE6" s="12">
        <v>1982</v>
      </c>
      <c r="GF6" s="12">
        <v>1982</v>
      </c>
      <c r="GG6" s="12">
        <v>1982</v>
      </c>
      <c r="GH6" s="12">
        <v>1982</v>
      </c>
      <c r="GI6" s="12">
        <v>1982</v>
      </c>
      <c r="GJ6" s="12">
        <v>1982</v>
      </c>
      <c r="GK6" s="12">
        <v>1982</v>
      </c>
      <c r="GL6" s="12">
        <v>1982</v>
      </c>
      <c r="GM6" s="12">
        <v>1982</v>
      </c>
      <c r="GN6" s="12">
        <v>1982</v>
      </c>
      <c r="GO6" s="12">
        <v>1982</v>
      </c>
      <c r="GP6" s="172">
        <v>1982</v>
      </c>
      <c r="GQ6" s="12">
        <v>1983</v>
      </c>
      <c r="GR6" s="12">
        <v>1983</v>
      </c>
      <c r="GS6" s="12">
        <v>1983</v>
      </c>
      <c r="GT6" s="12">
        <v>1983</v>
      </c>
      <c r="GU6" s="12">
        <v>1983</v>
      </c>
      <c r="GV6" s="12">
        <v>1983</v>
      </c>
      <c r="GW6" s="12">
        <v>1983</v>
      </c>
      <c r="GX6" s="12">
        <v>1983</v>
      </c>
      <c r="GY6" s="12">
        <v>1983</v>
      </c>
      <c r="GZ6" s="12">
        <v>1983</v>
      </c>
      <c r="HA6" s="12">
        <v>1983</v>
      </c>
      <c r="HB6" s="12">
        <v>1983</v>
      </c>
      <c r="HC6" s="172">
        <v>1983</v>
      </c>
      <c r="HD6" s="12">
        <v>1984</v>
      </c>
      <c r="HE6" s="12">
        <v>1984</v>
      </c>
      <c r="HF6" s="12">
        <v>1984</v>
      </c>
      <c r="HG6" s="12">
        <v>1984</v>
      </c>
      <c r="HH6" s="12">
        <v>1984</v>
      </c>
      <c r="HI6" s="12">
        <v>1984</v>
      </c>
      <c r="HJ6" s="12">
        <v>1984</v>
      </c>
      <c r="HK6" s="12">
        <v>1984</v>
      </c>
      <c r="HL6" s="12">
        <v>1984</v>
      </c>
      <c r="HM6" s="12">
        <v>1984</v>
      </c>
      <c r="HN6" s="12">
        <v>1984</v>
      </c>
      <c r="HO6" s="12">
        <v>1984</v>
      </c>
      <c r="HP6" s="172">
        <v>1984</v>
      </c>
      <c r="HQ6" s="12">
        <v>1985</v>
      </c>
      <c r="HR6" s="12">
        <v>1985</v>
      </c>
      <c r="HS6" s="12">
        <v>1985</v>
      </c>
      <c r="HT6" s="12">
        <v>1985</v>
      </c>
      <c r="HU6" s="12">
        <v>1985</v>
      </c>
      <c r="HV6" s="12">
        <v>1985</v>
      </c>
      <c r="HW6" s="12">
        <v>1985</v>
      </c>
      <c r="HX6" s="12">
        <v>1985</v>
      </c>
      <c r="HY6" s="12">
        <v>1985</v>
      </c>
      <c r="HZ6" s="12">
        <v>1985</v>
      </c>
      <c r="IA6" s="12">
        <v>1985</v>
      </c>
      <c r="IB6" s="12">
        <v>1985</v>
      </c>
      <c r="IC6" s="172">
        <v>1985</v>
      </c>
      <c r="ID6" s="12">
        <v>1986</v>
      </c>
      <c r="IE6" s="12">
        <v>1986</v>
      </c>
      <c r="IF6" s="12">
        <v>1986</v>
      </c>
      <c r="IG6" s="12">
        <v>1986</v>
      </c>
      <c r="IH6" s="12">
        <v>1986</v>
      </c>
      <c r="II6" s="12">
        <v>1986</v>
      </c>
      <c r="IJ6" s="12">
        <v>1986</v>
      </c>
      <c r="IK6" s="12">
        <v>1986</v>
      </c>
      <c r="IL6" s="12">
        <v>1986</v>
      </c>
      <c r="IM6" s="12">
        <v>1986</v>
      </c>
      <c r="IN6" s="12">
        <v>1986</v>
      </c>
      <c r="IO6" s="12">
        <v>1986</v>
      </c>
      <c r="IP6" s="172">
        <v>1986</v>
      </c>
      <c r="IQ6" s="13"/>
      <c r="IR6" s="14"/>
      <c r="IS6" s="162" t="s">
        <v>5</v>
      </c>
      <c r="IT6" s="163"/>
      <c r="IU6" s="164"/>
    </row>
    <row r="7" spans="1:255" s="19" customFormat="1" ht="15" customHeight="1">
      <c r="A7" s="179"/>
      <c r="B7" s="180"/>
      <c r="C7" s="181"/>
      <c r="D7" s="16" t="s">
        <v>6</v>
      </c>
      <c r="E7" s="17" t="s">
        <v>7</v>
      </c>
      <c r="F7" s="17" t="s">
        <v>8</v>
      </c>
      <c r="G7" s="17" t="s">
        <v>9</v>
      </c>
      <c r="H7" s="17" t="s">
        <v>10</v>
      </c>
      <c r="I7" s="17" t="s">
        <v>11</v>
      </c>
      <c r="J7" s="17" t="s">
        <v>12</v>
      </c>
      <c r="K7" s="17" t="s">
        <v>13</v>
      </c>
      <c r="L7" s="17" t="s">
        <v>14</v>
      </c>
      <c r="M7" s="17" t="s">
        <v>15</v>
      </c>
      <c r="N7" s="17" t="s">
        <v>16</v>
      </c>
      <c r="O7" s="17" t="s">
        <v>17</v>
      </c>
      <c r="P7" s="173"/>
      <c r="Q7" s="17" t="s">
        <v>6</v>
      </c>
      <c r="R7" s="17" t="s">
        <v>7</v>
      </c>
      <c r="S7" s="17" t="s">
        <v>8</v>
      </c>
      <c r="T7" s="17" t="s">
        <v>9</v>
      </c>
      <c r="U7" s="17" t="s">
        <v>10</v>
      </c>
      <c r="V7" s="17" t="s">
        <v>11</v>
      </c>
      <c r="W7" s="17" t="s">
        <v>12</v>
      </c>
      <c r="X7" s="17" t="s">
        <v>13</v>
      </c>
      <c r="Y7" s="17" t="s">
        <v>14</v>
      </c>
      <c r="Z7" s="17" t="s">
        <v>15</v>
      </c>
      <c r="AA7" s="17" t="s">
        <v>16</v>
      </c>
      <c r="AB7" s="17" t="s">
        <v>17</v>
      </c>
      <c r="AC7" s="173"/>
      <c r="AD7" s="17" t="s">
        <v>6</v>
      </c>
      <c r="AE7" s="17" t="s">
        <v>7</v>
      </c>
      <c r="AF7" s="17" t="s">
        <v>8</v>
      </c>
      <c r="AG7" s="17" t="s">
        <v>9</v>
      </c>
      <c r="AH7" s="17" t="s">
        <v>10</v>
      </c>
      <c r="AI7" s="17" t="s">
        <v>11</v>
      </c>
      <c r="AJ7" s="17" t="s">
        <v>12</v>
      </c>
      <c r="AK7" s="17" t="s">
        <v>13</v>
      </c>
      <c r="AL7" s="17" t="s">
        <v>14</v>
      </c>
      <c r="AM7" s="17" t="s">
        <v>15</v>
      </c>
      <c r="AN7" s="17" t="s">
        <v>16</v>
      </c>
      <c r="AO7" s="17" t="s">
        <v>17</v>
      </c>
      <c r="AP7" s="173"/>
      <c r="AQ7" s="17" t="s">
        <v>6</v>
      </c>
      <c r="AR7" s="17" t="s">
        <v>7</v>
      </c>
      <c r="AS7" s="17" t="s">
        <v>8</v>
      </c>
      <c r="AT7" s="17" t="s">
        <v>9</v>
      </c>
      <c r="AU7" s="17" t="s">
        <v>10</v>
      </c>
      <c r="AV7" s="17" t="s">
        <v>11</v>
      </c>
      <c r="AW7" s="17" t="s">
        <v>12</v>
      </c>
      <c r="AX7" s="17" t="s">
        <v>13</v>
      </c>
      <c r="AY7" s="17" t="s">
        <v>14</v>
      </c>
      <c r="AZ7" s="17" t="s">
        <v>15</v>
      </c>
      <c r="BA7" s="17" t="s">
        <v>16</v>
      </c>
      <c r="BB7" s="17" t="s">
        <v>17</v>
      </c>
      <c r="BC7" s="173"/>
      <c r="BD7" s="17" t="s">
        <v>6</v>
      </c>
      <c r="BE7" s="17" t="s">
        <v>7</v>
      </c>
      <c r="BF7" s="17" t="s">
        <v>8</v>
      </c>
      <c r="BG7" s="17" t="s">
        <v>9</v>
      </c>
      <c r="BH7" s="17" t="s">
        <v>10</v>
      </c>
      <c r="BI7" s="17" t="s">
        <v>11</v>
      </c>
      <c r="BJ7" s="17" t="s">
        <v>12</v>
      </c>
      <c r="BK7" s="17" t="s">
        <v>13</v>
      </c>
      <c r="BL7" s="17" t="s">
        <v>14</v>
      </c>
      <c r="BM7" s="17" t="s">
        <v>15</v>
      </c>
      <c r="BN7" s="17" t="s">
        <v>16</v>
      </c>
      <c r="BO7" s="17" t="s">
        <v>17</v>
      </c>
      <c r="BP7" s="173"/>
      <c r="BQ7" s="17" t="s">
        <v>6</v>
      </c>
      <c r="BR7" s="17" t="s">
        <v>7</v>
      </c>
      <c r="BS7" s="17" t="s">
        <v>8</v>
      </c>
      <c r="BT7" s="17" t="s">
        <v>9</v>
      </c>
      <c r="BU7" s="17" t="s">
        <v>10</v>
      </c>
      <c r="BV7" s="17" t="s">
        <v>11</v>
      </c>
      <c r="BW7" s="17" t="s">
        <v>12</v>
      </c>
      <c r="BX7" s="17" t="s">
        <v>13</v>
      </c>
      <c r="BY7" s="17" t="s">
        <v>14</v>
      </c>
      <c r="BZ7" s="17" t="s">
        <v>15</v>
      </c>
      <c r="CA7" s="17" t="s">
        <v>16</v>
      </c>
      <c r="CB7" s="17" t="s">
        <v>17</v>
      </c>
      <c r="CC7" s="173"/>
      <c r="CD7" s="17" t="s">
        <v>6</v>
      </c>
      <c r="CE7" s="17" t="s">
        <v>7</v>
      </c>
      <c r="CF7" s="17" t="s">
        <v>8</v>
      </c>
      <c r="CG7" s="17" t="s">
        <v>9</v>
      </c>
      <c r="CH7" s="17" t="s">
        <v>10</v>
      </c>
      <c r="CI7" s="17" t="s">
        <v>11</v>
      </c>
      <c r="CJ7" s="17" t="s">
        <v>12</v>
      </c>
      <c r="CK7" s="17" t="s">
        <v>13</v>
      </c>
      <c r="CL7" s="17" t="s">
        <v>14</v>
      </c>
      <c r="CM7" s="17" t="s">
        <v>15</v>
      </c>
      <c r="CN7" s="17" t="s">
        <v>16</v>
      </c>
      <c r="CO7" s="17" t="s">
        <v>17</v>
      </c>
      <c r="CP7" s="173"/>
      <c r="CQ7" s="17" t="s">
        <v>6</v>
      </c>
      <c r="CR7" s="17" t="s">
        <v>7</v>
      </c>
      <c r="CS7" s="17" t="s">
        <v>8</v>
      </c>
      <c r="CT7" s="17" t="s">
        <v>9</v>
      </c>
      <c r="CU7" s="17" t="s">
        <v>10</v>
      </c>
      <c r="CV7" s="17" t="s">
        <v>11</v>
      </c>
      <c r="CW7" s="17" t="s">
        <v>12</v>
      </c>
      <c r="CX7" s="17" t="s">
        <v>13</v>
      </c>
      <c r="CY7" s="17" t="s">
        <v>14</v>
      </c>
      <c r="CZ7" s="17" t="s">
        <v>15</v>
      </c>
      <c r="DA7" s="17" t="s">
        <v>16</v>
      </c>
      <c r="DB7" s="17" t="s">
        <v>17</v>
      </c>
      <c r="DC7" s="173"/>
      <c r="DD7" s="17" t="s">
        <v>6</v>
      </c>
      <c r="DE7" s="17" t="s">
        <v>7</v>
      </c>
      <c r="DF7" s="17" t="s">
        <v>8</v>
      </c>
      <c r="DG7" s="17" t="s">
        <v>9</v>
      </c>
      <c r="DH7" s="17" t="s">
        <v>10</v>
      </c>
      <c r="DI7" s="17" t="s">
        <v>11</v>
      </c>
      <c r="DJ7" s="17" t="s">
        <v>12</v>
      </c>
      <c r="DK7" s="17" t="s">
        <v>13</v>
      </c>
      <c r="DL7" s="17" t="s">
        <v>14</v>
      </c>
      <c r="DM7" s="17" t="s">
        <v>15</v>
      </c>
      <c r="DN7" s="17" t="s">
        <v>16</v>
      </c>
      <c r="DO7" s="17" t="s">
        <v>17</v>
      </c>
      <c r="DP7" s="173"/>
      <c r="DQ7" s="17" t="s">
        <v>6</v>
      </c>
      <c r="DR7" s="17" t="s">
        <v>7</v>
      </c>
      <c r="DS7" s="17" t="s">
        <v>8</v>
      </c>
      <c r="DT7" s="17" t="s">
        <v>9</v>
      </c>
      <c r="DU7" s="17" t="s">
        <v>10</v>
      </c>
      <c r="DV7" s="17" t="s">
        <v>11</v>
      </c>
      <c r="DW7" s="17" t="s">
        <v>12</v>
      </c>
      <c r="DX7" s="17" t="s">
        <v>13</v>
      </c>
      <c r="DY7" s="17" t="s">
        <v>14</v>
      </c>
      <c r="DZ7" s="17" t="s">
        <v>15</v>
      </c>
      <c r="EA7" s="17" t="s">
        <v>16</v>
      </c>
      <c r="EB7" s="17" t="s">
        <v>17</v>
      </c>
      <c r="EC7" s="173"/>
      <c r="ED7" s="17" t="s">
        <v>6</v>
      </c>
      <c r="EE7" s="17" t="s">
        <v>7</v>
      </c>
      <c r="EF7" s="17" t="s">
        <v>8</v>
      </c>
      <c r="EG7" s="17" t="s">
        <v>9</v>
      </c>
      <c r="EH7" s="17" t="s">
        <v>10</v>
      </c>
      <c r="EI7" s="17" t="s">
        <v>11</v>
      </c>
      <c r="EJ7" s="17" t="s">
        <v>12</v>
      </c>
      <c r="EK7" s="17" t="s">
        <v>13</v>
      </c>
      <c r="EL7" s="17" t="s">
        <v>14</v>
      </c>
      <c r="EM7" s="17" t="s">
        <v>15</v>
      </c>
      <c r="EN7" s="17" t="s">
        <v>16</v>
      </c>
      <c r="EO7" s="17" t="s">
        <v>17</v>
      </c>
      <c r="EP7" s="173"/>
      <c r="EQ7" s="17" t="s">
        <v>6</v>
      </c>
      <c r="ER7" s="17" t="s">
        <v>7</v>
      </c>
      <c r="ES7" s="17" t="s">
        <v>8</v>
      </c>
      <c r="ET7" s="17" t="s">
        <v>9</v>
      </c>
      <c r="EU7" s="17" t="s">
        <v>10</v>
      </c>
      <c r="EV7" s="17" t="s">
        <v>11</v>
      </c>
      <c r="EW7" s="17" t="s">
        <v>12</v>
      </c>
      <c r="EX7" s="17" t="s">
        <v>13</v>
      </c>
      <c r="EY7" s="17" t="s">
        <v>14</v>
      </c>
      <c r="EZ7" s="17" t="s">
        <v>15</v>
      </c>
      <c r="FA7" s="17" t="s">
        <v>16</v>
      </c>
      <c r="FB7" s="17" t="s">
        <v>17</v>
      </c>
      <c r="FC7" s="173"/>
      <c r="FD7" s="17" t="s">
        <v>6</v>
      </c>
      <c r="FE7" s="17" t="s">
        <v>7</v>
      </c>
      <c r="FF7" s="17" t="s">
        <v>8</v>
      </c>
      <c r="FG7" s="17" t="s">
        <v>9</v>
      </c>
      <c r="FH7" s="17" t="s">
        <v>10</v>
      </c>
      <c r="FI7" s="17" t="s">
        <v>11</v>
      </c>
      <c r="FJ7" s="17" t="s">
        <v>12</v>
      </c>
      <c r="FK7" s="17" t="s">
        <v>13</v>
      </c>
      <c r="FL7" s="17" t="s">
        <v>14</v>
      </c>
      <c r="FM7" s="17" t="s">
        <v>15</v>
      </c>
      <c r="FN7" s="17" t="s">
        <v>16</v>
      </c>
      <c r="FO7" s="17" t="s">
        <v>17</v>
      </c>
      <c r="FP7" s="173"/>
      <c r="FQ7" s="17" t="s">
        <v>6</v>
      </c>
      <c r="FR7" s="17" t="s">
        <v>7</v>
      </c>
      <c r="FS7" s="17" t="s">
        <v>8</v>
      </c>
      <c r="FT7" s="17" t="s">
        <v>9</v>
      </c>
      <c r="FU7" s="17" t="s">
        <v>10</v>
      </c>
      <c r="FV7" s="17" t="s">
        <v>11</v>
      </c>
      <c r="FW7" s="17" t="s">
        <v>12</v>
      </c>
      <c r="FX7" s="17" t="s">
        <v>13</v>
      </c>
      <c r="FY7" s="17" t="s">
        <v>14</v>
      </c>
      <c r="FZ7" s="17" t="s">
        <v>15</v>
      </c>
      <c r="GA7" s="17" t="s">
        <v>16</v>
      </c>
      <c r="GB7" s="17" t="s">
        <v>17</v>
      </c>
      <c r="GC7" s="173"/>
      <c r="GD7" s="17" t="s">
        <v>6</v>
      </c>
      <c r="GE7" s="17" t="s">
        <v>7</v>
      </c>
      <c r="GF7" s="17" t="s">
        <v>8</v>
      </c>
      <c r="GG7" s="17" t="s">
        <v>9</v>
      </c>
      <c r="GH7" s="17" t="s">
        <v>10</v>
      </c>
      <c r="GI7" s="17" t="s">
        <v>11</v>
      </c>
      <c r="GJ7" s="17" t="s">
        <v>12</v>
      </c>
      <c r="GK7" s="17" t="s">
        <v>13</v>
      </c>
      <c r="GL7" s="17" t="s">
        <v>14</v>
      </c>
      <c r="GM7" s="17" t="s">
        <v>15</v>
      </c>
      <c r="GN7" s="17" t="s">
        <v>16</v>
      </c>
      <c r="GO7" s="17" t="s">
        <v>17</v>
      </c>
      <c r="GP7" s="173"/>
      <c r="GQ7" s="17" t="s">
        <v>6</v>
      </c>
      <c r="GR7" s="17" t="s">
        <v>7</v>
      </c>
      <c r="GS7" s="17" t="s">
        <v>8</v>
      </c>
      <c r="GT7" s="17" t="s">
        <v>9</v>
      </c>
      <c r="GU7" s="17" t="s">
        <v>10</v>
      </c>
      <c r="GV7" s="17" t="s">
        <v>11</v>
      </c>
      <c r="GW7" s="17" t="s">
        <v>12</v>
      </c>
      <c r="GX7" s="17" t="s">
        <v>13</v>
      </c>
      <c r="GY7" s="17" t="s">
        <v>14</v>
      </c>
      <c r="GZ7" s="17" t="s">
        <v>15</v>
      </c>
      <c r="HA7" s="17" t="s">
        <v>16</v>
      </c>
      <c r="HB7" s="17" t="s">
        <v>17</v>
      </c>
      <c r="HC7" s="173"/>
      <c r="HD7" s="17" t="s">
        <v>6</v>
      </c>
      <c r="HE7" s="17" t="s">
        <v>7</v>
      </c>
      <c r="HF7" s="17" t="s">
        <v>8</v>
      </c>
      <c r="HG7" s="17" t="s">
        <v>9</v>
      </c>
      <c r="HH7" s="17" t="s">
        <v>10</v>
      </c>
      <c r="HI7" s="17" t="s">
        <v>11</v>
      </c>
      <c r="HJ7" s="17" t="s">
        <v>12</v>
      </c>
      <c r="HK7" s="17" t="s">
        <v>13</v>
      </c>
      <c r="HL7" s="17" t="s">
        <v>14</v>
      </c>
      <c r="HM7" s="17" t="s">
        <v>15</v>
      </c>
      <c r="HN7" s="17" t="s">
        <v>16</v>
      </c>
      <c r="HO7" s="17" t="s">
        <v>17</v>
      </c>
      <c r="HP7" s="173"/>
      <c r="HQ7" s="17" t="s">
        <v>6</v>
      </c>
      <c r="HR7" s="17" t="s">
        <v>7</v>
      </c>
      <c r="HS7" s="17" t="s">
        <v>8</v>
      </c>
      <c r="HT7" s="17" t="s">
        <v>9</v>
      </c>
      <c r="HU7" s="17" t="s">
        <v>10</v>
      </c>
      <c r="HV7" s="17" t="s">
        <v>11</v>
      </c>
      <c r="HW7" s="17" t="s">
        <v>12</v>
      </c>
      <c r="HX7" s="17" t="s">
        <v>13</v>
      </c>
      <c r="HY7" s="17" t="s">
        <v>14</v>
      </c>
      <c r="HZ7" s="17" t="s">
        <v>15</v>
      </c>
      <c r="IA7" s="17" t="s">
        <v>16</v>
      </c>
      <c r="IB7" s="17" t="s">
        <v>17</v>
      </c>
      <c r="IC7" s="173"/>
      <c r="ID7" s="17" t="s">
        <v>6</v>
      </c>
      <c r="IE7" s="17" t="s">
        <v>7</v>
      </c>
      <c r="IF7" s="17" t="s">
        <v>8</v>
      </c>
      <c r="IG7" s="17" t="s">
        <v>9</v>
      </c>
      <c r="IH7" s="17" t="s">
        <v>10</v>
      </c>
      <c r="II7" s="17" t="s">
        <v>11</v>
      </c>
      <c r="IJ7" s="17" t="s">
        <v>12</v>
      </c>
      <c r="IK7" s="17" t="s">
        <v>13</v>
      </c>
      <c r="IL7" s="17" t="s">
        <v>14</v>
      </c>
      <c r="IM7" s="17" t="s">
        <v>15</v>
      </c>
      <c r="IN7" s="17" t="s">
        <v>16</v>
      </c>
      <c r="IO7" s="17" t="s">
        <v>17</v>
      </c>
      <c r="IP7" s="173"/>
      <c r="IQ7" s="17"/>
      <c r="IR7" s="18"/>
      <c r="IS7" s="165"/>
      <c r="IT7" s="166"/>
      <c r="IU7" s="167"/>
    </row>
    <row r="8" spans="1:255" s="19" customFormat="1" ht="12" customHeight="1">
      <c r="A8" s="20"/>
      <c r="B8" s="21"/>
      <c r="C8" s="21"/>
      <c r="D8" s="22"/>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4"/>
      <c r="IR8" s="24"/>
      <c r="IS8" s="25"/>
      <c r="IT8" s="26"/>
      <c r="IU8" s="27"/>
    </row>
    <row r="9" spans="1:255" s="10" customFormat="1" ht="16.5" customHeight="1">
      <c r="A9" s="28">
        <v>1</v>
      </c>
      <c r="B9" s="29"/>
      <c r="C9" s="30" t="s">
        <v>18</v>
      </c>
      <c r="D9" s="31">
        <v>47.054000000000002</v>
      </c>
      <c r="E9" s="31">
        <v>50.192999999999998</v>
      </c>
      <c r="F9" s="31">
        <v>51.143999999999991</v>
      </c>
      <c r="G9" s="31">
        <v>54.827000000000005</v>
      </c>
      <c r="H9" s="31">
        <v>63.055</v>
      </c>
      <c r="I9" s="31">
        <v>72.293000000000006</v>
      </c>
      <c r="J9" s="31">
        <v>73.992000000000004</v>
      </c>
      <c r="K9" s="31">
        <v>72.328000000000003</v>
      </c>
      <c r="L9" s="31">
        <v>75.825999999999993</v>
      </c>
      <c r="M9" s="31">
        <v>80.418000000000006</v>
      </c>
      <c r="N9" s="31">
        <v>82.162000000000006</v>
      </c>
      <c r="O9" s="31">
        <v>95.710999999999999</v>
      </c>
      <c r="P9" s="31">
        <f>O9</f>
        <v>95.710999999999999</v>
      </c>
      <c r="Q9" s="31">
        <v>98.832999999999998</v>
      </c>
      <c r="R9" s="31">
        <v>108.483</v>
      </c>
      <c r="S9" s="31">
        <v>119.79399999999998</v>
      </c>
      <c r="T9" s="31">
        <v>122.34399999999999</v>
      </c>
      <c r="U9" s="31">
        <v>123.20899999999999</v>
      </c>
      <c r="V9" s="31">
        <v>126.43600000000001</v>
      </c>
      <c r="W9" s="31">
        <v>130.346</v>
      </c>
      <c r="X9" s="31">
        <v>134.85599999999999</v>
      </c>
      <c r="Y9" s="31">
        <v>140.76500000000001</v>
      </c>
      <c r="Z9" s="31">
        <v>147.14999999999998</v>
      </c>
      <c r="AA9" s="31">
        <v>147.239</v>
      </c>
      <c r="AB9" s="31">
        <v>151.68599999999998</v>
      </c>
      <c r="AC9" s="31">
        <f>AB9</f>
        <v>151.68599999999998</v>
      </c>
      <c r="AD9" s="31">
        <v>149.60200000000003</v>
      </c>
      <c r="AE9" s="31">
        <v>152.95600000000002</v>
      </c>
      <c r="AF9" s="31">
        <v>173.286</v>
      </c>
      <c r="AG9" s="31">
        <v>164.72900000000001</v>
      </c>
      <c r="AH9" s="31">
        <v>163.49199999999999</v>
      </c>
      <c r="AI9" s="31">
        <v>168.517</v>
      </c>
      <c r="AJ9" s="31">
        <v>173.63499999999999</v>
      </c>
      <c r="AK9" s="31">
        <v>177.488</v>
      </c>
      <c r="AL9" s="31">
        <v>177.59900000000002</v>
      </c>
      <c r="AM9" s="31">
        <v>181.86399999999998</v>
      </c>
      <c r="AN9" s="31">
        <v>197.01900000000003</v>
      </c>
      <c r="AO9" s="31">
        <v>194.215</v>
      </c>
      <c r="AP9" s="31">
        <f>AO9</f>
        <v>194.215</v>
      </c>
      <c r="AQ9" s="31">
        <v>202.887</v>
      </c>
      <c r="AR9" s="31">
        <v>210.06800000000001</v>
      </c>
      <c r="AS9" s="31">
        <v>219.589</v>
      </c>
      <c r="AT9" s="31">
        <v>215.80899999999997</v>
      </c>
      <c r="AU9" s="31">
        <v>224.321</v>
      </c>
      <c r="AV9" s="31">
        <v>228.14699999999996</v>
      </c>
      <c r="AW9" s="31">
        <v>230.26400000000001</v>
      </c>
      <c r="AX9" s="31">
        <v>237.02700000000002</v>
      </c>
      <c r="AY9" s="31">
        <v>229.077</v>
      </c>
      <c r="AZ9" s="31">
        <v>234.77099999999999</v>
      </c>
      <c r="BA9" s="31">
        <v>253.31299999999999</v>
      </c>
      <c r="BB9" s="31">
        <v>249.18399999999997</v>
      </c>
      <c r="BC9" s="31">
        <f>BB9</f>
        <v>249.18399999999997</v>
      </c>
      <c r="BD9" s="31">
        <v>259.31900000000002</v>
      </c>
      <c r="BE9" s="31">
        <v>285.00299999999999</v>
      </c>
      <c r="BF9" s="31">
        <v>298.17400000000004</v>
      </c>
      <c r="BG9" s="31">
        <v>313.17400000000004</v>
      </c>
      <c r="BH9" s="31">
        <v>314.83999999999997</v>
      </c>
      <c r="BI9" s="31">
        <v>318.01200000000006</v>
      </c>
      <c r="BJ9" s="31">
        <v>334.50599999999997</v>
      </c>
      <c r="BK9" s="31">
        <v>337.67099999999999</v>
      </c>
      <c r="BL9" s="31">
        <v>341.19299999999998</v>
      </c>
      <c r="BM9" s="31">
        <v>362.85299999999995</v>
      </c>
      <c r="BN9" s="31">
        <v>365.10399999999998</v>
      </c>
      <c r="BO9" s="31">
        <v>377.16099999999994</v>
      </c>
      <c r="BP9" s="31">
        <f>BO9</f>
        <v>377.16099999999994</v>
      </c>
      <c r="BQ9" s="31">
        <v>384.63200000000001</v>
      </c>
      <c r="BR9" s="31">
        <v>382.41</v>
      </c>
      <c r="BS9" s="31">
        <v>420.50700000000001</v>
      </c>
      <c r="BT9" s="31">
        <v>421.161</v>
      </c>
      <c r="BU9" s="31">
        <v>436.31300000000005</v>
      </c>
      <c r="BV9" s="31">
        <v>446.25800000000004</v>
      </c>
      <c r="BW9" s="31">
        <v>470.447</v>
      </c>
      <c r="BX9" s="31">
        <v>464.39700000000005</v>
      </c>
      <c r="BY9" s="31">
        <v>475.399</v>
      </c>
      <c r="BZ9" s="31">
        <v>504.423</v>
      </c>
      <c r="CA9" s="31">
        <v>494.91500000000002</v>
      </c>
      <c r="CB9" s="31">
        <v>498.79700000000003</v>
      </c>
      <c r="CC9" s="31">
        <f>CB9</f>
        <v>498.79700000000003</v>
      </c>
      <c r="CD9" s="31">
        <v>529.03399999999999</v>
      </c>
      <c r="CE9" s="31">
        <v>551.73</v>
      </c>
      <c r="CF9" s="31">
        <v>632.42500000000007</v>
      </c>
      <c r="CG9" s="31">
        <v>621.72199999999998</v>
      </c>
      <c r="CH9" s="31">
        <v>640.73099999999999</v>
      </c>
      <c r="CI9" s="31">
        <v>629.37900000000002</v>
      </c>
      <c r="CJ9" s="31">
        <v>680.84399999999994</v>
      </c>
      <c r="CK9" s="31">
        <v>707.61500000000001</v>
      </c>
      <c r="CL9" s="31">
        <v>736.11500000000001</v>
      </c>
      <c r="CM9" s="31">
        <v>765.44500000000005</v>
      </c>
      <c r="CN9" s="31">
        <v>770.23599999999999</v>
      </c>
      <c r="CO9" s="31">
        <v>775.22</v>
      </c>
      <c r="CP9" s="31">
        <f>CO9</f>
        <v>775.22</v>
      </c>
      <c r="CQ9" s="31"/>
      <c r="CR9" s="31">
        <v>843.86099999999999</v>
      </c>
      <c r="CS9" s="31">
        <v>918.35300000000007</v>
      </c>
      <c r="CT9" s="31">
        <v>877.40099999999995</v>
      </c>
      <c r="CU9" s="31">
        <v>871.04899999999998</v>
      </c>
      <c r="CV9" s="31">
        <v>910.81900000000007</v>
      </c>
      <c r="CW9" s="31">
        <v>958.71</v>
      </c>
      <c r="CX9" s="31">
        <v>961.95799999999997</v>
      </c>
      <c r="CY9" s="31">
        <v>1031.7469999999998</v>
      </c>
      <c r="CZ9" s="31">
        <v>971.64800000000002</v>
      </c>
      <c r="DA9" s="31">
        <v>989.99899999999991</v>
      </c>
      <c r="DB9" s="31">
        <v>1044.836</v>
      </c>
      <c r="DC9" s="31">
        <f>DB9</f>
        <v>1044.836</v>
      </c>
      <c r="DD9" s="31" t="s">
        <v>19</v>
      </c>
      <c r="DE9" s="31" t="s">
        <v>19</v>
      </c>
      <c r="DF9" s="31" t="s">
        <v>19</v>
      </c>
      <c r="DG9" s="31" t="s">
        <v>19</v>
      </c>
      <c r="DH9" s="31" t="s">
        <v>19</v>
      </c>
      <c r="DI9" s="31" t="s">
        <v>19</v>
      </c>
      <c r="DJ9" s="31" t="s">
        <v>19</v>
      </c>
      <c r="DK9" s="31" t="s">
        <v>19</v>
      </c>
      <c r="DL9" s="31" t="s">
        <v>19</v>
      </c>
      <c r="DM9" s="31" t="s">
        <v>19</v>
      </c>
      <c r="DN9" s="31" t="s">
        <v>19</v>
      </c>
      <c r="DO9" s="31" t="s">
        <v>19</v>
      </c>
      <c r="DP9" s="31" t="s">
        <v>19</v>
      </c>
      <c r="DQ9" s="31" t="s">
        <v>19</v>
      </c>
      <c r="DR9" s="31" t="s">
        <v>19</v>
      </c>
      <c r="DS9" s="31" t="s">
        <v>19</v>
      </c>
      <c r="DT9" s="31" t="s">
        <v>19</v>
      </c>
      <c r="DU9" s="31" t="s">
        <v>19</v>
      </c>
      <c r="DV9" s="31" t="s">
        <v>19</v>
      </c>
      <c r="DW9" s="31" t="s">
        <v>19</v>
      </c>
      <c r="DX9" s="31" t="s">
        <v>19</v>
      </c>
      <c r="DY9" s="31" t="s">
        <v>19</v>
      </c>
      <c r="DZ9" s="31" t="s">
        <v>19</v>
      </c>
      <c r="EA9" s="31" t="s">
        <v>19</v>
      </c>
      <c r="EB9" s="31" t="s">
        <v>19</v>
      </c>
      <c r="EC9" s="31" t="s">
        <v>19</v>
      </c>
      <c r="ED9" s="31">
        <v>1487.51</v>
      </c>
      <c r="EE9" s="31">
        <v>1509.6409999999998</v>
      </c>
      <c r="EF9" s="31">
        <v>1508.672</v>
      </c>
      <c r="EG9" s="31">
        <v>1526.7149999999999</v>
      </c>
      <c r="EH9" s="31">
        <v>1583.3710000000001</v>
      </c>
      <c r="EI9" s="31">
        <v>1639.251</v>
      </c>
      <c r="EJ9" s="31">
        <v>1665.9019999999998</v>
      </c>
      <c r="EK9" s="31">
        <v>1736.8689999999999</v>
      </c>
      <c r="EL9" s="31">
        <v>1742.414</v>
      </c>
      <c r="EM9" s="31">
        <v>1747.3949999999998</v>
      </c>
      <c r="EN9" s="31">
        <v>1843.58</v>
      </c>
      <c r="EO9" s="31">
        <v>1847.1080000000002</v>
      </c>
      <c r="EP9" s="31">
        <f>EO9</f>
        <v>1847.1080000000002</v>
      </c>
      <c r="EQ9" s="31">
        <v>1837.6889999999999</v>
      </c>
      <c r="ER9" s="31">
        <v>1899.9080000000001</v>
      </c>
      <c r="ES9" s="31">
        <v>2037.4680000000001</v>
      </c>
      <c r="ET9" s="31">
        <v>1934.0770000000002</v>
      </c>
      <c r="EU9" s="31">
        <v>2018.3320000000001</v>
      </c>
      <c r="EV9" s="31">
        <v>2159.8830000000003</v>
      </c>
      <c r="EW9" s="31">
        <v>2105.0160000000001</v>
      </c>
      <c r="EX9" s="31">
        <v>2215.1280000000002</v>
      </c>
      <c r="EY9" s="31">
        <v>2287</v>
      </c>
      <c r="EZ9" s="31">
        <v>2265</v>
      </c>
      <c r="FA9" s="31">
        <v>2291</v>
      </c>
      <c r="FB9" s="31">
        <v>2422</v>
      </c>
      <c r="FC9" s="31">
        <f>FB9</f>
        <v>2422</v>
      </c>
      <c r="FD9" s="31">
        <v>2576</v>
      </c>
      <c r="FE9" s="31">
        <v>2756</v>
      </c>
      <c r="FF9" s="31">
        <v>2672</v>
      </c>
      <c r="FG9" s="31">
        <v>2714</v>
      </c>
      <c r="FH9" s="31">
        <v>2732</v>
      </c>
      <c r="FI9" s="31">
        <v>2778</v>
      </c>
      <c r="FJ9" s="31">
        <v>3112</v>
      </c>
      <c r="FK9" s="31">
        <v>3111</v>
      </c>
      <c r="FL9" s="31">
        <v>3288</v>
      </c>
      <c r="FM9" s="31">
        <v>3264</v>
      </c>
      <c r="FN9" s="31">
        <v>3253</v>
      </c>
      <c r="FO9" s="31">
        <v>3274</v>
      </c>
      <c r="FP9" s="31">
        <f>FO9</f>
        <v>3274</v>
      </c>
      <c r="FQ9" s="31">
        <v>3191</v>
      </c>
      <c r="FR9" s="31">
        <v>3110</v>
      </c>
      <c r="FS9" s="31">
        <v>3451</v>
      </c>
      <c r="FT9" s="31">
        <v>3222</v>
      </c>
      <c r="FU9" s="31">
        <v>3282</v>
      </c>
      <c r="FV9" s="31">
        <v>3381</v>
      </c>
      <c r="FW9" s="31">
        <v>3590</v>
      </c>
      <c r="FX9" s="31">
        <v>3425</v>
      </c>
      <c r="FY9" s="31">
        <v>3580</v>
      </c>
      <c r="FZ9" s="31">
        <v>3724</v>
      </c>
      <c r="GA9" s="31">
        <v>3857</v>
      </c>
      <c r="GB9" s="31">
        <v>3826</v>
      </c>
      <c r="GC9" s="31">
        <f>GB9</f>
        <v>3826</v>
      </c>
      <c r="GD9" s="31">
        <v>3602</v>
      </c>
      <c r="GE9" s="31">
        <v>3614</v>
      </c>
      <c r="GF9" s="31">
        <v>4008</v>
      </c>
      <c r="GG9" s="31">
        <v>3804</v>
      </c>
      <c r="GH9" s="31">
        <v>3848</v>
      </c>
      <c r="GI9" s="31">
        <v>3912</v>
      </c>
      <c r="GJ9" s="31">
        <v>3990</v>
      </c>
      <c r="GK9" s="31">
        <v>3977</v>
      </c>
      <c r="GL9" s="31">
        <v>4083</v>
      </c>
      <c r="GM9" s="31">
        <v>4038</v>
      </c>
      <c r="GN9" s="31">
        <v>3978</v>
      </c>
      <c r="GO9" s="31">
        <v>3997</v>
      </c>
      <c r="GP9" s="31">
        <f>GO9</f>
        <v>3997</v>
      </c>
      <c r="GQ9" s="31">
        <v>3666</v>
      </c>
      <c r="GR9" s="31">
        <v>3873</v>
      </c>
      <c r="GS9" s="31">
        <v>4072</v>
      </c>
      <c r="GT9" s="31">
        <v>3988</v>
      </c>
      <c r="GU9" s="31">
        <v>4092</v>
      </c>
      <c r="GV9" s="31">
        <v>4269</v>
      </c>
      <c r="GW9" s="31">
        <v>5003</v>
      </c>
      <c r="GX9" s="31">
        <v>4667</v>
      </c>
      <c r="GY9" s="31">
        <v>4713</v>
      </c>
      <c r="GZ9" s="31">
        <v>4899</v>
      </c>
      <c r="HA9" s="31">
        <v>4976</v>
      </c>
      <c r="HB9" s="31">
        <v>4888</v>
      </c>
      <c r="HC9" s="31">
        <f>HB9</f>
        <v>4888</v>
      </c>
      <c r="HD9" s="31">
        <v>4705</v>
      </c>
      <c r="HE9" s="31">
        <v>4708</v>
      </c>
      <c r="HF9" s="31">
        <v>5335</v>
      </c>
      <c r="HG9" s="31">
        <v>4965</v>
      </c>
      <c r="HH9" s="31">
        <v>5165</v>
      </c>
      <c r="HI9" s="31">
        <v>5507</v>
      </c>
      <c r="HJ9" s="31">
        <v>5052</v>
      </c>
      <c r="HK9" s="31">
        <v>5109</v>
      </c>
      <c r="HL9" s="31">
        <v>5539</v>
      </c>
      <c r="HM9" s="31">
        <v>5267</v>
      </c>
      <c r="HN9" s="31">
        <v>5193</v>
      </c>
      <c r="HO9" s="31">
        <v>5473</v>
      </c>
      <c r="HP9" s="31">
        <f>HO9</f>
        <v>5473</v>
      </c>
      <c r="HQ9" s="31">
        <v>5032</v>
      </c>
      <c r="HR9" s="31">
        <v>5396</v>
      </c>
      <c r="HS9" s="31">
        <v>5832</v>
      </c>
      <c r="HT9" s="31">
        <v>5532</v>
      </c>
      <c r="HU9" s="31">
        <v>5866</v>
      </c>
      <c r="HV9" s="31">
        <v>6142</v>
      </c>
      <c r="HW9" s="31">
        <v>5907</v>
      </c>
      <c r="HX9" s="31">
        <v>6175</v>
      </c>
      <c r="HY9" s="31">
        <v>6144</v>
      </c>
      <c r="HZ9" s="31">
        <v>6187</v>
      </c>
      <c r="IA9" s="31">
        <v>6226</v>
      </c>
      <c r="IB9" s="31">
        <v>6435</v>
      </c>
      <c r="IC9" s="31">
        <f>IB9</f>
        <v>6435</v>
      </c>
      <c r="ID9" s="31">
        <v>6367</v>
      </c>
      <c r="IE9" s="31">
        <v>6494</v>
      </c>
      <c r="IF9" s="31">
        <v>7553</v>
      </c>
      <c r="IG9" s="31">
        <v>6918</v>
      </c>
      <c r="IH9" s="31">
        <v>6967</v>
      </c>
      <c r="II9" s="31">
        <v>7090</v>
      </c>
      <c r="IJ9" s="31">
        <v>6730</v>
      </c>
      <c r="IK9" s="31">
        <v>6875</v>
      </c>
      <c r="IL9" s="31">
        <v>7257</v>
      </c>
      <c r="IM9" s="31">
        <v>7488</v>
      </c>
      <c r="IN9" s="31">
        <v>7622</v>
      </c>
      <c r="IO9" s="31">
        <v>7808</v>
      </c>
      <c r="IP9" s="31">
        <f>IO9</f>
        <v>7808</v>
      </c>
      <c r="IQ9" s="28"/>
      <c r="IR9" s="28"/>
      <c r="IS9" s="29"/>
      <c r="IT9" s="32" t="s">
        <v>20</v>
      </c>
      <c r="IU9" s="33">
        <v>1</v>
      </c>
    </row>
    <row r="10" spans="1:255" ht="16.5" customHeight="1">
      <c r="A10" s="34">
        <v>2</v>
      </c>
      <c r="B10" s="35"/>
      <c r="C10" s="36" t="s">
        <v>21</v>
      </c>
      <c r="D10" s="31">
        <v>39.228000000000002</v>
      </c>
      <c r="E10" s="31">
        <v>42.067</v>
      </c>
      <c r="F10" s="31">
        <v>44.596999999999994</v>
      </c>
      <c r="G10" s="31">
        <v>48.834000000000003</v>
      </c>
      <c r="H10" s="31">
        <v>55.177</v>
      </c>
      <c r="I10" s="31">
        <v>63.332000000000001</v>
      </c>
      <c r="J10" s="31">
        <v>64.829000000000008</v>
      </c>
      <c r="K10" s="31">
        <v>65.823000000000008</v>
      </c>
      <c r="L10" s="31">
        <v>68.451999999999998</v>
      </c>
      <c r="M10" s="31">
        <v>70.793999999999997</v>
      </c>
      <c r="N10" s="31">
        <v>71.528000000000006</v>
      </c>
      <c r="O10" s="31">
        <v>82.305999999999997</v>
      </c>
      <c r="P10" s="31">
        <f t="shared" ref="P10:P44" si="0">O10</f>
        <v>82.305999999999997</v>
      </c>
      <c r="Q10" s="31">
        <v>78.393999999999991</v>
      </c>
      <c r="R10" s="31">
        <v>83.302999999999997</v>
      </c>
      <c r="S10" s="31">
        <v>88.583999999999989</v>
      </c>
      <c r="T10" s="31">
        <v>89.856999999999999</v>
      </c>
      <c r="U10" s="31">
        <v>93.495999999999995</v>
      </c>
      <c r="V10" s="31">
        <v>98.241</v>
      </c>
      <c r="W10" s="31">
        <v>101.84399999999999</v>
      </c>
      <c r="X10" s="31">
        <v>109.47</v>
      </c>
      <c r="Y10" s="31">
        <v>112.81500000000001</v>
      </c>
      <c r="Z10" s="31">
        <v>115.18199999999999</v>
      </c>
      <c r="AA10" s="31">
        <v>119.179</v>
      </c>
      <c r="AB10" s="31">
        <v>125.985</v>
      </c>
      <c r="AC10" s="31">
        <f t="shared" ref="AC10:AC44" si="1">AB10</f>
        <v>125.985</v>
      </c>
      <c r="AD10" s="31">
        <v>124.66000000000001</v>
      </c>
      <c r="AE10" s="31">
        <v>129.30000000000001</v>
      </c>
      <c r="AF10" s="31">
        <v>139.416</v>
      </c>
      <c r="AG10" s="31">
        <v>139.35</v>
      </c>
      <c r="AH10" s="31">
        <v>142.512</v>
      </c>
      <c r="AI10" s="31">
        <v>145.69499999999999</v>
      </c>
      <c r="AJ10" s="31">
        <v>146.386</v>
      </c>
      <c r="AK10" s="31">
        <v>147.17500000000001</v>
      </c>
      <c r="AL10" s="31">
        <v>150.41800000000001</v>
      </c>
      <c r="AM10" s="31">
        <v>153.85999999999999</v>
      </c>
      <c r="AN10" s="31">
        <v>172.43200000000002</v>
      </c>
      <c r="AO10" s="31">
        <v>168.114</v>
      </c>
      <c r="AP10" s="31">
        <f t="shared" ref="AP10:AP44" si="2">AO10</f>
        <v>168.114</v>
      </c>
      <c r="AQ10" s="31">
        <v>171.554</v>
      </c>
      <c r="AR10" s="31">
        <v>175.42099999999999</v>
      </c>
      <c r="AS10" s="31">
        <v>184.33500000000001</v>
      </c>
      <c r="AT10" s="31">
        <v>185.22199999999998</v>
      </c>
      <c r="AU10" s="31">
        <v>189.14</v>
      </c>
      <c r="AV10" s="31">
        <v>195.91799999999998</v>
      </c>
      <c r="AW10" s="31">
        <v>196.685</v>
      </c>
      <c r="AX10" s="31">
        <v>198.15200000000002</v>
      </c>
      <c r="AY10" s="31">
        <v>199.184</v>
      </c>
      <c r="AZ10" s="31">
        <v>203.44899999999998</v>
      </c>
      <c r="BA10" s="31">
        <v>213.39599999999999</v>
      </c>
      <c r="BB10" s="31">
        <v>210.65899999999999</v>
      </c>
      <c r="BC10" s="31">
        <f t="shared" ref="BC10:BC44" si="3">BB10</f>
        <v>210.65899999999999</v>
      </c>
      <c r="BD10" s="31">
        <v>209.92099999999999</v>
      </c>
      <c r="BE10" s="31">
        <v>219.15200000000002</v>
      </c>
      <c r="BF10" s="31">
        <v>224.94499999999999</v>
      </c>
      <c r="BG10" s="31">
        <v>228.35900000000001</v>
      </c>
      <c r="BH10" s="31">
        <v>232.13200000000001</v>
      </c>
      <c r="BI10" s="31">
        <v>239.49800000000002</v>
      </c>
      <c r="BJ10" s="31">
        <v>248.148</v>
      </c>
      <c r="BK10" s="31">
        <v>255.971</v>
      </c>
      <c r="BL10" s="31">
        <v>264.53800000000001</v>
      </c>
      <c r="BM10" s="31">
        <v>286.31899999999996</v>
      </c>
      <c r="BN10" s="31">
        <v>282.48599999999999</v>
      </c>
      <c r="BO10" s="31">
        <v>292.17099999999999</v>
      </c>
      <c r="BP10" s="31">
        <f t="shared" ref="BP10:BP44" si="4">BO10</f>
        <v>292.17099999999999</v>
      </c>
      <c r="BQ10" s="31">
        <v>287.827</v>
      </c>
      <c r="BR10" s="31">
        <v>295.42600000000004</v>
      </c>
      <c r="BS10" s="31">
        <v>314.41399999999999</v>
      </c>
      <c r="BT10" s="31">
        <v>324.80800000000005</v>
      </c>
      <c r="BU10" s="31">
        <v>339.69</v>
      </c>
      <c r="BV10" s="31">
        <v>359.07000000000005</v>
      </c>
      <c r="BW10" s="31">
        <v>370.67099999999999</v>
      </c>
      <c r="BX10" s="31">
        <v>378.73100000000005</v>
      </c>
      <c r="BY10" s="31">
        <v>379.75900000000001</v>
      </c>
      <c r="BZ10" s="31">
        <v>409.81200000000001</v>
      </c>
      <c r="CA10" s="31">
        <v>392.41500000000002</v>
      </c>
      <c r="CB10" s="31">
        <v>407.303</v>
      </c>
      <c r="CC10" s="31">
        <f t="shared" ref="CC10:CC44" si="5">CB10</f>
        <v>407.303</v>
      </c>
      <c r="CD10" s="31">
        <v>410.51900000000001</v>
      </c>
      <c r="CE10" s="31">
        <v>422.76700000000005</v>
      </c>
      <c r="CF10" s="31">
        <v>458.27200000000005</v>
      </c>
      <c r="CG10" s="31">
        <v>467.03500000000003</v>
      </c>
      <c r="CH10" s="31">
        <v>472.38799999999998</v>
      </c>
      <c r="CI10" s="31">
        <v>481.42599999999999</v>
      </c>
      <c r="CJ10" s="31">
        <v>482.09300000000002</v>
      </c>
      <c r="CK10" s="31">
        <v>489.79300000000001</v>
      </c>
      <c r="CL10" s="31">
        <v>504.8</v>
      </c>
      <c r="CM10" s="31">
        <v>530.40499999999997</v>
      </c>
      <c r="CN10" s="31">
        <v>535.78</v>
      </c>
      <c r="CO10" s="31">
        <v>549.42700000000002</v>
      </c>
      <c r="CP10" s="31">
        <f t="shared" ref="CP10:CP44" si="6">CO10</f>
        <v>549.42700000000002</v>
      </c>
      <c r="CQ10" s="31">
        <v>558.00599999999997</v>
      </c>
      <c r="CR10" s="31">
        <v>571.72</v>
      </c>
      <c r="CS10" s="31">
        <v>604.69500000000005</v>
      </c>
      <c r="CT10" s="31">
        <v>595.37</v>
      </c>
      <c r="CU10" s="31">
        <v>601.61300000000006</v>
      </c>
      <c r="CV10" s="31">
        <v>611.18299999999999</v>
      </c>
      <c r="CW10" s="31">
        <v>630.40800000000002</v>
      </c>
      <c r="CX10" s="31">
        <v>655.79300000000001</v>
      </c>
      <c r="CY10" s="31">
        <v>713.98799999999994</v>
      </c>
      <c r="CZ10" s="31">
        <v>657.93100000000004</v>
      </c>
      <c r="DA10" s="31">
        <v>678.21199999999999</v>
      </c>
      <c r="DB10" s="31">
        <v>697.76</v>
      </c>
      <c r="DC10" s="31">
        <f t="shared" ref="DC10:DC44" si="7">DB10</f>
        <v>697.76</v>
      </c>
      <c r="DD10" s="31" t="s">
        <v>19</v>
      </c>
      <c r="DE10" s="31" t="s">
        <v>19</v>
      </c>
      <c r="DF10" s="31" t="s">
        <v>19</v>
      </c>
      <c r="DG10" s="31" t="s">
        <v>19</v>
      </c>
      <c r="DH10" s="31" t="s">
        <v>19</v>
      </c>
      <c r="DI10" s="31" t="s">
        <v>19</v>
      </c>
      <c r="DJ10" s="31" t="s">
        <v>19</v>
      </c>
      <c r="DK10" s="31" t="s">
        <v>19</v>
      </c>
      <c r="DL10" s="31" t="s">
        <v>19</v>
      </c>
      <c r="DM10" s="31" t="s">
        <v>19</v>
      </c>
      <c r="DN10" s="31" t="s">
        <v>19</v>
      </c>
      <c r="DO10" s="31" t="s">
        <v>19</v>
      </c>
      <c r="DP10" s="31" t="s">
        <v>19</v>
      </c>
      <c r="DQ10" s="31" t="s">
        <v>19</v>
      </c>
      <c r="DR10" s="31" t="s">
        <v>19</v>
      </c>
      <c r="DS10" s="31" t="s">
        <v>19</v>
      </c>
      <c r="DT10" s="31" t="s">
        <v>19</v>
      </c>
      <c r="DU10" s="31" t="s">
        <v>19</v>
      </c>
      <c r="DV10" s="31" t="s">
        <v>19</v>
      </c>
      <c r="DW10" s="31" t="s">
        <v>19</v>
      </c>
      <c r="DX10" s="31" t="s">
        <v>19</v>
      </c>
      <c r="DY10" s="31" t="s">
        <v>19</v>
      </c>
      <c r="DZ10" s="31" t="s">
        <v>19</v>
      </c>
      <c r="EA10" s="31" t="s">
        <v>19</v>
      </c>
      <c r="EB10" s="31" t="s">
        <v>19</v>
      </c>
      <c r="EC10" s="31" t="s">
        <v>19</v>
      </c>
      <c r="ED10" s="31">
        <v>1061.829</v>
      </c>
      <c r="EE10" s="31">
        <v>1078.646</v>
      </c>
      <c r="EF10" s="31">
        <v>1134.788</v>
      </c>
      <c r="EG10" s="31">
        <v>1149.492</v>
      </c>
      <c r="EH10" s="31">
        <v>1181.58</v>
      </c>
      <c r="EI10" s="31">
        <v>1214.8399999999999</v>
      </c>
      <c r="EJ10" s="31">
        <v>1226.4369999999999</v>
      </c>
      <c r="EK10" s="31">
        <v>1320.145</v>
      </c>
      <c r="EL10" s="31">
        <v>1260.953</v>
      </c>
      <c r="EM10" s="31">
        <v>1284.837</v>
      </c>
      <c r="EN10" s="31">
        <v>1339.942</v>
      </c>
      <c r="EO10" s="31">
        <v>1352.7180000000001</v>
      </c>
      <c r="EP10" s="31">
        <f t="shared" ref="EP10:EP44" si="8">EO10</f>
        <v>1352.7180000000001</v>
      </c>
      <c r="EQ10" s="31">
        <v>1378.098</v>
      </c>
      <c r="ER10" s="31">
        <v>1403.49</v>
      </c>
      <c r="ES10" s="31">
        <v>1483.7540000000001</v>
      </c>
      <c r="ET10" s="31">
        <v>1493.672</v>
      </c>
      <c r="EU10" s="31">
        <v>1569.6680000000001</v>
      </c>
      <c r="EV10" s="31">
        <v>1636.1220000000001</v>
      </c>
      <c r="EW10" s="31">
        <v>1560.1510000000001</v>
      </c>
      <c r="EX10" s="31">
        <v>1644.3330000000001</v>
      </c>
      <c r="EY10" s="31">
        <v>1634</v>
      </c>
      <c r="EZ10" s="31">
        <v>1633</v>
      </c>
      <c r="FA10" s="31">
        <v>1632</v>
      </c>
      <c r="FB10" s="31">
        <v>1692</v>
      </c>
      <c r="FC10" s="31">
        <f t="shared" ref="FC10:FC44" si="9">FB10</f>
        <v>1692</v>
      </c>
      <c r="FD10" s="31">
        <v>1811</v>
      </c>
      <c r="FE10" s="31">
        <v>1853</v>
      </c>
      <c r="FF10" s="31">
        <v>1900</v>
      </c>
      <c r="FG10" s="31">
        <v>1996</v>
      </c>
      <c r="FH10" s="31">
        <v>2043</v>
      </c>
      <c r="FI10" s="31">
        <v>2132</v>
      </c>
      <c r="FJ10" s="31">
        <v>2262</v>
      </c>
      <c r="FK10" s="31">
        <v>2292</v>
      </c>
      <c r="FL10" s="31">
        <v>2344</v>
      </c>
      <c r="FM10" s="31">
        <v>2370</v>
      </c>
      <c r="FN10" s="31">
        <v>2308</v>
      </c>
      <c r="FO10" s="31">
        <v>2361</v>
      </c>
      <c r="FP10" s="31">
        <f t="shared" ref="FP10:FP44" si="10">FO10</f>
        <v>2361</v>
      </c>
      <c r="FQ10" s="31">
        <v>2328</v>
      </c>
      <c r="FR10" s="31">
        <v>2375</v>
      </c>
      <c r="FS10" s="31">
        <v>2470</v>
      </c>
      <c r="FT10" s="31">
        <v>2503</v>
      </c>
      <c r="FU10" s="31">
        <v>2549</v>
      </c>
      <c r="FV10" s="31">
        <v>2599</v>
      </c>
      <c r="FW10" s="31">
        <v>2875</v>
      </c>
      <c r="FX10" s="31">
        <v>2690</v>
      </c>
      <c r="FY10" s="31">
        <v>2691</v>
      </c>
      <c r="FZ10" s="31">
        <v>2721</v>
      </c>
      <c r="GA10" s="31">
        <v>2748</v>
      </c>
      <c r="GB10" s="31">
        <v>2783</v>
      </c>
      <c r="GC10" s="31">
        <f t="shared" ref="GC10:GC44" si="11">GB10</f>
        <v>2783</v>
      </c>
      <c r="GD10" s="31">
        <v>2690</v>
      </c>
      <c r="GE10" s="31">
        <v>2708</v>
      </c>
      <c r="GF10" s="31">
        <v>2808</v>
      </c>
      <c r="GG10" s="31">
        <v>2876</v>
      </c>
      <c r="GH10" s="31">
        <v>2883</v>
      </c>
      <c r="GI10" s="31">
        <v>2920</v>
      </c>
      <c r="GJ10" s="31">
        <v>3072</v>
      </c>
      <c r="GK10" s="31">
        <v>3030</v>
      </c>
      <c r="GL10" s="31">
        <v>3114</v>
      </c>
      <c r="GM10" s="31">
        <v>3141</v>
      </c>
      <c r="GN10" s="31">
        <v>3146</v>
      </c>
      <c r="GO10" s="31">
        <v>3202</v>
      </c>
      <c r="GP10" s="31">
        <f t="shared" ref="GP10:GP44" si="12">GO10</f>
        <v>3202</v>
      </c>
      <c r="GQ10" s="31">
        <v>3096</v>
      </c>
      <c r="GR10" s="31">
        <v>3174</v>
      </c>
      <c r="GS10" s="31">
        <v>3278</v>
      </c>
      <c r="GT10" s="31">
        <v>3260</v>
      </c>
      <c r="GU10" s="31">
        <v>3361</v>
      </c>
      <c r="GV10" s="31">
        <v>3603</v>
      </c>
      <c r="GW10" s="31">
        <v>3672</v>
      </c>
      <c r="GX10" s="31">
        <v>3561</v>
      </c>
      <c r="GY10" s="31">
        <v>3621</v>
      </c>
      <c r="GZ10" s="31">
        <v>3627</v>
      </c>
      <c r="HA10" s="31">
        <v>3582</v>
      </c>
      <c r="HB10" s="31">
        <v>3626</v>
      </c>
      <c r="HC10" s="31">
        <f t="shared" ref="HC10:HC44" si="13">HB10</f>
        <v>3626</v>
      </c>
      <c r="HD10" s="31">
        <v>3488</v>
      </c>
      <c r="HE10" s="31">
        <v>3551</v>
      </c>
      <c r="HF10" s="31">
        <v>3859</v>
      </c>
      <c r="HG10" s="31">
        <v>3849</v>
      </c>
      <c r="HH10" s="31">
        <v>3893</v>
      </c>
      <c r="HI10" s="31">
        <v>4414</v>
      </c>
      <c r="HJ10" s="31">
        <v>3955</v>
      </c>
      <c r="HK10" s="31">
        <v>3978</v>
      </c>
      <c r="HL10" s="31">
        <v>3971</v>
      </c>
      <c r="HM10" s="31">
        <v>3976</v>
      </c>
      <c r="HN10" s="31">
        <v>3994</v>
      </c>
      <c r="HO10" s="31">
        <v>4099</v>
      </c>
      <c r="HP10" s="31">
        <f t="shared" ref="HP10:HP44" si="14">HO10</f>
        <v>4099</v>
      </c>
      <c r="HQ10" s="31">
        <v>3972</v>
      </c>
      <c r="HR10" s="31">
        <v>4011</v>
      </c>
      <c r="HS10" s="31">
        <v>4211</v>
      </c>
      <c r="HT10" s="31">
        <v>4245</v>
      </c>
      <c r="HU10" s="31">
        <v>4522</v>
      </c>
      <c r="HV10" s="31">
        <v>4801</v>
      </c>
      <c r="HW10" s="31">
        <v>4642</v>
      </c>
      <c r="HX10" s="31">
        <v>4774</v>
      </c>
      <c r="HY10" s="31">
        <v>4798</v>
      </c>
      <c r="HZ10" s="31">
        <v>4868</v>
      </c>
      <c r="IA10" s="31">
        <v>4891</v>
      </c>
      <c r="IB10" s="31">
        <v>4997</v>
      </c>
      <c r="IC10" s="31">
        <f t="shared" ref="IC10:IC44" si="15">IB10</f>
        <v>4997</v>
      </c>
      <c r="ID10" s="31">
        <v>4944</v>
      </c>
      <c r="IE10" s="31">
        <v>5195</v>
      </c>
      <c r="IF10" s="31">
        <v>5653</v>
      </c>
      <c r="IG10" s="31">
        <v>5426</v>
      </c>
      <c r="IH10" s="31">
        <v>5603</v>
      </c>
      <c r="II10" s="31">
        <v>5445</v>
      </c>
      <c r="IJ10" s="31">
        <v>5323</v>
      </c>
      <c r="IK10" s="31">
        <v>5438</v>
      </c>
      <c r="IL10" s="31">
        <v>5777</v>
      </c>
      <c r="IM10" s="31">
        <v>5950</v>
      </c>
      <c r="IN10" s="31">
        <v>6036</v>
      </c>
      <c r="IO10" s="31">
        <v>5964</v>
      </c>
      <c r="IP10" s="31">
        <f t="shared" ref="IP10:IP44" si="16">IO10</f>
        <v>5964</v>
      </c>
      <c r="IQ10" s="34"/>
      <c r="IR10" s="34"/>
      <c r="IS10" s="35"/>
      <c r="IT10" s="37" t="s">
        <v>22</v>
      </c>
      <c r="IU10" s="38">
        <v>2</v>
      </c>
    </row>
    <row r="11" spans="1:255" s="40" customFormat="1" ht="16.5" customHeight="1">
      <c r="A11" s="35">
        <v>3</v>
      </c>
      <c r="B11" s="35"/>
      <c r="C11" s="36" t="s">
        <v>23</v>
      </c>
      <c r="D11" s="31">
        <v>36.094999999999999</v>
      </c>
      <c r="E11" s="31">
        <v>38.590000000000003</v>
      </c>
      <c r="F11" s="31">
        <v>41.171999999999997</v>
      </c>
      <c r="G11" s="31">
        <v>44.445</v>
      </c>
      <c r="H11" s="31">
        <v>49.296999999999997</v>
      </c>
      <c r="I11" s="31">
        <v>57.024999999999999</v>
      </c>
      <c r="J11" s="31">
        <v>58.518000000000001</v>
      </c>
      <c r="K11" s="31">
        <v>59.829000000000001</v>
      </c>
      <c r="L11" s="31">
        <v>62.267000000000003</v>
      </c>
      <c r="M11" s="31">
        <v>64.290999999999997</v>
      </c>
      <c r="N11" s="31">
        <v>65.14</v>
      </c>
      <c r="O11" s="31">
        <v>74.855999999999995</v>
      </c>
      <c r="P11" s="31">
        <f t="shared" si="0"/>
        <v>74.855999999999995</v>
      </c>
      <c r="Q11" s="31">
        <v>71.671999999999997</v>
      </c>
      <c r="R11" s="31">
        <v>75.968999999999994</v>
      </c>
      <c r="S11" s="31">
        <v>81.063999999999993</v>
      </c>
      <c r="T11" s="31">
        <v>81.290000000000006</v>
      </c>
      <c r="U11" s="31">
        <v>85.343999999999994</v>
      </c>
      <c r="V11" s="31">
        <v>88.55</v>
      </c>
      <c r="W11" s="31">
        <v>91.656999999999996</v>
      </c>
      <c r="X11" s="31">
        <v>99.435000000000002</v>
      </c>
      <c r="Y11" s="31">
        <v>101.92100000000001</v>
      </c>
      <c r="Z11" s="31">
        <v>104.36199999999999</v>
      </c>
      <c r="AA11" s="31">
        <v>108.798</v>
      </c>
      <c r="AB11" s="31">
        <v>114.245</v>
      </c>
      <c r="AC11" s="31">
        <f t="shared" si="1"/>
        <v>114.245</v>
      </c>
      <c r="AD11" s="31">
        <v>113.43600000000001</v>
      </c>
      <c r="AE11" s="31">
        <v>118.128</v>
      </c>
      <c r="AF11" s="31">
        <v>126.73699999999999</v>
      </c>
      <c r="AG11" s="31">
        <v>125.996</v>
      </c>
      <c r="AH11" s="31">
        <v>130.24600000000001</v>
      </c>
      <c r="AI11" s="31">
        <v>132.21199999999999</v>
      </c>
      <c r="AJ11" s="31">
        <v>132.65799999999999</v>
      </c>
      <c r="AK11" s="31">
        <v>133.56</v>
      </c>
      <c r="AL11" s="31">
        <v>136.191</v>
      </c>
      <c r="AM11" s="31">
        <v>140.36699999999999</v>
      </c>
      <c r="AN11" s="31">
        <v>158.50700000000001</v>
      </c>
      <c r="AO11" s="31">
        <v>154.62100000000001</v>
      </c>
      <c r="AP11" s="31">
        <f t="shared" si="2"/>
        <v>154.62100000000001</v>
      </c>
      <c r="AQ11" s="31">
        <v>156.99700000000001</v>
      </c>
      <c r="AR11" s="31">
        <v>159.959</v>
      </c>
      <c r="AS11" s="31">
        <v>166.78700000000001</v>
      </c>
      <c r="AT11" s="31">
        <v>169.76</v>
      </c>
      <c r="AU11" s="31">
        <v>171.125</v>
      </c>
      <c r="AV11" s="31">
        <v>180.00899999999999</v>
      </c>
      <c r="AW11" s="31">
        <v>181.62899999999999</v>
      </c>
      <c r="AX11" s="31">
        <v>180.87</v>
      </c>
      <c r="AY11" s="31">
        <v>182.285</v>
      </c>
      <c r="AZ11" s="31">
        <v>187.32499999999999</v>
      </c>
      <c r="BA11" s="31">
        <v>196.38499999999999</v>
      </c>
      <c r="BB11" s="31">
        <v>194.535</v>
      </c>
      <c r="BC11" s="31">
        <f t="shared" si="3"/>
        <v>194.535</v>
      </c>
      <c r="BD11" s="31">
        <v>192.50700000000001</v>
      </c>
      <c r="BE11" s="31">
        <v>202.126</v>
      </c>
      <c r="BF11" s="31">
        <v>208.417</v>
      </c>
      <c r="BG11" s="31">
        <v>210.696</v>
      </c>
      <c r="BH11" s="31">
        <v>212.09200000000001</v>
      </c>
      <c r="BI11" s="31">
        <v>221.74700000000001</v>
      </c>
      <c r="BJ11" s="31">
        <v>227.02099999999999</v>
      </c>
      <c r="BK11" s="31">
        <v>234.11699999999999</v>
      </c>
      <c r="BL11" s="31">
        <v>243.137</v>
      </c>
      <c r="BM11" s="31">
        <v>264.13799999999998</v>
      </c>
      <c r="BN11" s="31">
        <v>257.89699999999999</v>
      </c>
      <c r="BO11" s="31">
        <v>269.01299999999998</v>
      </c>
      <c r="BP11" s="31">
        <f t="shared" si="4"/>
        <v>269.01299999999998</v>
      </c>
      <c r="BQ11" s="31">
        <v>264.04199999999997</v>
      </c>
      <c r="BR11" s="31">
        <v>269.69600000000003</v>
      </c>
      <c r="BS11" s="31">
        <v>288.43700000000001</v>
      </c>
      <c r="BT11" s="31">
        <v>296.27300000000002</v>
      </c>
      <c r="BU11" s="31">
        <v>310.52100000000002</v>
      </c>
      <c r="BV11" s="31">
        <v>328.17700000000002</v>
      </c>
      <c r="BW11" s="31">
        <v>337.97800000000001</v>
      </c>
      <c r="BX11" s="31">
        <v>345.35700000000003</v>
      </c>
      <c r="BY11" s="31">
        <v>347.17099999999999</v>
      </c>
      <c r="BZ11" s="31">
        <v>372.80500000000001</v>
      </c>
      <c r="CA11" s="31">
        <v>355.40800000000002</v>
      </c>
      <c r="CB11" s="31">
        <v>370.29599999999999</v>
      </c>
      <c r="CC11" s="31">
        <f t="shared" si="5"/>
        <v>370.29599999999999</v>
      </c>
      <c r="CD11" s="31">
        <v>373.798</v>
      </c>
      <c r="CE11" s="31">
        <v>386.49900000000002</v>
      </c>
      <c r="CF11" s="31">
        <v>421.07100000000003</v>
      </c>
      <c r="CG11" s="31">
        <v>423.92</v>
      </c>
      <c r="CH11" s="31">
        <v>426.19499999999999</v>
      </c>
      <c r="CI11" s="31">
        <v>436.93099999999998</v>
      </c>
      <c r="CJ11" s="31">
        <v>434.55700000000002</v>
      </c>
      <c r="CK11" s="31">
        <v>444.14699999999999</v>
      </c>
      <c r="CL11" s="31">
        <v>455.43</v>
      </c>
      <c r="CM11" s="31">
        <v>475.7</v>
      </c>
      <c r="CN11" s="31">
        <v>486.42700000000002</v>
      </c>
      <c r="CO11" s="31">
        <v>496.92200000000003</v>
      </c>
      <c r="CP11" s="31">
        <f t="shared" si="6"/>
        <v>496.92200000000003</v>
      </c>
      <c r="CQ11" s="31">
        <v>502.346</v>
      </c>
      <c r="CR11" s="31">
        <v>511.26799999999997</v>
      </c>
      <c r="CS11" s="31">
        <v>538.495</v>
      </c>
      <c r="CT11" s="31">
        <v>531.86900000000003</v>
      </c>
      <c r="CU11" s="31">
        <v>542.81100000000004</v>
      </c>
      <c r="CV11" s="31">
        <v>548.43499999999995</v>
      </c>
      <c r="CW11" s="31">
        <v>566.06200000000001</v>
      </c>
      <c r="CX11" s="31">
        <v>590.59900000000005</v>
      </c>
      <c r="CY11" s="31">
        <v>653.89599999999996</v>
      </c>
      <c r="CZ11" s="31">
        <v>589.50900000000001</v>
      </c>
      <c r="DA11" s="31">
        <v>611.70399999999995</v>
      </c>
      <c r="DB11" s="31">
        <v>632.08100000000002</v>
      </c>
      <c r="DC11" s="31">
        <f t="shared" si="7"/>
        <v>632.08100000000002</v>
      </c>
      <c r="DD11" s="31" t="s">
        <v>19</v>
      </c>
      <c r="DE11" s="31" t="s">
        <v>19</v>
      </c>
      <c r="DF11" s="31" t="s">
        <v>19</v>
      </c>
      <c r="DG11" s="31" t="s">
        <v>19</v>
      </c>
      <c r="DH11" s="31" t="s">
        <v>19</v>
      </c>
      <c r="DI11" s="31" t="s">
        <v>19</v>
      </c>
      <c r="DJ11" s="31" t="s">
        <v>19</v>
      </c>
      <c r="DK11" s="31" t="s">
        <v>19</v>
      </c>
      <c r="DL11" s="31" t="s">
        <v>19</v>
      </c>
      <c r="DM11" s="31" t="s">
        <v>19</v>
      </c>
      <c r="DN11" s="31" t="s">
        <v>19</v>
      </c>
      <c r="DO11" s="31" t="s">
        <v>19</v>
      </c>
      <c r="DP11" s="31" t="s">
        <v>19</v>
      </c>
      <c r="DQ11" s="31" t="s">
        <v>19</v>
      </c>
      <c r="DR11" s="31" t="s">
        <v>19</v>
      </c>
      <c r="DS11" s="31" t="s">
        <v>19</v>
      </c>
      <c r="DT11" s="31" t="s">
        <v>19</v>
      </c>
      <c r="DU11" s="31" t="s">
        <v>19</v>
      </c>
      <c r="DV11" s="31" t="s">
        <v>19</v>
      </c>
      <c r="DW11" s="31" t="s">
        <v>19</v>
      </c>
      <c r="DX11" s="31" t="s">
        <v>19</v>
      </c>
      <c r="DY11" s="31" t="s">
        <v>19</v>
      </c>
      <c r="DZ11" s="31" t="s">
        <v>19</v>
      </c>
      <c r="EA11" s="31" t="s">
        <v>19</v>
      </c>
      <c r="EB11" s="31" t="s">
        <v>19</v>
      </c>
      <c r="EC11" s="31" t="s">
        <v>19</v>
      </c>
      <c r="ED11" s="31">
        <v>963.73400000000004</v>
      </c>
      <c r="EE11" s="31">
        <v>980.12300000000005</v>
      </c>
      <c r="EF11" s="31">
        <v>1035.8109999999999</v>
      </c>
      <c r="EG11" s="31">
        <v>1052.778</v>
      </c>
      <c r="EH11" s="31">
        <v>1078.1559999999999</v>
      </c>
      <c r="EI11" s="31">
        <v>1110.105</v>
      </c>
      <c r="EJ11" s="31">
        <v>1113.789</v>
      </c>
      <c r="EK11" s="31">
        <v>1228.3230000000001</v>
      </c>
      <c r="EL11" s="31">
        <v>1155.9490000000001</v>
      </c>
      <c r="EM11" s="31">
        <v>1171.2719999999999</v>
      </c>
      <c r="EN11" s="31">
        <v>1225.797</v>
      </c>
      <c r="EO11" s="31">
        <v>1239.9280000000001</v>
      </c>
      <c r="EP11" s="31">
        <f t="shared" si="8"/>
        <v>1239.9280000000001</v>
      </c>
      <c r="EQ11" s="31">
        <v>1262.6489999999999</v>
      </c>
      <c r="ER11" s="31">
        <v>1268.2809999999999</v>
      </c>
      <c r="ES11" s="31">
        <v>1368.72</v>
      </c>
      <c r="ET11" s="31">
        <v>1361.117</v>
      </c>
      <c r="EU11" s="31">
        <v>1426.375</v>
      </c>
      <c r="EV11" s="31">
        <v>1508.713</v>
      </c>
      <c r="EW11" s="31">
        <v>1420.856</v>
      </c>
      <c r="EX11" s="31">
        <v>1512.405</v>
      </c>
      <c r="EY11" s="31">
        <v>1500</v>
      </c>
      <c r="EZ11" s="31">
        <v>1496</v>
      </c>
      <c r="FA11" s="31">
        <v>1485</v>
      </c>
      <c r="FB11" s="31">
        <v>1545</v>
      </c>
      <c r="FC11" s="31">
        <f t="shared" si="9"/>
        <v>1545</v>
      </c>
      <c r="FD11" s="31">
        <v>1649</v>
      </c>
      <c r="FE11" s="31">
        <v>1695</v>
      </c>
      <c r="FF11" s="31">
        <v>1736</v>
      </c>
      <c r="FG11" s="31">
        <v>1821</v>
      </c>
      <c r="FH11" s="31">
        <v>1879</v>
      </c>
      <c r="FI11" s="31">
        <v>1948</v>
      </c>
      <c r="FJ11" s="31">
        <v>2077</v>
      </c>
      <c r="FK11" s="31">
        <v>2103</v>
      </c>
      <c r="FL11" s="31">
        <v>2143</v>
      </c>
      <c r="FM11" s="31">
        <v>2168</v>
      </c>
      <c r="FN11" s="31">
        <v>2115</v>
      </c>
      <c r="FO11" s="31">
        <v>2169</v>
      </c>
      <c r="FP11" s="31">
        <f t="shared" si="10"/>
        <v>2169</v>
      </c>
      <c r="FQ11" s="31">
        <v>2128</v>
      </c>
      <c r="FR11" s="31">
        <v>2163</v>
      </c>
      <c r="FS11" s="31">
        <v>2229</v>
      </c>
      <c r="FT11" s="31">
        <v>2277</v>
      </c>
      <c r="FU11" s="31">
        <v>2338</v>
      </c>
      <c r="FV11" s="31">
        <v>2364</v>
      </c>
      <c r="FW11" s="31">
        <v>2667</v>
      </c>
      <c r="FX11" s="31">
        <v>2436</v>
      </c>
      <c r="FY11" s="31">
        <v>2444</v>
      </c>
      <c r="FZ11" s="31">
        <v>2488</v>
      </c>
      <c r="GA11" s="31">
        <v>2483</v>
      </c>
      <c r="GB11" s="31">
        <v>2545</v>
      </c>
      <c r="GC11" s="31">
        <f t="shared" si="11"/>
        <v>2545</v>
      </c>
      <c r="GD11" s="31">
        <v>2448</v>
      </c>
      <c r="GE11" s="31">
        <v>2469</v>
      </c>
      <c r="GF11" s="31">
        <v>2544</v>
      </c>
      <c r="GG11" s="31">
        <v>2617</v>
      </c>
      <c r="GH11" s="31">
        <v>2603</v>
      </c>
      <c r="GI11" s="31">
        <v>2648</v>
      </c>
      <c r="GJ11" s="31">
        <v>2793</v>
      </c>
      <c r="GK11" s="31">
        <v>2752</v>
      </c>
      <c r="GL11" s="31">
        <v>2826</v>
      </c>
      <c r="GM11" s="31">
        <v>2873</v>
      </c>
      <c r="GN11" s="31">
        <v>2852</v>
      </c>
      <c r="GO11" s="31">
        <v>2934</v>
      </c>
      <c r="GP11" s="31">
        <f t="shared" si="12"/>
        <v>2934</v>
      </c>
      <c r="GQ11" s="31">
        <v>2804</v>
      </c>
      <c r="GR11" s="31">
        <v>2876</v>
      </c>
      <c r="GS11" s="31">
        <v>3000</v>
      </c>
      <c r="GT11" s="31">
        <v>2983</v>
      </c>
      <c r="GU11" s="31">
        <v>3069</v>
      </c>
      <c r="GV11" s="31">
        <v>3284</v>
      </c>
      <c r="GW11" s="31">
        <v>3368</v>
      </c>
      <c r="GX11" s="31">
        <v>3253</v>
      </c>
      <c r="GY11" s="31">
        <v>3306</v>
      </c>
      <c r="GZ11" s="31">
        <v>3308</v>
      </c>
      <c r="HA11" s="31">
        <v>3274</v>
      </c>
      <c r="HB11" s="31">
        <v>3333</v>
      </c>
      <c r="HC11" s="31">
        <f t="shared" si="13"/>
        <v>3333</v>
      </c>
      <c r="HD11" s="31">
        <v>3185</v>
      </c>
      <c r="HE11" s="31">
        <v>3237</v>
      </c>
      <c r="HF11" s="31">
        <v>3554</v>
      </c>
      <c r="HG11" s="31">
        <v>3509</v>
      </c>
      <c r="HH11" s="31">
        <v>3561</v>
      </c>
      <c r="HI11" s="31">
        <v>4047</v>
      </c>
      <c r="HJ11" s="31">
        <v>3615</v>
      </c>
      <c r="HK11" s="31">
        <v>3632</v>
      </c>
      <c r="HL11" s="31">
        <v>3641</v>
      </c>
      <c r="HM11" s="31">
        <v>3641</v>
      </c>
      <c r="HN11" s="31">
        <v>3643</v>
      </c>
      <c r="HO11" s="31">
        <v>3712</v>
      </c>
      <c r="HP11" s="31">
        <f t="shared" si="14"/>
        <v>3712</v>
      </c>
      <c r="HQ11" s="31">
        <v>3595</v>
      </c>
      <c r="HR11" s="31">
        <v>3616</v>
      </c>
      <c r="HS11" s="31">
        <v>3785</v>
      </c>
      <c r="HT11" s="31">
        <v>3801</v>
      </c>
      <c r="HU11" s="31">
        <v>4015</v>
      </c>
      <c r="HV11" s="31">
        <v>4276</v>
      </c>
      <c r="HW11" s="31">
        <v>4140</v>
      </c>
      <c r="HX11" s="31">
        <v>4276</v>
      </c>
      <c r="HY11" s="31">
        <v>4268</v>
      </c>
      <c r="HZ11" s="31">
        <v>4344</v>
      </c>
      <c r="IA11" s="31">
        <v>4390</v>
      </c>
      <c r="IB11" s="31">
        <v>4440</v>
      </c>
      <c r="IC11" s="31">
        <f t="shared" si="15"/>
        <v>4440</v>
      </c>
      <c r="ID11" s="31">
        <v>4420</v>
      </c>
      <c r="IE11" s="31">
        <v>4646</v>
      </c>
      <c r="IF11" s="31">
        <v>5044</v>
      </c>
      <c r="IG11" s="31">
        <v>4840</v>
      </c>
      <c r="IH11" s="31">
        <v>5062</v>
      </c>
      <c r="II11" s="31">
        <v>4834</v>
      </c>
      <c r="IJ11" s="31">
        <v>4758</v>
      </c>
      <c r="IK11" s="31">
        <v>4882</v>
      </c>
      <c r="IL11" s="31">
        <v>5173</v>
      </c>
      <c r="IM11" s="31">
        <v>5355</v>
      </c>
      <c r="IN11" s="31">
        <v>5457</v>
      </c>
      <c r="IO11" s="31">
        <v>5338</v>
      </c>
      <c r="IP11" s="31">
        <f t="shared" si="16"/>
        <v>5338</v>
      </c>
      <c r="IQ11" s="35"/>
      <c r="IR11" s="35"/>
      <c r="IS11" s="35"/>
      <c r="IT11" s="39" t="s">
        <v>24</v>
      </c>
      <c r="IU11" s="38">
        <v>3</v>
      </c>
    </row>
    <row r="12" spans="1:255" ht="16.5" customHeight="1">
      <c r="A12" s="34">
        <v>4</v>
      </c>
      <c r="B12" s="35"/>
      <c r="C12" s="41" t="s">
        <v>25</v>
      </c>
      <c r="D12" s="31">
        <v>3.133</v>
      </c>
      <c r="E12" s="31">
        <v>3.4769999999999999</v>
      </c>
      <c r="F12" s="31">
        <v>3.4249999999999998</v>
      </c>
      <c r="G12" s="31">
        <v>4.3890000000000002</v>
      </c>
      <c r="H12" s="31">
        <v>5.88</v>
      </c>
      <c r="I12" s="31">
        <v>6.3070000000000004</v>
      </c>
      <c r="J12" s="31">
        <v>6.3109999999999999</v>
      </c>
      <c r="K12" s="31">
        <v>5.9939999999999998</v>
      </c>
      <c r="L12" s="31">
        <v>6.1849999999999996</v>
      </c>
      <c r="M12" s="31">
        <v>6.5030000000000001</v>
      </c>
      <c r="N12" s="31">
        <v>6.3879999999999999</v>
      </c>
      <c r="O12" s="31">
        <v>7.45</v>
      </c>
      <c r="P12" s="31">
        <f t="shared" si="0"/>
        <v>7.45</v>
      </c>
      <c r="Q12" s="31">
        <v>6.7220000000000004</v>
      </c>
      <c r="R12" s="31">
        <v>7.3339999999999996</v>
      </c>
      <c r="S12" s="31">
        <v>7.52</v>
      </c>
      <c r="T12" s="31">
        <v>8.5670000000000002</v>
      </c>
      <c r="U12" s="31">
        <v>8.1519999999999992</v>
      </c>
      <c r="V12" s="31">
        <v>9.6910000000000007</v>
      </c>
      <c r="W12" s="31">
        <v>10.186999999999999</v>
      </c>
      <c r="X12" s="31">
        <v>10.035</v>
      </c>
      <c r="Y12" s="31">
        <v>10.894</v>
      </c>
      <c r="Z12" s="31">
        <v>10.82</v>
      </c>
      <c r="AA12" s="31">
        <v>10.381</v>
      </c>
      <c r="AB12" s="31">
        <v>11.74</v>
      </c>
      <c r="AC12" s="31">
        <f t="shared" si="1"/>
        <v>11.74</v>
      </c>
      <c r="AD12" s="31">
        <v>11.224</v>
      </c>
      <c r="AE12" s="31">
        <v>11.172000000000001</v>
      </c>
      <c r="AF12" s="31">
        <v>12.679</v>
      </c>
      <c r="AG12" s="31">
        <v>13.353999999999999</v>
      </c>
      <c r="AH12" s="31">
        <v>12.266</v>
      </c>
      <c r="AI12" s="31">
        <v>13.483000000000001</v>
      </c>
      <c r="AJ12" s="31">
        <v>13.728</v>
      </c>
      <c r="AK12" s="31">
        <v>13.615</v>
      </c>
      <c r="AL12" s="31">
        <v>14.227</v>
      </c>
      <c r="AM12" s="31">
        <v>13.493</v>
      </c>
      <c r="AN12" s="31">
        <v>13.925000000000001</v>
      </c>
      <c r="AO12" s="31">
        <v>13.493</v>
      </c>
      <c r="AP12" s="31">
        <f t="shared" si="2"/>
        <v>13.493</v>
      </c>
      <c r="AQ12" s="31">
        <v>14.557</v>
      </c>
      <c r="AR12" s="31">
        <v>15.462</v>
      </c>
      <c r="AS12" s="31">
        <v>17.547999999999998</v>
      </c>
      <c r="AT12" s="31">
        <v>15.462</v>
      </c>
      <c r="AU12" s="31">
        <v>18.015000000000001</v>
      </c>
      <c r="AV12" s="31">
        <v>15.909000000000001</v>
      </c>
      <c r="AW12" s="31">
        <v>15.055999999999999</v>
      </c>
      <c r="AX12" s="31">
        <v>17.282</v>
      </c>
      <c r="AY12" s="31">
        <v>16.899000000000001</v>
      </c>
      <c r="AZ12" s="31">
        <v>16.123999999999999</v>
      </c>
      <c r="BA12" s="31">
        <v>17.010999999999999</v>
      </c>
      <c r="BB12" s="31">
        <v>16.123999999999999</v>
      </c>
      <c r="BC12" s="31">
        <f t="shared" si="3"/>
        <v>16.123999999999999</v>
      </c>
      <c r="BD12" s="31">
        <v>17.414000000000001</v>
      </c>
      <c r="BE12" s="31">
        <v>17.026</v>
      </c>
      <c r="BF12" s="31">
        <v>16.527999999999999</v>
      </c>
      <c r="BG12" s="31">
        <v>17.663</v>
      </c>
      <c r="BH12" s="31">
        <v>20.04</v>
      </c>
      <c r="BI12" s="31">
        <v>17.751000000000001</v>
      </c>
      <c r="BJ12" s="31">
        <v>21.126999999999999</v>
      </c>
      <c r="BK12" s="31">
        <v>21.853999999999999</v>
      </c>
      <c r="BL12" s="31">
        <v>21.401</v>
      </c>
      <c r="BM12" s="31">
        <v>22.181000000000001</v>
      </c>
      <c r="BN12" s="31">
        <v>24.588999999999999</v>
      </c>
      <c r="BO12" s="31">
        <v>23.158000000000001</v>
      </c>
      <c r="BP12" s="31">
        <f t="shared" si="4"/>
        <v>23.158000000000001</v>
      </c>
      <c r="BQ12" s="31">
        <v>23.785</v>
      </c>
      <c r="BR12" s="31">
        <v>25.73</v>
      </c>
      <c r="BS12" s="31">
        <v>25.977</v>
      </c>
      <c r="BT12" s="31">
        <v>28.535</v>
      </c>
      <c r="BU12" s="31">
        <v>29.169</v>
      </c>
      <c r="BV12" s="31">
        <v>30.893000000000001</v>
      </c>
      <c r="BW12" s="31">
        <v>32.692999999999998</v>
      </c>
      <c r="BX12" s="31">
        <v>33.374000000000002</v>
      </c>
      <c r="BY12" s="31">
        <v>32.588000000000001</v>
      </c>
      <c r="BZ12" s="31">
        <v>37.006999999999998</v>
      </c>
      <c r="CA12" s="31">
        <v>37.006999999999998</v>
      </c>
      <c r="CB12" s="31">
        <v>37.006999999999998</v>
      </c>
      <c r="CC12" s="31">
        <f t="shared" si="5"/>
        <v>37.006999999999998</v>
      </c>
      <c r="CD12" s="31">
        <v>36.720999999999997</v>
      </c>
      <c r="CE12" s="31">
        <v>36.268000000000001</v>
      </c>
      <c r="CF12" s="31">
        <v>37.201000000000001</v>
      </c>
      <c r="CG12" s="31">
        <v>43.115000000000002</v>
      </c>
      <c r="CH12" s="31">
        <v>46.192999999999998</v>
      </c>
      <c r="CI12" s="31">
        <v>44.494999999999997</v>
      </c>
      <c r="CJ12" s="31">
        <v>47.536000000000001</v>
      </c>
      <c r="CK12" s="31">
        <v>45.646000000000001</v>
      </c>
      <c r="CL12" s="31">
        <v>49.37</v>
      </c>
      <c r="CM12" s="31">
        <v>54.704999999999998</v>
      </c>
      <c r="CN12" s="31">
        <v>49.353000000000002</v>
      </c>
      <c r="CO12" s="31">
        <v>52.505000000000003</v>
      </c>
      <c r="CP12" s="31">
        <f t="shared" si="6"/>
        <v>52.505000000000003</v>
      </c>
      <c r="CQ12" s="31">
        <v>55.66</v>
      </c>
      <c r="CR12" s="31">
        <v>60.451999999999998</v>
      </c>
      <c r="CS12" s="31">
        <v>66.2</v>
      </c>
      <c r="CT12" s="31">
        <v>63.500999999999998</v>
      </c>
      <c r="CU12" s="31">
        <v>58.802</v>
      </c>
      <c r="CV12" s="31">
        <v>62.747999999999998</v>
      </c>
      <c r="CW12" s="31">
        <v>64.346000000000004</v>
      </c>
      <c r="CX12" s="31">
        <v>65.194000000000003</v>
      </c>
      <c r="CY12" s="31">
        <v>60.091999999999999</v>
      </c>
      <c r="CZ12" s="31">
        <v>68.421999999999997</v>
      </c>
      <c r="DA12" s="31">
        <v>66.507999999999996</v>
      </c>
      <c r="DB12" s="31">
        <v>65.679000000000002</v>
      </c>
      <c r="DC12" s="31">
        <f t="shared" si="7"/>
        <v>65.679000000000002</v>
      </c>
      <c r="DD12" s="31" t="s">
        <v>19</v>
      </c>
      <c r="DE12" s="31" t="s">
        <v>19</v>
      </c>
      <c r="DF12" s="31" t="s">
        <v>19</v>
      </c>
      <c r="DG12" s="31" t="s">
        <v>19</v>
      </c>
      <c r="DH12" s="31" t="s">
        <v>19</v>
      </c>
      <c r="DI12" s="31" t="s">
        <v>19</v>
      </c>
      <c r="DJ12" s="31" t="s">
        <v>19</v>
      </c>
      <c r="DK12" s="31" t="s">
        <v>19</v>
      </c>
      <c r="DL12" s="31" t="s">
        <v>19</v>
      </c>
      <c r="DM12" s="31" t="s">
        <v>19</v>
      </c>
      <c r="DN12" s="31" t="s">
        <v>19</v>
      </c>
      <c r="DO12" s="31" t="s">
        <v>19</v>
      </c>
      <c r="DP12" s="31" t="s">
        <v>19</v>
      </c>
      <c r="DQ12" s="31" t="s">
        <v>19</v>
      </c>
      <c r="DR12" s="31" t="s">
        <v>19</v>
      </c>
      <c r="DS12" s="31" t="s">
        <v>19</v>
      </c>
      <c r="DT12" s="31" t="s">
        <v>19</v>
      </c>
      <c r="DU12" s="31" t="s">
        <v>19</v>
      </c>
      <c r="DV12" s="31" t="s">
        <v>19</v>
      </c>
      <c r="DW12" s="31" t="s">
        <v>19</v>
      </c>
      <c r="DX12" s="31" t="s">
        <v>19</v>
      </c>
      <c r="DY12" s="31" t="s">
        <v>19</v>
      </c>
      <c r="DZ12" s="31" t="s">
        <v>19</v>
      </c>
      <c r="EA12" s="31" t="s">
        <v>19</v>
      </c>
      <c r="EB12" s="31" t="s">
        <v>19</v>
      </c>
      <c r="EC12" s="31" t="s">
        <v>19</v>
      </c>
      <c r="ED12" s="31">
        <v>98.094999999999999</v>
      </c>
      <c r="EE12" s="31">
        <v>98.522999999999996</v>
      </c>
      <c r="EF12" s="31">
        <v>98.977000000000004</v>
      </c>
      <c r="EG12" s="31">
        <v>96.713999999999999</v>
      </c>
      <c r="EH12" s="31">
        <v>103.42400000000001</v>
      </c>
      <c r="EI12" s="31">
        <v>104.735</v>
      </c>
      <c r="EJ12" s="31">
        <v>112.648</v>
      </c>
      <c r="EK12" s="31">
        <v>91.822000000000003</v>
      </c>
      <c r="EL12" s="31">
        <v>105.004</v>
      </c>
      <c r="EM12" s="31">
        <v>113.565</v>
      </c>
      <c r="EN12" s="31">
        <v>114.145</v>
      </c>
      <c r="EO12" s="31">
        <v>112.79</v>
      </c>
      <c r="EP12" s="31">
        <f t="shared" si="8"/>
        <v>112.79</v>
      </c>
      <c r="EQ12" s="31">
        <v>115.449</v>
      </c>
      <c r="ER12" s="31">
        <v>135.209</v>
      </c>
      <c r="ES12" s="31">
        <v>115.03400000000001</v>
      </c>
      <c r="ET12" s="31">
        <v>132.55500000000001</v>
      </c>
      <c r="EU12" s="31">
        <v>143.29300000000001</v>
      </c>
      <c r="EV12" s="31">
        <v>127.40900000000001</v>
      </c>
      <c r="EW12" s="31">
        <v>139.29499999999999</v>
      </c>
      <c r="EX12" s="31">
        <v>131.928</v>
      </c>
      <c r="EY12" s="31">
        <v>134</v>
      </c>
      <c r="EZ12" s="31">
        <v>137</v>
      </c>
      <c r="FA12" s="31">
        <v>147</v>
      </c>
      <c r="FB12" s="31">
        <v>147</v>
      </c>
      <c r="FC12" s="31">
        <f t="shared" si="9"/>
        <v>147</v>
      </c>
      <c r="FD12" s="31">
        <v>162</v>
      </c>
      <c r="FE12" s="31">
        <v>158</v>
      </c>
      <c r="FF12" s="31">
        <v>164</v>
      </c>
      <c r="FG12" s="31">
        <v>175</v>
      </c>
      <c r="FH12" s="31">
        <v>164</v>
      </c>
      <c r="FI12" s="31">
        <v>184</v>
      </c>
      <c r="FJ12" s="31">
        <v>185</v>
      </c>
      <c r="FK12" s="31">
        <v>189</v>
      </c>
      <c r="FL12" s="31">
        <v>201</v>
      </c>
      <c r="FM12" s="31">
        <v>202</v>
      </c>
      <c r="FN12" s="31">
        <v>193</v>
      </c>
      <c r="FO12" s="31">
        <v>192</v>
      </c>
      <c r="FP12" s="31">
        <f t="shared" si="10"/>
        <v>192</v>
      </c>
      <c r="FQ12" s="31">
        <v>200</v>
      </c>
      <c r="FR12" s="31">
        <v>212</v>
      </c>
      <c r="FS12" s="31">
        <v>241</v>
      </c>
      <c r="FT12" s="31">
        <v>226</v>
      </c>
      <c r="FU12" s="31">
        <v>211</v>
      </c>
      <c r="FV12" s="31">
        <v>235</v>
      </c>
      <c r="FW12" s="31">
        <v>208</v>
      </c>
      <c r="FX12" s="31">
        <v>254</v>
      </c>
      <c r="FY12" s="31">
        <v>247</v>
      </c>
      <c r="FZ12" s="31">
        <v>233</v>
      </c>
      <c r="GA12" s="31">
        <v>265</v>
      </c>
      <c r="GB12" s="31">
        <v>238</v>
      </c>
      <c r="GC12" s="31">
        <f t="shared" si="11"/>
        <v>238</v>
      </c>
      <c r="GD12" s="31">
        <v>242</v>
      </c>
      <c r="GE12" s="31">
        <v>239</v>
      </c>
      <c r="GF12" s="31">
        <v>264</v>
      </c>
      <c r="GG12" s="31">
        <v>259</v>
      </c>
      <c r="GH12" s="31">
        <v>280</v>
      </c>
      <c r="GI12" s="31">
        <v>272</v>
      </c>
      <c r="GJ12" s="31">
        <v>279</v>
      </c>
      <c r="GK12" s="31">
        <v>278</v>
      </c>
      <c r="GL12" s="31">
        <v>288</v>
      </c>
      <c r="GM12" s="31">
        <v>268</v>
      </c>
      <c r="GN12" s="31">
        <v>294</v>
      </c>
      <c r="GO12" s="31">
        <v>268</v>
      </c>
      <c r="GP12" s="31">
        <f t="shared" si="12"/>
        <v>268</v>
      </c>
      <c r="GQ12" s="31">
        <v>292</v>
      </c>
      <c r="GR12" s="31">
        <v>298</v>
      </c>
      <c r="GS12" s="31">
        <v>278</v>
      </c>
      <c r="GT12" s="31">
        <v>277</v>
      </c>
      <c r="GU12" s="31">
        <v>292</v>
      </c>
      <c r="GV12" s="31">
        <v>319</v>
      </c>
      <c r="GW12" s="31">
        <v>304</v>
      </c>
      <c r="GX12" s="31">
        <v>308</v>
      </c>
      <c r="GY12" s="31">
        <v>315</v>
      </c>
      <c r="GZ12" s="31">
        <v>319</v>
      </c>
      <c r="HA12" s="31">
        <v>308</v>
      </c>
      <c r="HB12" s="31">
        <v>293</v>
      </c>
      <c r="HC12" s="31">
        <f t="shared" si="13"/>
        <v>293</v>
      </c>
      <c r="HD12" s="31">
        <v>303</v>
      </c>
      <c r="HE12" s="31">
        <v>314</v>
      </c>
      <c r="HF12" s="31">
        <v>305</v>
      </c>
      <c r="HG12" s="31">
        <v>340</v>
      </c>
      <c r="HH12" s="31">
        <v>332</v>
      </c>
      <c r="HI12" s="31">
        <v>367</v>
      </c>
      <c r="HJ12" s="31">
        <v>340</v>
      </c>
      <c r="HK12" s="31">
        <v>346</v>
      </c>
      <c r="HL12" s="31">
        <v>330</v>
      </c>
      <c r="HM12" s="31">
        <v>335</v>
      </c>
      <c r="HN12" s="31">
        <v>351</v>
      </c>
      <c r="HO12" s="31">
        <v>387</v>
      </c>
      <c r="HP12" s="31">
        <f t="shared" si="14"/>
        <v>387</v>
      </c>
      <c r="HQ12" s="31">
        <v>377</v>
      </c>
      <c r="HR12" s="31">
        <v>395</v>
      </c>
      <c r="HS12" s="31">
        <v>426</v>
      </c>
      <c r="HT12" s="31">
        <v>444</v>
      </c>
      <c r="HU12" s="31">
        <v>507</v>
      </c>
      <c r="HV12" s="31">
        <v>525</v>
      </c>
      <c r="HW12" s="31">
        <v>502</v>
      </c>
      <c r="HX12" s="31">
        <v>498</v>
      </c>
      <c r="HY12" s="31">
        <v>530</v>
      </c>
      <c r="HZ12" s="31">
        <v>524</v>
      </c>
      <c r="IA12" s="31">
        <v>501</v>
      </c>
      <c r="IB12" s="31">
        <v>557</v>
      </c>
      <c r="IC12" s="31">
        <f t="shared" si="15"/>
        <v>557</v>
      </c>
      <c r="ID12" s="31">
        <v>524</v>
      </c>
      <c r="IE12" s="31">
        <v>549</v>
      </c>
      <c r="IF12" s="31">
        <v>609</v>
      </c>
      <c r="IG12" s="31">
        <v>586</v>
      </c>
      <c r="IH12" s="31">
        <v>541</v>
      </c>
      <c r="II12" s="31">
        <v>611</v>
      </c>
      <c r="IJ12" s="31">
        <v>565</v>
      </c>
      <c r="IK12" s="31">
        <v>556</v>
      </c>
      <c r="IL12" s="31">
        <v>604</v>
      </c>
      <c r="IM12" s="31">
        <v>595</v>
      </c>
      <c r="IN12" s="31">
        <v>579</v>
      </c>
      <c r="IO12" s="31">
        <v>626</v>
      </c>
      <c r="IP12" s="31">
        <f t="shared" si="16"/>
        <v>626</v>
      </c>
      <c r="IQ12" s="34"/>
      <c r="IR12" s="34"/>
      <c r="IS12" s="35"/>
      <c r="IT12" s="39" t="s">
        <v>26</v>
      </c>
      <c r="IU12" s="38">
        <v>4</v>
      </c>
    </row>
    <row r="13" spans="1:255" ht="16.5" customHeight="1">
      <c r="A13" s="34">
        <v>5</v>
      </c>
      <c r="B13" s="35"/>
      <c r="C13" s="36" t="s">
        <v>27</v>
      </c>
      <c r="D13" s="31">
        <v>4.6719999999999997</v>
      </c>
      <c r="E13" s="31">
        <v>5.07</v>
      </c>
      <c r="F13" s="31">
        <v>3.9279999999999999</v>
      </c>
      <c r="G13" s="31">
        <v>2.9140000000000001</v>
      </c>
      <c r="H13" s="31">
        <v>3.9860000000000002</v>
      </c>
      <c r="I13" s="31">
        <v>5.3840000000000003</v>
      </c>
      <c r="J13" s="31">
        <v>4.5330000000000004</v>
      </c>
      <c r="K13" s="31">
        <v>3.9049999999999998</v>
      </c>
      <c r="L13" s="31">
        <v>4.601</v>
      </c>
      <c r="M13" s="31">
        <v>6.4</v>
      </c>
      <c r="N13" s="31">
        <v>6.78</v>
      </c>
      <c r="O13" s="31">
        <v>10.058</v>
      </c>
      <c r="P13" s="31">
        <f t="shared" si="0"/>
        <v>10.058</v>
      </c>
      <c r="Q13" s="31">
        <v>18.178999999999998</v>
      </c>
      <c r="R13" s="31">
        <v>22.048999999999999</v>
      </c>
      <c r="S13" s="31">
        <v>26.574000000000002</v>
      </c>
      <c r="T13" s="31">
        <v>29.344000000000001</v>
      </c>
      <c r="U13" s="31">
        <v>27.707999999999998</v>
      </c>
      <c r="V13" s="31">
        <v>22.771000000000001</v>
      </c>
      <c r="W13" s="31">
        <v>22.372</v>
      </c>
      <c r="X13" s="31">
        <v>18.343</v>
      </c>
      <c r="Y13" s="31">
        <v>20.333000000000002</v>
      </c>
      <c r="Z13" s="31">
        <v>22.849</v>
      </c>
      <c r="AA13" s="31">
        <v>22.093000000000004</v>
      </c>
      <c r="AB13" s="31">
        <v>22.471</v>
      </c>
      <c r="AC13" s="31">
        <f t="shared" si="1"/>
        <v>22.471</v>
      </c>
      <c r="AD13" s="31">
        <v>21.154</v>
      </c>
      <c r="AE13" s="31">
        <v>18.966000000000001</v>
      </c>
      <c r="AF13" s="31">
        <v>29.155000000000001</v>
      </c>
      <c r="AG13" s="31">
        <v>20.233999999999998</v>
      </c>
      <c r="AH13" s="31">
        <v>18.277000000000001</v>
      </c>
      <c r="AI13" s="31">
        <v>20.371000000000002</v>
      </c>
      <c r="AJ13" s="31">
        <v>24.396000000000001</v>
      </c>
      <c r="AK13" s="31">
        <v>27.504999999999999</v>
      </c>
      <c r="AL13" s="31">
        <v>24.303999999999998</v>
      </c>
      <c r="AM13" s="31">
        <v>24.631</v>
      </c>
      <c r="AN13" s="31">
        <v>20.12</v>
      </c>
      <c r="AO13" s="31">
        <v>23.091000000000001</v>
      </c>
      <c r="AP13" s="31">
        <f t="shared" si="2"/>
        <v>23.091000000000001</v>
      </c>
      <c r="AQ13" s="31">
        <v>26.742999999999999</v>
      </c>
      <c r="AR13" s="31">
        <v>29.805</v>
      </c>
      <c r="AS13" s="31">
        <v>31.071999999999999</v>
      </c>
      <c r="AT13" s="31">
        <v>25.457000000000001</v>
      </c>
      <c r="AU13" s="31">
        <v>29.211000000000002</v>
      </c>
      <c r="AV13" s="31">
        <v>26.486999999999998</v>
      </c>
      <c r="AW13" s="31">
        <v>27.56</v>
      </c>
      <c r="AX13" s="31">
        <v>33.209000000000003</v>
      </c>
      <c r="AY13" s="31">
        <v>23.451000000000001</v>
      </c>
      <c r="AZ13" s="31">
        <v>24.302</v>
      </c>
      <c r="BA13" s="31">
        <v>31.591000000000001</v>
      </c>
      <c r="BB13" s="31">
        <v>30.58</v>
      </c>
      <c r="BC13" s="31">
        <f t="shared" si="3"/>
        <v>30.58</v>
      </c>
      <c r="BD13" s="31">
        <v>41.591000000000001</v>
      </c>
      <c r="BE13" s="31">
        <v>60.076000000000001</v>
      </c>
      <c r="BF13" s="31">
        <v>64.03</v>
      </c>
      <c r="BG13" s="31">
        <v>75.914000000000001</v>
      </c>
      <c r="BH13" s="31">
        <v>76.085000000000008</v>
      </c>
      <c r="BI13" s="31">
        <v>69.236000000000004</v>
      </c>
      <c r="BJ13" s="31">
        <v>76.884</v>
      </c>
      <c r="BK13" s="31">
        <v>71.930999999999997</v>
      </c>
      <c r="BL13" s="31">
        <v>68.23599999999999</v>
      </c>
      <c r="BM13" s="31">
        <v>69.418999999999997</v>
      </c>
      <c r="BN13" s="31">
        <v>80.966999999999999</v>
      </c>
      <c r="BO13" s="31">
        <v>76.625999999999991</v>
      </c>
      <c r="BP13" s="31">
        <f t="shared" si="4"/>
        <v>76.625999999999991</v>
      </c>
      <c r="BQ13" s="31">
        <v>77.11</v>
      </c>
      <c r="BR13" s="31">
        <v>68.789000000000001</v>
      </c>
      <c r="BS13" s="31">
        <v>88.900999999999996</v>
      </c>
      <c r="BT13" s="31">
        <v>76.522999999999996</v>
      </c>
      <c r="BU13" s="31">
        <v>82.058999999999997</v>
      </c>
      <c r="BV13" s="31">
        <v>74.040999999999997</v>
      </c>
      <c r="BW13" s="31">
        <v>89.259</v>
      </c>
      <c r="BX13" s="31">
        <v>76.033000000000001</v>
      </c>
      <c r="BY13" s="31">
        <v>85.885999999999996</v>
      </c>
      <c r="BZ13" s="31">
        <v>82.882000000000005</v>
      </c>
      <c r="CA13" s="31">
        <v>92.58</v>
      </c>
      <c r="CB13" s="31">
        <v>80.932000000000002</v>
      </c>
      <c r="CC13" s="31">
        <f t="shared" si="5"/>
        <v>80.932000000000002</v>
      </c>
      <c r="CD13" s="31">
        <v>105.771</v>
      </c>
      <c r="CE13" s="31">
        <v>116.91</v>
      </c>
      <c r="CF13" s="31">
        <v>150.53800000000001</v>
      </c>
      <c r="CG13" s="31">
        <v>134.58199999999999</v>
      </c>
      <c r="CH13" s="31">
        <v>153.91999999999999</v>
      </c>
      <c r="CI13" s="31">
        <v>133.04300000000001</v>
      </c>
      <c r="CJ13" s="31">
        <v>181.84100000000001</v>
      </c>
      <c r="CK13" s="31">
        <v>201.92599999999999</v>
      </c>
      <c r="CL13" s="31">
        <v>204.54499999999999</v>
      </c>
      <c r="CM13" s="31">
        <v>206.38200000000001</v>
      </c>
      <c r="CN13" s="31">
        <v>213.767</v>
      </c>
      <c r="CO13" s="31">
        <v>196.5</v>
      </c>
      <c r="CP13" s="31">
        <f t="shared" si="6"/>
        <v>196.5</v>
      </c>
      <c r="CQ13" s="31">
        <v>232.685</v>
      </c>
      <c r="CR13" s="31">
        <v>248.06399999999999</v>
      </c>
      <c r="CS13" s="31">
        <v>291.10000000000002</v>
      </c>
      <c r="CT13" s="31">
        <v>263.14100000000002</v>
      </c>
      <c r="CU13" s="31">
        <v>248.86799999999999</v>
      </c>
      <c r="CV13" s="31">
        <v>272.21800000000002</v>
      </c>
      <c r="CW13" s="31">
        <v>299.14400000000001</v>
      </c>
      <c r="CX13" s="31">
        <v>273.274</v>
      </c>
      <c r="CY13" s="31">
        <v>272.39499999999998</v>
      </c>
      <c r="CZ13" s="31">
        <v>258.03399999999999</v>
      </c>
      <c r="DA13" s="31">
        <v>275.50299999999999</v>
      </c>
      <c r="DB13" s="31">
        <v>315.64800000000002</v>
      </c>
      <c r="DC13" s="31">
        <f t="shared" si="7"/>
        <v>315.64800000000002</v>
      </c>
      <c r="DD13" s="31" t="s">
        <v>19</v>
      </c>
      <c r="DE13" s="31" t="s">
        <v>19</v>
      </c>
      <c r="DF13" s="31" t="s">
        <v>19</v>
      </c>
      <c r="DG13" s="31" t="s">
        <v>19</v>
      </c>
      <c r="DH13" s="31" t="s">
        <v>19</v>
      </c>
      <c r="DI13" s="31" t="s">
        <v>19</v>
      </c>
      <c r="DJ13" s="31" t="s">
        <v>19</v>
      </c>
      <c r="DK13" s="31" t="s">
        <v>19</v>
      </c>
      <c r="DL13" s="31" t="s">
        <v>19</v>
      </c>
      <c r="DM13" s="31" t="s">
        <v>19</v>
      </c>
      <c r="DN13" s="31" t="s">
        <v>19</v>
      </c>
      <c r="DO13" s="31" t="s">
        <v>19</v>
      </c>
      <c r="DP13" s="31" t="s">
        <v>19</v>
      </c>
      <c r="DQ13" s="31" t="s">
        <v>19</v>
      </c>
      <c r="DR13" s="31" t="s">
        <v>19</v>
      </c>
      <c r="DS13" s="31" t="s">
        <v>19</v>
      </c>
      <c r="DT13" s="31" t="s">
        <v>19</v>
      </c>
      <c r="DU13" s="31" t="s">
        <v>19</v>
      </c>
      <c r="DV13" s="31" t="s">
        <v>19</v>
      </c>
      <c r="DW13" s="31" t="s">
        <v>19</v>
      </c>
      <c r="DX13" s="31" t="s">
        <v>19</v>
      </c>
      <c r="DY13" s="31" t="s">
        <v>19</v>
      </c>
      <c r="DZ13" s="31" t="s">
        <v>19</v>
      </c>
      <c r="EA13" s="31" t="s">
        <v>19</v>
      </c>
      <c r="EB13" s="31" t="s">
        <v>19</v>
      </c>
      <c r="EC13" s="31" t="s">
        <v>19</v>
      </c>
      <c r="ED13" s="31">
        <v>354.30599999999998</v>
      </c>
      <c r="EE13" s="31">
        <v>373.27</v>
      </c>
      <c r="EF13" s="31">
        <v>325.613</v>
      </c>
      <c r="EG13" s="31">
        <v>327.41500000000002</v>
      </c>
      <c r="EH13" s="31">
        <v>348.77300000000002</v>
      </c>
      <c r="EI13" s="31">
        <v>375.61700000000002</v>
      </c>
      <c r="EJ13" s="31">
        <v>383.08199999999999</v>
      </c>
      <c r="EK13" s="31">
        <v>357.55</v>
      </c>
      <c r="EL13" s="31">
        <v>420.07900000000001</v>
      </c>
      <c r="EM13" s="31">
        <v>394.91899999999998</v>
      </c>
      <c r="EN13" s="31">
        <v>439.5</v>
      </c>
      <c r="EO13" s="31">
        <v>438.67</v>
      </c>
      <c r="EP13" s="31">
        <f t="shared" si="8"/>
        <v>438.67</v>
      </c>
      <c r="EQ13" s="31">
        <v>395.89600000000002</v>
      </c>
      <c r="ER13" s="31">
        <v>428.774</v>
      </c>
      <c r="ES13" s="31">
        <v>496.04300000000001</v>
      </c>
      <c r="ET13" s="31">
        <v>383.86900000000003</v>
      </c>
      <c r="EU13" s="31">
        <v>387.67099999999999</v>
      </c>
      <c r="EV13" s="31">
        <v>455.62900000000002</v>
      </c>
      <c r="EW13" s="31">
        <v>476.029</v>
      </c>
      <c r="EX13" s="31">
        <v>485.92899999999997</v>
      </c>
      <c r="EY13" s="31">
        <v>543</v>
      </c>
      <c r="EZ13" s="31">
        <v>530</v>
      </c>
      <c r="FA13" s="31">
        <v>557</v>
      </c>
      <c r="FB13" s="31">
        <v>633</v>
      </c>
      <c r="FC13" s="31">
        <f t="shared" si="9"/>
        <v>633</v>
      </c>
      <c r="FD13" s="31">
        <v>663</v>
      </c>
      <c r="FE13" s="31">
        <v>782</v>
      </c>
      <c r="FF13" s="31">
        <v>730</v>
      </c>
      <c r="FG13" s="31">
        <v>678</v>
      </c>
      <c r="FH13" s="31">
        <v>647</v>
      </c>
      <c r="FI13" s="31">
        <v>603</v>
      </c>
      <c r="FJ13" s="31">
        <v>818</v>
      </c>
      <c r="FK13" s="31">
        <v>773</v>
      </c>
      <c r="FL13" s="31">
        <v>912</v>
      </c>
      <c r="FM13" s="31">
        <v>849</v>
      </c>
      <c r="FN13" s="31">
        <v>899</v>
      </c>
      <c r="FO13" s="31">
        <v>866</v>
      </c>
      <c r="FP13" s="31">
        <f t="shared" si="10"/>
        <v>866</v>
      </c>
      <c r="FQ13" s="31">
        <v>819</v>
      </c>
      <c r="FR13" s="31">
        <v>692</v>
      </c>
      <c r="FS13" s="31">
        <v>940</v>
      </c>
      <c r="FT13" s="31">
        <v>689</v>
      </c>
      <c r="FU13" s="31">
        <v>693</v>
      </c>
      <c r="FV13" s="31">
        <v>737</v>
      </c>
      <c r="FW13" s="31">
        <v>669</v>
      </c>
      <c r="FX13" s="31">
        <v>682</v>
      </c>
      <c r="FY13" s="31">
        <v>844</v>
      </c>
      <c r="FZ13" s="31">
        <v>955</v>
      </c>
      <c r="GA13" s="31">
        <v>1055</v>
      </c>
      <c r="GB13" s="31">
        <v>961</v>
      </c>
      <c r="GC13" s="31">
        <f t="shared" si="11"/>
        <v>961</v>
      </c>
      <c r="GD13" s="31">
        <v>829</v>
      </c>
      <c r="GE13" s="31">
        <v>826</v>
      </c>
      <c r="GF13" s="31">
        <v>1124</v>
      </c>
      <c r="GG13" s="31">
        <v>868</v>
      </c>
      <c r="GH13" s="31">
        <v>903</v>
      </c>
      <c r="GI13" s="31">
        <v>942</v>
      </c>
      <c r="GJ13" s="31">
        <v>872</v>
      </c>
      <c r="GK13" s="31">
        <v>897</v>
      </c>
      <c r="GL13" s="31">
        <v>907</v>
      </c>
      <c r="GM13" s="31">
        <v>848</v>
      </c>
      <c r="GN13" s="31">
        <v>778</v>
      </c>
      <c r="GO13" s="31">
        <v>742</v>
      </c>
      <c r="GP13" s="31">
        <f t="shared" si="12"/>
        <v>742</v>
      </c>
      <c r="GQ13" s="31">
        <v>509</v>
      </c>
      <c r="GR13" s="31">
        <v>628</v>
      </c>
      <c r="GS13" s="31">
        <v>716</v>
      </c>
      <c r="GT13" s="31">
        <v>666</v>
      </c>
      <c r="GU13" s="31">
        <v>665</v>
      </c>
      <c r="GV13" s="31">
        <v>593</v>
      </c>
      <c r="GW13" s="31">
        <v>1263</v>
      </c>
      <c r="GX13" s="31">
        <v>1036</v>
      </c>
      <c r="GY13" s="31">
        <v>1030</v>
      </c>
      <c r="GZ13" s="31">
        <v>1207</v>
      </c>
      <c r="HA13" s="31">
        <v>1330</v>
      </c>
      <c r="HB13" s="31">
        <v>1203</v>
      </c>
      <c r="HC13" s="31">
        <f t="shared" si="13"/>
        <v>1203</v>
      </c>
      <c r="HD13" s="31">
        <v>1161</v>
      </c>
      <c r="HE13" s="31">
        <v>1098</v>
      </c>
      <c r="HF13" s="31">
        <v>1406</v>
      </c>
      <c r="HG13" s="31">
        <v>1066</v>
      </c>
      <c r="HH13" s="31">
        <v>1207</v>
      </c>
      <c r="HI13" s="31">
        <v>1052</v>
      </c>
      <c r="HJ13" s="31">
        <v>1026</v>
      </c>
      <c r="HK13" s="31">
        <v>1076</v>
      </c>
      <c r="HL13" s="31">
        <v>1522</v>
      </c>
      <c r="HM13" s="31">
        <v>1246</v>
      </c>
      <c r="HN13" s="31">
        <v>1148</v>
      </c>
      <c r="HO13" s="31">
        <v>1322</v>
      </c>
      <c r="HP13" s="31">
        <f t="shared" si="14"/>
        <v>1322</v>
      </c>
      <c r="HQ13" s="31">
        <v>1012</v>
      </c>
      <c r="HR13" s="31">
        <v>1337</v>
      </c>
      <c r="HS13" s="31">
        <v>1442</v>
      </c>
      <c r="HT13" s="31">
        <v>1230</v>
      </c>
      <c r="HU13" s="31">
        <v>1303</v>
      </c>
      <c r="HV13" s="31">
        <v>1297</v>
      </c>
      <c r="HW13" s="31">
        <v>1227</v>
      </c>
      <c r="HX13" s="31">
        <v>1364</v>
      </c>
      <c r="HY13" s="31">
        <v>1311</v>
      </c>
      <c r="HZ13" s="31">
        <v>1265</v>
      </c>
      <c r="IA13" s="31">
        <v>1286</v>
      </c>
      <c r="IB13" s="31">
        <v>1334</v>
      </c>
      <c r="IC13" s="31">
        <f t="shared" si="15"/>
        <v>1334</v>
      </c>
      <c r="ID13" s="31">
        <v>1355</v>
      </c>
      <c r="IE13" s="31">
        <v>1216</v>
      </c>
      <c r="IF13" s="31">
        <v>1838</v>
      </c>
      <c r="IG13" s="31">
        <v>1429</v>
      </c>
      <c r="IH13" s="31">
        <v>1312</v>
      </c>
      <c r="II13" s="31">
        <v>1531</v>
      </c>
      <c r="IJ13" s="31">
        <v>1351</v>
      </c>
      <c r="IK13" s="31">
        <v>1340</v>
      </c>
      <c r="IL13" s="31">
        <v>1419</v>
      </c>
      <c r="IM13" s="31">
        <v>1482</v>
      </c>
      <c r="IN13" s="31">
        <v>1536</v>
      </c>
      <c r="IO13" s="31">
        <v>1633</v>
      </c>
      <c r="IP13" s="31">
        <f t="shared" si="16"/>
        <v>1633</v>
      </c>
      <c r="IQ13" s="34"/>
      <c r="IR13" s="34"/>
      <c r="IS13" s="35"/>
      <c r="IT13" s="42" t="s">
        <v>28</v>
      </c>
      <c r="IU13" s="38">
        <v>5</v>
      </c>
    </row>
    <row r="14" spans="1:255" ht="16.5" customHeight="1">
      <c r="A14" s="34">
        <v>6</v>
      </c>
      <c r="B14" s="35"/>
      <c r="C14" s="43" t="s">
        <v>29</v>
      </c>
      <c r="D14" s="31">
        <v>3.1540000000000004</v>
      </c>
      <c r="E14" s="31">
        <v>3.056</v>
      </c>
      <c r="F14" s="31">
        <v>2.6189999999999998</v>
      </c>
      <c r="G14" s="31">
        <v>3.0790000000000002</v>
      </c>
      <c r="H14" s="31">
        <v>3.8919999999999999</v>
      </c>
      <c r="I14" s="31">
        <v>3.577</v>
      </c>
      <c r="J14" s="31">
        <v>4.63</v>
      </c>
      <c r="K14" s="31">
        <v>2.5999999999999996</v>
      </c>
      <c r="L14" s="31">
        <v>2.7730000000000001</v>
      </c>
      <c r="M14" s="31">
        <v>3.2239999999999998</v>
      </c>
      <c r="N14" s="31">
        <v>3.8540000000000001</v>
      </c>
      <c r="O14" s="31">
        <v>3.3470000000000004</v>
      </c>
      <c r="P14" s="31">
        <f t="shared" si="0"/>
        <v>3.3470000000000004</v>
      </c>
      <c r="Q14" s="31">
        <v>2.2599999999999998</v>
      </c>
      <c r="R14" s="31">
        <v>3.1309999999999998</v>
      </c>
      <c r="S14" s="31">
        <v>4.6360000000000001</v>
      </c>
      <c r="T14" s="31">
        <v>3.1429999999999998</v>
      </c>
      <c r="U14" s="31">
        <v>2.0049999999999999</v>
      </c>
      <c r="V14" s="31">
        <v>5.4240000000000004</v>
      </c>
      <c r="W14" s="31">
        <v>6.13</v>
      </c>
      <c r="X14" s="31">
        <v>7.0430000000000001</v>
      </c>
      <c r="Y14" s="31">
        <v>7.617</v>
      </c>
      <c r="Z14" s="31">
        <v>9.1189999999999998</v>
      </c>
      <c r="AA14" s="31">
        <v>5.9669999999999996</v>
      </c>
      <c r="AB14" s="31">
        <v>3.23</v>
      </c>
      <c r="AC14" s="31">
        <f t="shared" si="1"/>
        <v>3.23</v>
      </c>
      <c r="AD14" s="31">
        <v>3.7879999999999998</v>
      </c>
      <c r="AE14" s="31">
        <v>4.6900000000000004</v>
      </c>
      <c r="AF14" s="31">
        <v>4.7149999999999999</v>
      </c>
      <c r="AG14" s="31">
        <v>5.1449999999999996</v>
      </c>
      <c r="AH14" s="31">
        <v>2.7029999999999998</v>
      </c>
      <c r="AI14" s="31">
        <v>2.4510000000000001</v>
      </c>
      <c r="AJ14" s="31">
        <v>2.8530000000000002</v>
      </c>
      <c r="AK14" s="31">
        <v>2.8079999999999998</v>
      </c>
      <c r="AL14" s="31">
        <v>2.8769999999999998</v>
      </c>
      <c r="AM14" s="31">
        <v>3.3730000000000002</v>
      </c>
      <c r="AN14" s="31">
        <v>4.4669999999999996</v>
      </c>
      <c r="AO14" s="31">
        <v>3.01</v>
      </c>
      <c r="AP14" s="31">
        <f t="shared" si="2"/>
        <v>3.01</v>
      </c>
      <c r="AQ14" s="31">
        <v>4.59</v>
      </c>
      <c r="AR14" s="31">
        <v>4.8419999999999996</v>
      </c>
      <c r="AS14" s="31">
        <v>4.1820000000000004</v>
      </c>
      <c r="AT14" s="31">
        <v>5.13</v>
      </c>
      <c r="AU14" s="31">
        <v>5.97</v>
      </c>
      <c r="AV14" s="31">
        <v>5.742</v>
      </c>
      <c r="AW14" s="31">
        <v>6.0190000000000001</v>
      </c>
      <c r="AX14" s="31">
        <v>5.6660000000000004</v>
      </c>
      <c r="AY14" s="31">
        <v>6.4420000000000002</v>
      </c>
      <c r="AZ14" s="31">
        <v>7.02</v>
      </c>
      <c r="BA14" s="31">
        <v>8.3260000000000005</v>
      </c>
      <c r="BB14" s="31">
        <v>7.9450000000000003</v>
      </c>
      <c r="BC14" s="31">
        <f t="shared" si="3"/>
        <v>7.9450000000000003</v>
      </c>
      <c r="BD14" s="31">
        <v>7.8070000000000004</v>
      </c>
      <c r="BE14" s="31">
        <v>5.7750000000000004</v>
      </c>
      <c r="BF14" s="31">
        <v>9.1989999999999998</v>
      </c>
      <c r="BG14" s="31">
        <v>8.9009999999999998</v>
      </c>
      <c r="BH14" s="31">
        <v>6.6230000000000002</v>
      </c>
      <c r="BI14" s="31">
        <v>9.2780000000000005</v>
      </c>
      <c r="BJ14" s="31">
        <v>9.4740000000000002</v>
      </c>
      <c r="BK14" s="31">
        <v>9.7690000000000001</v>
      </c>
      <c r="BL14" s="31">
        <v>8.4190000000000005</v>
      </c>
      <c r="BM14" s="31">
        <v>7.1150000000000002</v>
      </c>
      <c r="BN14" s="31">
        <v>1.651</v>
      </c>
      <c r="BO14" s="31">
        <v>8.3640000000000008</v>
      </c>
      <c r="BP14" s="31">
        <f t="shared" si="4"/>
        <v>8.3640000000000008</v>
      </c>
      <c r="BQ14" s="31">
        <v>19.695</v>
      </c>
      <c r="BR14" s="31">
        <v>18.195</v>
      </c>
      <c r="BS14" s="31">
        <v>17.192</v>
      </c>
      <c r="BT14" s="31">
        <v>19.829999999999998</v>
      </c>
      <c r="BU14" s="31">
        <v>14.564</v>
      </c>
      <c r="BV14" s="31">
        <v>13.147</v>
      </c>
      <c r="BW14" s="31">
        <v>10.516999999999999</v>
      </c>
      <c r="BX14" s="31">
        <v>9.6329999999999991</v>
      </c>
      <c r="BY14" s="31">
        <v>9.7539999999999996</v>
      </c>
      <c r="BZ14" s="31">
        <v>11.728999999999999</v>
      </c>
      <c r="CA14" s="31">
        <v>9.92</v>
      </c>
      <c r="CB14" s="31">
        <v>10.561999999999999</v>
      </c>
      <c r="CC14" s="31">
        <f t="shared" si="5"/>
        <v>10.561999999999999</v>
      </c>
      <c r="CD14" s="31">
        <v>12.744</v>
      </c>
      <c r="CE14" s="31">
        <v>12.053000000000001</v>
      </c>
      <c r="CF14" s="31">
        <v>23.614999999999998</v>
      </c>
      <c r="CG14" s="31">
        <v>20.105</v>
      </c>
      <c r="CH14" s="31">
        <v>14.423</v>
      </c>
      <c r="CI14" s="31">
        <v>14.91</v>
      </c>
      <c r="CJ14" s="31">
        <v>16.91</v>
      </c>
      <c r="CK14" s="31">
        <v>15.896000000000001</v>
      </c>
      <c r="CL14" s="31">
        <v>26.77</v>
      </c>
      <c r="CM14" s="31">
        <v>28.658000000000001</v>
      </c>
      <c r="CN14" s="31">
        <v>20.689</v>
      </c>
      <c r="CO14" s="31">
        <v>29.292999999999999</v>
      </c>
      <c r="CP14" s="31">
        <f t="shared" si="6"/>
        <v>29.292999999999999</v>
      </c>
      <c r="CQ14" s="31">
        <v>25.483000000000001</v>
      </c>
      <c r="CR14" s="31">
        <v>24.077000000000002</v>
      </c>
      <c r="CS14" s="31">
        <v>22.558</v>
      </c>
      <c r="CT14" s="31">
        <v>18.89</v>
      </c>
      <c r="CU14" s="31">
        <v>20.568000000000001</v>
      </c>
      <c r="CV14" s="31">
        <v>27.417999999999999</v>
      </c>
      <c r="CW14" s="31">
        <v>29.158000000000001</v>
      </c>
      <c r="CX14" s="31">
        <v>32.890999999999998</v>
      </c>
      <c r="CY14" s="31">
        <v>45.363999999999997</v>
      </c>
      <c r="CZ14" s="31">
        <v>55.683</v>
      </c>
      <c r="DA14" s="31">
        <v>36.283999999999999</v>
      </c>
      <c r="DB14" s="31">
        <v>31.428000000000001</v>
      </c>
      <c r="DC14" s="31">
        <f t="shared" si="7"/>
        <v>31.428000000000001</v>
      </c>
      <c r="DD14" s="31" t="s">
        <v>19</v>
      </c>
      <c r="DE14" s="31" t="s">
        <v>19</v>
      </c>
      <c r="DF14" s="31" t="s">
        <v>19</v>
      </c>
      <c r="DG14" s="31" t="s">
        <v>19</v>
      </c>
      <c r="DH14" s="31" t="s">
        <v>19</v>
      </c>
      <c r="DI14" s="31" t="s">
        <v>19</v>
      </c>
      <c r="DJ14" s="31" t="s">
        <v>19</v>
      </c>
      <c r="DK14" s="31" t="s">
        <v>19</v>
      </c>
      <c r="DL14" s="31" t="s">
        <v>19</v>
      </c>
      <c r="DM14" s="31" t="s">
        <v>19</v>
      </c>
      <c r="DN14" s="31" t="s">
        <v>19</v>
      </c>
      <c r="DO14" s="31" t="s">
        <v>19</v>
      </c>
      <c r="DP14" s="31" t="s">
        <v>19</v>
      </c>
      <c r="DQ14" s="31" t="s">
        <v>19</v>
      </c>
      <c r="DR14" s="31" t="s">
        <v>19</v>
      </c>
      <c r="DS14" s="31" t="s">
        <v>19</v>
      </c>
      <c r="DT14" s="31" t="s">
        <v>19</v>
      </c>
      <c r="DU14" s="31" t="s">
        <v>19</v>
      </c>
      <c r="DV14" s="31" t="s">
        <v>19</v>
      </c>
      <c r="DW14" s="31" t="s">
        <v>19</v>
      </c>
      <c r="DX14" s="31" t="s">
        <v>19</v>
      </c>
      <c r="DY14" s="31" t="s">
        <v>19</v>
      </c>
      <c r="DZ14" s="31" t="s">
        <v>19</v>
      </c>
      <c r="EA14" s="31" t="s">
        <v>19</v>
      </c>
      <c r="EB14" s="31" t="s">
        <v>19</v>
      </c>
      <c r="EC14" s="31" t="s">
        <v>19</v>
      </c>
      <c r="ED14" s="31">
        <v>71.375</v>
      </c>
      <c r="EE14" s="31">
        <v>57.725000000000001</v>
      </c>
      <c r="EF14" s="31">
        <v>48.271000000000001</v>
      </c>
      <c r="EG14" s="31">
        <v>49.808</v>
      </c>
      <c r="EH14" s="31">
        <v>53.018000000000001</v>
      </c>
      <c r="EI14" s="31">
        <v>48.793999999999997</v>
      </c>
      <c r="EJ14" s="31">
        <v>56.383000000000003</v>
      </c>
      <c r="EK14" s="31">
        <v>59.173999999999999</v>
      </c>
      <c r="EL14" s="31">
        <v>61.381999999999998</v>
      </c>
      <c r="EM14" s="31">
        <v>67.638999999999996</v>
      </c>
      <c r="EN14" s="31">
        <v>64.138000000000005</v>
      </c>
      <c r="EO14" s="31">
        <v>55.72</v>
      </c>
      <c r="EP14" s="31">
        <f t="shared" si="8"/>
        <v>55.72</v>
      </c>
      <c r="EQ14" s="31">
        <v>63.695</v>
      </c>
      <c r="ER14" s="31">
        <v>67.644000000000005</v>
      </c>
      <c r="ES14" s="31">
        <v>57.670999999999999</v>
      </c>
      <c r="ET14" s="31">
        <v>56.536000000000001</v>
      </c>
      <c r="EU14" s="31">
        <v>60.993000000000002</v>
      </c>
      <c r="EV14" s="31">
        <v>68.132000000000005</v>
      </c>
      <c r="EW14" s="31">
        <v>68.835999999999999</v>
      </c>
      <c r="EX14" s="31">
        <v>84.866</v>
      </c>
      <c r="EY14" s="31">
        <v>110</v>
      </c>
      <c r="EZ14" s="31">
        <v>102</v>
      </c>
      <c r="FA14" s="31">
        <v>102</v>
      </c>
      <c r="FB14" s="31">
        <v>97</v>
      </c>
      <c r="FC14" s="31">
        <f t="shared" si="9"/>
        <v>97</v>
      </c>
      <c r="FD14" s="31">
        <v>102</v>
      </c>
      <c r="FE14" s="31">
        <v>121</v>
      </c>
      <c r="FF14" s="31">
        <v>42</v>
      </c>
      <c r="FG14" s="31">
        <v>40</v>
      </c>
      <c r="FH14" s="31">
        <v>42</v>
      </c>
      <c r="FI14" s="31">
        <v>43</v>
      </c>
      <c r="FJ14" s="31">
        <v>32</v>
      </c>
      <c r="FK14" s="31">
        <v>46</v>
      </c>
      <c r="FL14" s="31">
        <v>32</v>
      </c>
      <c r="FM14" s="31">
        <v>45</v>
      </c>
      <c r="FN14" s="31">
        <v>46</v>
      </c>
      <c r="FO14" s="31">
        <v>47</v>
      </c>
      <c r="FP14" s="31">
        <f t="shared" si="10"/>
        <v>47</v>
      </c>
      <c r="FQ14" s="31">
        <v>44</v>
      </c>
      <c r="FR14" s="31">
        <v>43</v>
      </c>
      <c r="FS14" s="31">
        <v>41</v>
      </c>
      <c r="FT14" s="31">
        <v>30</v>
      </c>
      <c r="FU14" s="31">
        <v>40</v>
      </c>
      <c r="FV14" s="31">
        <v>45</v>
      </c>
      <c r="FW14" s="31">
        <v>46</v>
      </c>
      <c r="FX14" s="31">
        <v>53</v>
      </c>
      <c r="FY14" s="31">
        <v>45</v>
      </c>
      <c r="FZ14" s="31">
        <v>48</v>
      </c>
      <c r="GA14" s="31">
        <v>54</v>
      </c>
      <c r="GB14" s="31">
        <v>82</v>
      </c>
      <c r="GC14" s="31">
        <f t="shared" si="11"/>
        <v>82</v>
      </c>
      <c r="GD14" s="31">
        <v>83</v>
      </c>
      <c r="GE14" s="31">
        <v>80</v>
      </c>
      <c r="GF14" s="31">
        <v>76</v>
      </c>
      <c r="GG14" s="31">
        <v>60</v>
      </c>
      <c r="GH14" s="31">
        <v>62</v>
      </c>
      <c r="GI14" s="31">
        <v>50</v>
      </c>
      <c r="GJ14" s="31">
        <v>46</v>
      </c>
      <c r="GK14" s="31">
        <v>50</v>
      </c>
      <c r="GL14" s="31">
        <v>62</v>
      </c>
      <c r="GM14" s="31">
        <v>49</v>
      </c>
      <c r="GN14" s="31">
        <v>54</v>
      </c>
      <c r="GO14" s="31">
        <v>53</v>
      </c>
      <c r="GP14" s="31">
        <f t="shared" si="12"/>
        <v>53</v>
      </c>
      <c r="GQ14" s="31">
        <v>61</v>
      </c>
      <c r="GR14" s="31">
        <v>71</v>
      </c>
      <c r="GS14" s="31">
        <v>78</v>
      </c>
      <c r="GT14" s="31">
        <v>62</v>
      </c>
      <c r="GU14" s="31">
        <v>66</v>
      </c>
      <c r="GV14" s="31">
        <v>73</v>
      </c>
      <c r="GW14" s="31">
        <v>68</v>
      </c>
      <c r="GX14" s="31">
        <v>70</v>
      </c>
      <c r="GY14" s="31">
        <v>62</v>
      </c>
      <c r="GZ14" s="31">
        <v>65</v>
      </c>
      <c r="HA14" s="31">
        <v>64</v>
      </c>
      <c r="HB14" s="31">
        <v>59</v>
      </c>
      <c r="HC14" s="31">
        <f t="shared" si="13"/>
        <v>59</v>
      </c>
      <c r="HD14" s="31">
        <v>56</v>
      </c>
      <c r="HE14" s="31">
        <v>59</v>
      </c>
      <c r="HF14" s="31">
        <v>70</v>
      </c>
      <c r="HG14" s="31">
        <v>50</v>
      </c>
      <c r="HH14" s="31">
        <v>65</v>
      </c>
      <c r="HI14" s="31">
        <v>41</v>
      </c>
      <c r="HJ14" s="31">
        <v>71</v>
      </c>
      <c r="HK14" s="31">
        <v>55</v>
      </c>
      <c r="HL14" s="31">
        <v>46</v>
      </c>
      <c r="HM14" s="31">
        <v>45</v>
      </c>
      <c r="HN14" s="31">
        <v>51</v>
      </c>
      <c r="HO14" s="31">
        <v>52</v>
      </c>
      <c r="HP14" s="31">
        <f t="shared" si="14"/>
        <v>52</v>
      </c>
      <c r="HQ14" s="31">
        <v>48</v>
      </c>
      <c r="HR14" s="31">
        <v>48</v>
      </c>
      <c r="HS14" s="31">
        <v>179</v>
      </c>
      <c r="HT14" s="31">
        <v>57</v>
      </c>
      <c r="HU14" s="31">
        <v>41</v>
      </c>
      <c r="HV14" s="31">
        <v>44</v>
      </c>
      <c r="HW14" s="31">
        <v>38</v>
      </c>
      <c r="HX14" s="31">
        <v>37</v>
      </c>
      <c r="HY14" s="31">
        <v>35</v>
      </c>
      <c r="HZ14" s="31">
        <v>54</v>
      </c>
      <c r="IA14" s="31">
        <v>49</v>
      </c>
      <c r="IB14" s="31">
        <v>104</v>
      </c>
      <c r="IC14" s="31">
        <f t="shared" si="15"/>
        <v>104</v>
      </c>
      <c r="ID14" s="31">
        <v>68</v>
      </c>
      <c r="IE14" s="31">
        <v>83</v>
      </c>
      <c r="IF14" s="31">
        <v>62</v>
      </c>
      <c r="IG14" s="31">
        <v>63</v>
      </c>
      <c r="IH14" s="31">
        <v>52</v>
      </c>
      <c r="II14" s="31">
        <v>114</v>
      </c>
      <c r="IJ14" s="31">
        <v>56</v>
      </c>
      <c r="IK14" s="31">
        <v>97</v>
      </c>
      <c r="IL14" s="31">
        <v>61</v>
      </c>
      <c r="IM14" s="31">
        <v>56</v>
      </c>
      <c r="IN14" s="31">
        <v>50</v>
      </c>
      <c r="IO14" s="31">
        <v>211</v>
      </c>
      <c r="IP14" s="31">
        <f t="shared" si="16"/>
        <v>211</v>
      </c>
      <c r="IQ14" s="34"/>
      <c r="IR14" s="34"/>
      <c r="IS14" s="35"/>
      <c r="IT14" s="42" t="s">
        <v>30</v>
      </c>
      <c r="IU14" s="38">
        <v>6</v>
      </c>
    </row>
    <row r="15" spans="1:255" ht="16.5" customHeight="1">
      <c r="A15" s="34">
        <v>7</v>
      </c>
      <c r="B15" s="35"/>
      <c r="C15" s="43" t="s">
        <v>31</v>
      </c>
      <c r="D15" s="31" t="s">
        <v>19</v>
      </c>
      <c r="E15" s="31" t="s">
        <v>19</v>
      </c>
      <c r="F15" s="31" t="s">
        <v>19</v>
      </c>
      <c r="G15" s="31" t="s">
        <v>19</v>
      </c>
      <c r="H15" s="31" t="s">
        <v>19</v>
      </c>
      <c r="I15" s="31" t="s">
        <v>19</v>
      </c>
      <c r="J15" s="31" t="s">
        <v>19</v>
      </c>
      <c r="K15" s="31" t="s">
        <v>19</v>
      </c>
      <c r="L15" s="31" t="s">
        <v>19</v>
      </c>
      <c r="M15" s="31" t="s">
        <v>19</v>
      </c>
      <c r="N15" s="31" t="s">
        <v>19</v>
      </c>
      <c r="O15" s="31" t="s">
        <v>19</v>
      </c>
      <c r="P15" s="31">
        <v>0</v>
      </c>
      <c r="Q15" s="31" t="s">
        <v>19</v>
      </c>
      <c r="R15" s="31" t="s">
        <v>19</v>
      </c>
      <c r="S15" s="31" t="s">
        <v>19</v>
      </c>
      <c r="T15" s="31" t="s">
        <v>19</v>
      </c>
      <c r="U15" s="31" t="s">
        <v>19</v>
      </c>
      <c r="V15" s="31" t="s">
        <v>19</v>
      </c>
      <c r="W15" s="31" t="s">
        <v>19</v>
      </c>
      <c r="X15" s="31" t="s">
        <v>19</v>
      </c>
      <c r="Y15" s="31" t="s">
        <v>19</v>
      </c>
      <c r="Z15" s="31" t="s">
        <v>19</v>
      </c>
      <c r="AA15" s="31" t="s">
        <v>19</v>
      </c>
      <c r="AB15" s="31" t="s">
        <v>19</v>
      </c>
      <c r="AC15" s="31">
        <v>0</v>
      </c>
      <c r="AD15" s="31" t="s">
        <v>19</v>
      </c>
      <c r="AE15" s="31" t="s">
        <v>19</v>
      </c>
      <c r="AF15" s="31" t="s">
        <v>19</v>
      </c>
      <c r="AG15" s="31" t="s">
        <v>19</v>
      </c>
      <c r="AH15" s="31" t="s">
        <v>19</v>
      </c>
      <c r="AI15" s="31" t="s">
        <v>19</v>
      </c>
      <c r="AJ15" s="31" t="s">
        <v>19</v>
      </c>
      <c r="AK15" s="31" t="s">
        <v>19</v>
      </c>
      <c r="AL15" s="31" t="s">
        <v>19</v>
      </c>
      <c r="AM15" s="31" t="s">
        <v>19</v>
      </c>
      <c r="AN15" s="31" t="s">
        <v>19</v>
      </c>
      <c r="AO15" s="31" t="s">
        <v>19</v>
      </c>
      <c r="AP15" s="31">
        <v>0</v>
      </c>
      <c r="AQ15" s="31" t="s">
        <v>19</v>
      </c>
      <c r="AR15" s="31" t="s">
        <v>19</v>
      </c>
      <c r="AS15" s="31" t="s">
        <v>19</v>
      </c>
      <c r="AT15" s="31" t="s">
        <v>19</v>
      </c>
      <c r="AU15" s="31" t="s">
        <v>19</v>
      </c>
      <c r="AV15" s="31" t="s">
        <v>19</v>
      </c>
      <c r="AW15" s="31" t="s">
        <v>19</v>
      </c>
      <c r="AX15" s="31" t="s">
        <v>19</v>
      </c>
      <c r="AY15" s="31" t="s">
        <v>19</v>
      </c>
      <c r="AZ15" s="31" t="s">
        <v>19</v>
      </c>
      <c r="BA15" s="31" t="s">
        <v>19</v>
      </c>
      <c r="BB15" s="31" t="s">
        <v>19</v>
      </c>
      <c r="BC15" s="31">
        <v>0</v>
      </c>
      <c r="BD15" s="31" t="s">
        <v>19</v>
      </c>
      <c r="BE15" s="31" t="s">
        <v>19</v>
      </c>
      <c r="BF15" s="31" t="s">
        <v>19</v>
      </c>
      <c r="BG15" s="31" t="s">
        <v>19</v>
      </c>
      <c r="BH15" s="31" t="s">
        <v>19</v>
      </c>
      <c r="BI15" s="31" t="s">
        <v>19</v>
      </c>
      <c r="BJ15" s="31" t="s">
        <v>19</v>
      </c>
      <c r="BK15" s="31" t="s">
        <v>19</v>
      </c>
      <c r="BL15" s="31" t="s">
        <v>19</v>
      </c>
      <c r="BM15" s="31" t="s">
        <v>19</v>
      </c>
      <c r="BN15" s="31" t="s">
        <v>19</v>
      </c>
      <c r="BO15" s="31" t="s">
        <v>19</v>
      </c>
      <c r="BP15" s="31">
        <v>0</v>
      </c>
      <c r="BQ15" s="31" t="s">
        <v>19</v>
      </c>
      <c r="BR15" s="31" t="s">
        <v>19</v>
      </c>
      <c r="BS15" s="31" t="s">
        <v>19</v>
      </c>
      <c r="BT15" s="31" t="s">
        <v>19</v>
      </c>
      <c r="BU15" s="31" t="s">
        <v>19</v>
      </c>
      <c r="BV15" s="31" t="s">
        <v>19</v>
      </c>
      <c r="BW15" s="31" t="s">
        <v>19</v>
      </c>
      <c r="BX15" s="31" t="s">
        <v>19</v>
      </c>
      <c r="BY15" s="31" t="s">
        <v>19</v>
      </c>
      <c r="BZ15" s="31" t="s">
        <v>19</v>
      </c>
      <c r="CA15" s="31" t="s">
        <v>19</v>
      </c>
      <c r="CB15" s="31" t="s">
        <v>19</v>
      </c>
      <c r="CC15" s="31">
        <v>0</v>
      </c>
      <c r="CD15" s="31" t="s">
        <v>19</v>
      </c>
      <c r="CE15" s="31" t="s">
        <v>19</v>
      </c>
      <c r="CF15" s="31" t="s">
        <v>19</v>
      </c>
      <c r="CG15" s="31" t="s">
        <v>19</v>
      </c>
      <c r="CH15" s="31" t="s">
        <v>19</v>
      </c>
      <c r="CI15" s="31" t="s">
        <v>19</v>
      </c>
      <c r="CJ15" s="31" t="s">
        <v>19</v>
      </c>
      <c r="CK15" s="31" t="s">
        <v>19</v>
      </c>
      <c r="CL15" s="31" t="s">
        <v>19</v>
      </c>
      <c r="CM15" s="31" t="s">
        <v>19</v>
      </c>
      <c r="CN15" s="31" t="s">
        <v>19</v>
      </c>
      <c r="CO15" s="31" t="s">
        <v>19</v>
      </c>
      <c r="CP15" s="31">
        <v>0</v>
      </c>
      <c r="CQ15" s="31" t="s">
        <v>19</v>
      </c>
      <c r="CR15" s="31" t="s">
        <v>19</v>
      </c>
      <c r="CS15" s="31" t="s">
        <v>19</v>
      </c>
      <c r="CT15" s="31" t="s">
        <v>19</v>
      </c>
      <c r="CU15" s="31" t="s">
        <v>19</v>
      </c>
      <c r="CV15" s="31" t="s">
        <v>19</v>
      </c>
      <c r="CW15" s="31" t="s">
        <v>19</v>
      </c>
      <c r="CX15" s="31" t="s">
        <v>19</v>
      </c>
      <c r="CY15" s="31" t="s">
        <v>19</v>
      </c>
      <c r="CZ15" s="31" t="s">
        <v>19</v>
      </c>
      <c r="DA15" s="31" t="s">
        <v>19</v>
      </c>
      <c r="DB15" s="31" t="s">
        <v>19</v>
      </c>
      <c r="DC15" s="31">
        <v>0</v>
      </c>
      <c r="DD15" s="31" t="s">
        <v>19</v>
      </c>
      <c r="DE15" s="31" t="s">
        <v>19</v>
      </c>
      <c r="DF15" s="31" t="s">
        <v>19</v>
      </c>
      <c r="DG15" s="31" t="s">
        <v>19</v>
      </c>
      <c r="DH15" s="31" t="s">
        <v>19</v>
      </c>
      <c r="DI15" s="31" t="s">
        <v>19</v>
      </c>
      <c r="DJ15" s="31" t="s">
        <v>19</v>
      </c>
      <c r="DK15" s="31" t="s">
        <v>19</v>
      </c>
      <c r="DL15" s="31" t="s">
        <v>19</v>
      </c>
      <c r="DM15" s="31" t="s">
        <v>19</v>
      </c>
      <c r="DN15" s="31" t="s">
        <v>19</v>
      </c>
      <c r="DO15" s="31" t="s">
        <v>19</v>
      </c>
      <c r="DP15" s="31" t="s">
        <v>19</v>
      </c>
      <c r="DQ15" s="31" t="s">
        <v>19</v>
      </c>
      <c r="DR15" s="31" t="s">
        <v>19</v>
      </c>
      <c r="DS15" s="31" t="s">
        <v>19</v>
      </c>
      <c r="DT15" s="31" t="s">
        <v>19</v>
      </c>
      <c r="DU15" s="31" t="s">
        <v>19</v>
      </c>
      <c r="DV15" s="31" t="s">
        <v>19</v>
      </c>
      <c r="DW15" s="31" t="s">
        <v>19</v>
      </c>
      <c r="DX15" s="31" t="s">
        <v>19</v>
      </c>
      <c r="DY15" s="31" t="s">
        <v>19</v>
      </c>
      <c r="DZ15" s="31" t="s">
        <v>19</v>
      </c>
      <c r="EA15" s="31" t="s">
        <v>19</v>
      </c>
      <c r="EB15" s="31" t="s">
        <v>19</v>
      </c>
      <c r="EC15" s="31" t="s">
        <v>19</v>
      </c>
      <c r="ED15" s="31" t="s">
        <v>19</v>
      </c>
      <c r="EE15" s="31" t="s">
        <v>19</v>
      </c>
      <c r="EF15" s="31" t="s">
        <v>19</v>
      </c>
      <c r="EG15" s="31" t="s">
        <v>19</v>
      </c>
      <c r="EH15" s="31" t="s">
        <v>19</v>
      </c>
      <c r="EI15" s="31" t="s">
        <v>19</v>
      </c>
      <c r="EJ15" s="31" t="s">
        <v>19</v>
      </c>
      <c r="EK15" s="31" t="s">
        <v>19</v>
      </c>
      <c r="EL15" s="31" t="s">
        <v>19</v>
      </c>
      <c r="EM15" s="31" t="s">
        <v>19</v>
      </c>
      <c r="EN15" s="31" t="s">
        <v>19</v>
      </c>
      <c r="EO15" s="31" t="s">
        <v>19</v>
      </c>
      <c r="EP15" s="31">
        <v>0</v>
      </c>
      <c r="EQ15" s="31" t="s">
        <v>19</v>
      </c>
      <c r="ER15" s="31" t="s">
        <v>19</v>
      </c>
      <c r="ES15" s="31" t="s">
        <v>19</v>
      </c>
      <c r="ET15" s="31" t="s">
        <v>19</v>
      </c>
      <c r="EU15" s="31" t="s">
        <v>19</v>
      </c>
      <c r="EV15" s="31" t="s">
        <v>19</v>
      </c>
      <c r="EW15" s="31" t="s">
        <v>19</v>
      </c>
      <c r="EX15" s="31" t="s">
        <v>19</v>
      </c>
      <c r="EY15" s="31" t="s">
        <v>19</v>
      </c>
      <c r="EZ15" s="31" t="s">
        <v>19</v>
      </c>
      <c r="FA15" s="31" t="s">
        <v>19</v>
      </c>
      <c r="FB15" s="31" t="s">
        <v>19</v>
      </c>
      <c r="FC15" s="31">
        <v>0</v>
      </c>
      <c r="FD15" s="31" t="s">
        <v>19</v>
      </c>
      <c r="FE15" s="31" t="s">
        <v>19</v>
      </c>
      <c r="FF15" s="31" t="s">
        <v>19</v>
      </c>
      <c r="FG15" s="31" t="s">
        <v>19</v>
      </c>
      <c r="FH15" s="31" t="s">
        <v>19</v>
      </c>
      <c r="FI15" s="31" t="s">
        <v>19</v>
      </c>
      <c r="FJ15" s="31" t="s">
        <v>19</v>
      </c>
      <c r="FK15" s="31" t="s">
        <v>19</v>
      </c>
      <c r="FL15" s="31" t="s">
        <v>19</v>
      </c>
      <c r="FM15" s="31" t="s">
        <v>19</v>
      </c>
      <c r="FN15" s="31" t="s">
        <v>19</v>
      </c>
      <c r="FO15" s="31" t="s">
        <v>19</v>
      </c>
      <c r="FP15" s="31">
        <v>0</v>
      </c>
      <c r="FQ15" s="31" t="s">
        <v>19</v>
      </c>
      <c r="FR15" s="31" t="s">
        <v>19</v>
      </c>
      <c r="FS15" s="31" t="s">
        <v>19</v>
      </c>
      <c r="FT15" s="31" t="s">
        <v>19</v>
      </c>
      <c r="FU15" s="31" t="s">
        <v>19</v>
      </c>
      <c r="FV15" s="31" t="s">
        <v>19</v>
      </c>
      <c r="FW15" s="31" t="s">
        <v>19</v>
      </c>
      <c r="FX15" s="31" t="s">
        <v>19</v>
      </c>
      <c r="FY15" s="31" t="s">
        <v>19</v>
      </c>
      <c r="FZ15" s="31" t="s">
        <v>19</v>
      </c>
      <c r="GA15" s="31" t="s">
        <v>19</v>
      </c>
      <c r="GB15" s="31" t="s">
        <v>19</v>
      </c>
      <c r="GC15" s="31">
        <v>0</v>
      </c>
      <c r="GD15" s="31" t="s">
        <v>19</v>
      </c>
      <c r="GE15" s="31" t="s">
        <v>19</v>
      </c>
      <c r="GF15" s="31" t="s">
        <v>19</v>
      </c>
      <c r="GG15" s="31" t="s">
        <v>19</v>
      </c>
      <c r="GH15" s="31" t="s">
        <v>19</v>
      </c>
      <c r="GI15" s="31" t="s">
        <v>19</v>
      </c>
      <c r="GJ15" s="31" t="s">
        <v>19</v>
      </c>
      <c r="GK15" s="31" t="s">
        <v>19</v>
      </c>
      <c r="GL15" s="31" t="s">
        <v>19</v>
      </c>
      <c r="GM15" s="31" t="s">
        <v>19</v>
      </c>
      <c r="GN15" s="31" t="s">
        <v>19</v>
      </c>
      <c r="GO15" s="31" t="s">
        <v>19</v>
      </c>
      <c r="GP15" s="31">
        <v>0</v>
      </c>
      <c r="GQ15" s="31" t="s">
        <v>19</v>
      </c>
      <c r="GR15" s="31" t="s">
        <v>19</v>
      </c>
      <c r="GS15" s="31" t="s">
        <v>19</v>
      </c>
      <c r="GT15" s="31" t="s">
        <v>19</v>
      </c>
      <c r="GU15" s="31" t="s">
        <v>19</v>
      </c>
      <c r="GV15" s="31" t="s">
        <v>19</v>
      </c>
      <c r="GW15" s="31" t="s">
        <v>19</v>
      </c>
      <c r="GX15" s="31" t="s">
        <v>19</v>
      </c>
      <c r="GY15" s="31" t="s">
        <v>19</v>
      </c>
      <c r="GZ15" s="31" t="s">
        <v>19</v>
      </c>
      <c r="HA15" s="31" t="s">
        <v>19</v>
      </c>
      <c r="HB15" s="31" t="s">
        <v>19</v>
      </c>
      <c r="HC15" s="31">
        <v>0</v>
      </c>
      <c r="HD15" s="31" t="s">
        <v>19</v>
      </c>
      <c r="HE15" s="31" t="s">
        <v>19</v>
      </c>
      <c r="HF15" s="31" t="s">
        <v>19</v>
      </c>
      <c r="HG15" s="31" t="s">
        <v>19</v>
      </c>
      <c r="HH15" s="31" t="s">
        <v>19</v>
      </c>
      <c r="HI15" s="31" t="s">
        <v>19</v>
      </c>
      <c r="HJ15" s="31" t="s">
        <v>19</v>
      </c>
      <c r="HK15" s="31" t="s">
        <v>19</v>
      </c>
      <c r="HL15" s="31" t="s">
        <v>19</v>
      </c>
      <c r="HM15" s="31" t="s">
        <v>19</v>
      </c>
      <c r="HN15" s="31" t="s">
        <v>19</v>
      </c>
      <c r="HO15" s="31" t="s">
        <v>19</v>
      </c>
      <c r="HP15" s="31">
        <v>0</v>
      </c>
      <c r="HQ15" s="31" t="s">
        <v>19</v>
      </c>
      <c r="HR15" s="31" t="s">
        <v>19</v>
      </c>
      <c r="HS15" s="31" t="s">
        <v>19</v>
      </c>
      <c r="HT15" s="31" t="s">
        <v>19</v>
      </c>
      <c r="HU15" s="31" t="s">
        <v>19</v>
      </c>
      <c r="HV15" s="31" t="s">
        <v>19</v>
      </c>
      <c r="HW15" s="31" t="s">
        <v>19</v>
      </c>
      <c r="HX15" s="31" t="s">
        <v>19</v>
      </c>
      <c r="HY15" s="31" t="s">
        <v>19</v>
      </c>
      <c r="HZ15" s="31" t="s">
        <v>19</v>
      </c>
      <c r="IA15" s="31" t="s">
        <v>19</v>
      </c>
      <c r="IB15" s="31" t="s">
        <v>19</v>
      </c>
      <c r="IC15" s="31">
        <v>0</v>
      </c>
      <c r="ID15" s="31" t="s">
        <v>19</v>
      </c>
      <c r="IE15" s="31" t="s">
        <v>19</v>
      </c>
      <c r="IF15" s="31" t="s">
        <v>19</v>
      </c>
      <c r="IG15" s="31" t="s">
        <v>19</v>
      </c>
      <c r="IH15" s="31" t="s">
        <v>19</v>
      </c>
      <c r="II15" s="31" t="s">
        <v>19</v>
      </c>
      <c r="IJ15" s="31" t="s">
        <v>19</v>
      </c>
      <c r="IK15" s="31" t="s">
        <v>19</v>
      </c>
      <c r="IL15" s="31" t="s">
        <v>19</v>
      </c>
      <c r="IM15" s="31" t="s">
        <v>19</v>
      </c>
      <c r="IN15" s="31" t="s">
        <v>19</v>
      </c>
      <c r="IO15" s="31" t="s">
        <v>19</v>
      </c>
      <c r="IP15" s="31">
        <v>0</v>
      </c>
      <c r="IQ15" s="34"/>
      <c r="IR15" s="34"/>
      <c r="IS15" s="35"/>
      <c r="IT15" s="42" t="s">
        <v>32</v>
      </c>
      <c r="IU15" s="38">
        <v>7</v>
      </c>
    </row>
    <row r="16" spans="1:255" s="10" customFormat="1" ht="16.5" customHeight="1">
      <c r="A16" s="28">
        <v>8</v>
      </c>
      <c r="B16" s="29"/>
      <c r="C16" s="30" t="s">
        <v>33</v>
      </c>
      <c r="D16" s="31">
        <v>47.054000000000009</v>
      </c>
      <c r="E16" s="31">
        <v>50.192999999999998</v>
      </c>
      <c r="F16" s="31">
        <v>51.144000000000005</v>
      </c>
      <c r="G16" s="31">
        <v>54.826999999999998</v>
      </c>
      <c r="H16" s="31">
        <v>63.054999999999978</v>
      </c>
      <c r="I16" s="31">
        <v>72.293000000000006</v>
      </c>
      <c r="J16" s="31">
        <v>73.992000000000004</v>
      </c>
      <c r="K16" s="31">
        <v>72.328000000000003</v>
      </c>
      <c r="L16" s="31">
        <v>75.826000000000008</v>
      </c>
      <c r="M16" s="31">
        <v>80.418000000000006</v>
      </c>
      <c r="N16" s="31">
        <v>82.161999999999978</v>
      </c>
      <c r="O16" s="31">
        <v>95.711000000000027</v>
      </c>
      <c r="P16" s="31">
        <f t="shared" si="0"/>
        <v>95.711000000000027</v>
      </c>
      <c r="Q16" s="31">
        <v>98.832999999999998</v>
      </c>
      <c r="R16" s="31">
        <v>108.48299999999998</v>
      </c>
      <c r="S16" s="31">
        <v>119.79400000000001</v>
      </c>
      <c r="T16" s="31">
        <v>122.34399999999997</v>
      </c>
      <c r="U16" s="31">
        <v>123.20899999999999</v>
      </c>
      <c r="V16" s="31">
        <v>126.43600000000002</v>
      </c>
      <c r="W16" s="31">
        <v>130.346</v>
      </c>
      <c r="X16" s="31">
        <v>134.85599999999999</v>
      </c>
      <c r="Y16" s="31">
        <v>140.76499999999999</v>
      </c>
      <c r="Z16" s="31">
        <v>147.14999999999995</v>
      </c>
      <c r="AA16" s="31">
        <v>147.239</v>
      </c>
      <c r="AB16" s="31">
        <v>151.68599999999998</v>
      </c>
      <c r="AC16" s="31">
        <f t="shared" si="1"/>
        <v>151.68599999999998</v>
      </c>
      <c r="AD16" s="31">
        <v>149.60200000000003</v>
      </c>
      <c r="AE16" s="31">
        <v>152.95599999999996</v>
      </c>
      <c r="AF16" s="31">
        <v>173.28600000000003</v>
      </c>
      <c r="AG16" s="31">
        <v>164.72899999999998</v>
      </c>
      <c r="AH16" s="31">
        <v>163.49199999999999</v>
      </c>
      <c r="AI16" s="31">
        <v>168.517</v>
      </c>
      <c r="AJ16" s="31">
        <v>173.63500000000002</v>
      </c>
      <c r="AK16" s="31">
        <v>177.48800000000006</v>
      </c>
      <c r="AL16" s="31">
        <v>177.59899999999999</v>
      </c>
      <c r="AM16" s="31">
        <v>181.864</v>
      </c>
      <c r="AN16" s="31">
        <v>197.01899999999995</v>
      </c>
      <c r="AO16" s="31">
        <v>194.21499999999997</v>
      </c>
      <c r="AP16" s="31">
        <f t="shared" si="2"/>
        <v>194.21499999999997</v>
      </c>
      <c r="AQ16" s="31">
        <v>202.88699999999997</v>
      </c>
      <c r="AR16" s="31">
        <v>210.06799999999996</v>
      </c>
      <c r="AS16" s="31">
        <v>219.589</v>
      </c>
      <c r="AT16" s="31">
        <v>215.80899999999997</v>
      </c>
      <c r="AU16" s="31">
        <v>224.32100000000003</v>
      </c>
      <c r="AV16" s="31">
        <v>228.14700000000002</v>
      </c>
      <c r="AW16" s="31">
        <v>230.26400000000001</v>
      </c>
      <c r="AX16" s="31">
        <v>237.02700000000002</v>
      </c>
      <c r="AY16" s="31">
        <v>229.077</v>
      </c>
      <c r="AZ16" s="31">
        <v>234.77100000000002</v>
      </c>
      <c r="BA16" s="31">
        <v>253.31300000000005</v>
      </c>
      <c r="BB16" s="31">
        <v>249.184</v>
      </c>
      <c r="BC16" s="31">
        <f t="shared" si="3"/>
        <v>249.184</v>
      </c>
      <c r="BD16" s="31">
        <v>259.31900000000002</v>
      </c>
      <c r="BE16" s="31">
        <v>285.00300000000004</v>
      </c>
      <c r="BF16" s="31">
        <v>298.17400000000004</v>
      </c>
      <c r="BG16" s="31">
        <v>313.17399999999998</v>
      </c>
      <c r="BH16" s="31">
        <v>314.83999999999997</v>
      </c>
      <c r="BI16" s="31">
        <v>318.012</v>
      </c>
      <c r="BJ16" s="31">
        <v>334.50599999999997</v>
      </c>
      <c r="BK16" s="31">
        <v>337.67100000000005</v>
      </c>
      <c r="BL16" s="31">
        <v>341.19300000000004</v>
      </c>
      <c r="BM16" s="31">
        <v>362.85300000000001</v>
      </c>
      <c r="BN16" s="31">
        <v>365.10399999999998</v>
      </c>
      <c r="BO16" s="31">
        <v>377.16099999999994</v>
      </c>
      <c r="BP16" s="31">
        <f t="shared" si="4"/>
        <v>377.16099999999994</v>
      </c>
      <c r="BQ16" s="31">
        <v>440.12300000000005</v>
      </c>
      <c r="BR16" s="31">
        <v>448.827</v>
      </c>
      <c r="BS16" s="31">
        <v>500.25799999999998</v>
      </c>
      <c r="BT16" s="31">
        <v>476.51900000000001</v>
      </c>
      <c r="BU16" s="31">
        <v>483.64099999999996</v>
      </c>
      <c r="BV16" s="31">
        <v>521.86299999999994</v>
      </c>
      <c r="BW16" s="31">
        <v>585.44500000000005</v>
      </c>
      <c r="BX16" s="31">
        <v>620.23300000000006</v>
      </c>
      <c r="BY16" s="31">
        <v>636.08899999999994</v>
      </c>
      <c r="BZ16" s="31">
        <v>641.77999999999986</v>
      </c>
      <c r="CA16" s="31">
        <v>609.97699999999998</v>
      </c>
      <c r="CB16" s="31">
        <v>616.61</v>
      </c>
      <c r="CC16" s="31">
        <f t="shared" si="5"/>
        <v>616.61</v>
      </c>
      <c r="CD16" s="31">
        <v>529.03399999999988</v>
      </c>
      <c r="CE16" s="31">
        <v>602.67200000000003</v>
      </c>
      <c r="CF16" s="31">
        <v>681.94700000000012</v>
      </c>
      <c r="CG16" s="31">
        <v>677.2510000000002</v>
      </c>
      <c r="CH16" s="31">
        <v>694.07399999999996</v>
      </c>
      <c r="CI16" s="31">
        <v>695.44100000000014</v>
      </c>
      <c r="CJ16" s="31">
        <v>746.16200000000015</v>
      </c>
      <c r="CK16" s="31">
        <v>786.36900000000014</v>
      </c>
      <c r="CL16" s="31">
        <v>807.99800000000005</v>
      </c>
      <c r="CM16" s="31">
        <v>833.60299999999995</v>
      </c>
      <c r="CN16" s="31">
        <v>849.44699999999989</v>
      </c>
      <c r="CO16" s="31">
        <v>852.7700000000001</v>
      </c>
      <c r="CP16" s="31">
        <f t="shared" si="6"/>
        <v>852.7700000000001</v>
      </c>
      <c r="CQ16" s="31">
        <v>906.85800000000006</v>
      </c>
      <c r="CR16" s="31">
        <v>934.91599999999994</v>
      </c>
      <c r="CS16" s="31">
        <v>1011.2499999999999</v>
      </c>
      <c r="CT16" s="31">
        <v>978.41100000000006</v>
      </c>
      <c r="CU16" s="31">
        <v>959.73400000000004</v>
      </c>
      <c r="CV16" s="31">
        <v>1022.2259999999999</v>
      </c>
      <c r="CW16" s="31">
        <v>1063.4279999999999</v>
      </c>
      <c r="CX16" s="31">
        <v>1065.4469999999997</v>
      </c>
      <c r="CY16" s="31">
        <v>1131.4660000000003</v>
      </c>
      <c r="CZ16" s="31">
        <v>1090.1979999999999</v>
      </c>
      <c r="DA16" s="31">
        <v>1092.144</v>
      </c>
      <c r="DB16" s="31">
        <v>1138.067</v>
      </c>
      <c r="DC16" s="31">
        <f t="shared" si="7"/>
        <v>1138.067</v>
      </c>
      <c r="DD16" s="31" t="s">
        <v>19</v>
      </c>
      <c r="DE16" s="31" t="s">
        <v>19</v>
      </c>
      <c r="DF16" s="31" t="s">
        <v>19</v>
      </c>
      <c r="DG16" s="31" t="s">
        <v>19</v>
      </c>
      <c r="DH16" s="31" t="s">
        <v>19</v>
      </c>
      <c r="DI16" s="31" t="s">
        <v>19</v>
      </c>
      <c r="DJ16" s="31" t="s">
        <v>19</v>
      </c>
      <c r="DK16" s="31" t="s">
        <v>19</v>
      </c>
      <c r="DL16" s="31" t="s">
        <v>19</v>
      </c>
      <c r="DM16" s="31" t="s">
        <v>19</v>
      </c>
      <c r="DN16" s="31" t="s">
        <v>19</v>
      </c>
      <c r="DO16" s="31" t="s">
        <v>19</v>
      </c>
      <c r="DP16" s="31" t="s">
        <v>19</v>
      </c>
      <c r="DQ16" s="31" t="s">
        <v>19</v>
      </c>
      <c r="DR16" s="31" t="s">
        <v>19</v>
      </c>
      <c r="DS16" s="31" t="s">
        <v>19</v>
      </c>
      <c r="DT16" s="31" t="s">
        <v>19</v>
      </c>
      <c r="DU16" s="31" t="s">
        <v>19</v>
      </c>
      <c r="DV16" s="31" t="s">
        <v>19</v>
      </c>
      <c r="DW16" s="31" t="s">
        <v>19</v>
      </c>
      <c r="DX16" s="31" t="s">
        <v>19</v>
      </c>
      <c r="DY16" s="31" t="s">
        <v>19</v>
      </c>
      <c r="DZ16" s="31" t="s">
        <v>19</v>
      </c>
      <c r="EA16" s="31" t="s">
        <v>19</v>
      </c>
      <c r="EB16" s="31" t="s">
        <v>19</v>
      </c>
      <c r="EC16" s="31" t="s">
        <v>19</v>
      </c>
      <c r="ED16" s="31">
        <v>1487.51</v>
      </c>
      <c r="EE16" s="31">
        <v>1509.6409999999998</v>
      </c>
      <c r="EF16" s="31">
        <v>1508.672</v>
      </c>
      <c r="EG16" s="31">
        <v>1526.7149999999997</v>
      </c>
      <c r="EH16" s="31">
        <v>1583.3709999999999</v>
      </c>
      <c r="EI16" s="31">
        <v>1639.251</v>
      </c>
      <c r="EJ16" s="31">
        <v>1665.902</v>
      </c>
      <c r="EK16" s="31">
        <v>1736.8689999999997</v>
      </c>
      <c r="EL16" s="31">
        <v>1742.4140000000002</v>
      </c>
      <c r="EM16" s="31">
        <v>1747.395</v>
      </c>
      <c r="EN16" s="31">
        <v>1843.5799999999997</v>
      </c>
      <c r="EO16" s="31">
        <v>1847.1080000000006</v>
      </c>
      <c r="EP16" s="31">
        <f t="shared" si="8"/>
        <v>1847.1080000000006</v>
      </c>
      <c r="EQ16" s="31">
        <v>1837.6890000000005</v>
      </c>
      <c r="ER16" s="31">
        <v>1899.9079999999999</v>
      </c>
      <c r="ES16" s="31">
        <v>2037.4679999999996</v>
      </c>
      <c r="ET16" s="31">
        <v>1934.0769999999995</v>
      </c>
      <c r="EU16" s="31">
        <v>2018.3320000000003</v>
      </c>
      <c r="EV16" s="31">
        <v>2159.8829999999998</v>
      </c>
      <c r="EW16" s="31">
        <v>2105.0160000000001</v>
      </c>
      <c r="EX16" s="31">
        <v>2215.1280000000006</v>
      </c>
      <c r="EY16" s="31">
        <v>2287</v>
      </c>
      <c r="EZ16" s="31">
        <v>2265</v>
      </c>
      <c r="FA16" s="31">
        <v>2291</v>
      </c>
      <c r="FB16" s="31">
        <v>2422</v>
      </c>
      <c r="FC16" s="31">
        <f t="shared" si="9"/>
        <v>2422</v>
      </c>
      <c r="FD16" s="31">
        <v>2576</v>
      </c>
      <c r="FE16" s="31">
        <v>2756</v>
      </c>
      <c r="FF16" s="31">
        <v>2672</v>
      </c>
      <c r="FG16" s="31">
        <v>2714</v>
      </c>
      <c r="FH16" s="31">
        <v>2732</v>
      </c>
      <c r="FI16" s="31">
        <v>2778</v>
      </c>
      <c r="FJ16" s="31">
        <v>3112</v>
      </c>
      <c r="FK16" s="31">
        <v>3111</v>
      </c>
      <c r="FL16" s="31">
        <v>3288</v>
      </c>
      <c r="FM16" s="31">
        <v>3264</v>
      </c>
      <c r="FN16" s="31">
        <v>3253</v>
      </c>
      <c r="FO16" s="31">
        <v>3274</v>
      </c>
      <c r="FP16" s="31">
        <f t="shared" si="10"/>
        <v>3274</v>
      </c>
      <c r="FQ16" s="31">
        <v>3191</v>
      </c>
      <c r="FR16" s="31">
        <v>3110</v>
      </c>
      <c r="FS16" s="31">
        <v>3451</v>
      </c>
      <c r="FT16" s="31">
        <v>3222</v>
      </c>
      <c r="FU16" s="31">
        <v>3282</v>
      </c>
      <c r="FV16" s="31">
        <v>3381</v>
      </c>
      <c r="FW16" s="31">
        <v>3590</v>
      </c>
      <c r="FX16" s="31">
        <v>3425</v>
      </c>
      <c r="FY16" s="31">
        <v>3580</v>
      </c>
      <c r="FZ16" s="31">
        <v>3724</v>
      </c>
      <c r="GA16" s="31">
        <v>3857</v>
      </c>
      <c r="GB16" s="31">
        <v>3826</v>
      </c>
      <c r="GC16" s="31">
        <f t="shared" si="11"/>
        <v>3826</v>
      </c>
      <c r="GD16" s="31">
        <v>3602</v>
      </c>
      <c r="GE16" s="31">
        <v>3614</v>
      </c>
      <c r="GF16" s="31">
        <v>4008</v>
      </c>
      <c r="GG16" s="31">
        <v>3804</v>
      </c>
      <c r="GH16" s="31">
        <v>3848</v>
      </c>
      <c r="GI16" s="31">
        <v>3912</v>
      </c>
      <c r="GJ16" s="31">
        <v>3990</v>
      </c>
      <c r="GK16" s="31">
        <v>3977</v>
      </c>
      <c r="GL16" s="31">
        <v>4082</v>
      </c>
      <c r="GM16" s="31">
        <v>4038</v>
      </c>
      <c r="GN16" s="31">
        <v>3978</v>
      </c>
      <c r="GO16" s="31">
        <v>3997</v>
      </c>
      <c r="GP16" s="31">
        <f t="shared" si="12"/>
        <v>3997</v>
      </c>
      <c r="GQ16" s="31">
        <v>3666</v>
      </c>
      <c r="GR16" s="31">
        <v>3873</v>
      </c>
      <c r="GS16" s="31">
        <v>4072</v>
      </c>
      <c r="GT16" s="31">
        <v>3988</v>
      </c>
      <c r="GU16" s="31">
        <v>4092</v>
      </c>
      <c r="GV16" s="31">
        <v>4269</v>
      </c>
      <c r="GW16" s="31">
        <v>5003</v>
      </c>
      <c r="GX16" s="31">
        <v>4667</v>
      </c>
      <c r="GY16" s="31">
        <v>4713</v>
      </c>
      <c r="GZ16" s="31">
        <v>4899</v>
      </c>
      <c r="HA16" s="31">
        <v>4976</v>
      </c>
      <c r="HB16" s="31">
        <v>4888</v>
      </c>
      <c r="HC16" s="31">
        <f t="shared" si="13"/>
        <v>4888</v>
      </c>
      <c r="HD16" s="31">
        <v>4705</v>
      </c>
      <c r="HE16" s="31">
        <v>4708</v>
      </c>
      <c r="HF16" s="31">
        <v>5335</v>
      </c>
      <c r="HG16" s="31">
        <v>4965</v>
      </c>
      <c r="HH16" s="31">
        <v>5165</v>
      </c>
      <c r="HI16" s="31">
        <v>5507</v>
      </c>
      <c r="HJ16" s="31">
        <v>5052</v>
      </c>
      <c r="HK16" s="31">
        <v>5109</v>
      </c>
      <c r="HL16" s="31">
        <v>5539</v>
      </c>
      <c r="HM16" s="31">
        <v>5267</v>
      </c>
      <c r="HN16" s="31">
        <v>5193</v>
      </c>
      <c r="HO16" s="31">
        <v>5473</v>
      </c>
      <c r="HP16" s="31">
        <f t="shared" si="14"/>
        <v>5473</v>
      </c>
      <c r="HQ16" s="31">
        <v>5032</v>
      </c>
      <c r="HR16" s="31">
        <v>5396</v>
      </c>
      <c r="HS16" s="31">
        <v>5832</v>
      </c>
      <c r="HT16" s="31">
        <v>5532</v>
      </c>
      <c r="HU16" s="31">
        <v>5866</v>
      </c>
      <c r="HV16" s="31">
        <v>6142</v>
      </c>
      <c r="HW16" s="31">
        <v>5907</v>
      </c>
      <c r="HX16" s="31">
        <v>6175</v>
      </c>
      <c r="HY16" s="31">
        <v>6144</v>
      </c>
      <c r="HZ16" s="31">
        <v>6187</v>
      </c>
      <c r="IA16" s="31">
        <v>6226</v>
      </c>
      <c r="IB16" s="31">
        <v>6435</v>
      </c>
      <c r="IC16" s="31">
        <f t="shared" si="15"/>
        <v>6435</v>
      </c>
      <c r="ID16" s="31">
        <v>6367</v>
      </c>
      <c r="IE16" s="31">
        <v>6494</v>
      </c>
      <c r="IF16" s="31">
        <v>7553</v>
      </c>
      <c r="IG16" s="31">
        <v>6918</v>
      </c>
      <c r="IH16" s="31">
        <v>6967</v>
      </c>
      <c r="II16" s="31">
        <v>7090</v>
      </c>
      <c r="IJ16" s="31">
        <v>6730</v>
      </c>
      <c r="IK16" s="31">
        <v>6875</v>
      </c>
      <c r="IL16" s="31">
        <v>7257</v>
      </c>
      <c r="IM16" s="31">
        <v>7488</v>
      </c>
      <c r="IN16" s="31">
        <v>7622</v>
      </c>
      <c r="IO16" s="31">
        <v>7808</v>
      </c>
      <c r="IP16" s="31">
        <f t="shared" si="16"/>
        <v>7808</v>
      </c>
      <c r="IQ16" s="28"/>
      <c r="IR16" s="28"/>
      <c r="IS16" s="29"/>
      <c r="IT16" s="32" t="s">
        <v>34</v>
      </c>
      <c r="IU16" s="33">
        <v>8</v>
      </c>
    </row>
    <row r="17" spans="1:256" s="10" customFormat="1" ht="16.5" customHeight="1">
      <c r="A17" s="28">
        <v>9</v>
      </c>
      <c r="B17" s="29"/>
      <c r="C17" s="30" t="s">
        <v>35</v>
      </c>
      <c r="D17" s="31">
        <v>-15.172999999999988</v>
      </c>
      <c r="E17" s="31">
        <v>-11.528999999999996</v>
      </c>
      <c r="F17" s="31">
        <v>-13.441999999999993</v>
      </c>
      <c r="G17" s="31">
        <v>-10.667000000000002</v>
      </c>
      <c r="H17" s="31">
        <v>-16.630000000000003</v>
      </c>
      <c r="I17" s="31">
        <v>-13.455999999999989</v>
      </c>
      <c r="J17" s="31">
        <v>-13.843000000000004</v>
      </c>
      <c r="K17" s="31">
        <v>-24.699000000000012</v>
      </c>
      <c r="L17" s="31">
        <v>-31.173999999999992</v>
      </c>
      <c r="M17" s="31">
        <v>-33.120999999999995</v>
      </c>
      <c r="N17" s="31">
        <v>-49.704999999999998</v>
      </c>
      <c r="O17" s="31">
        <v>-40.673999999999978</v>
      </c>
      <c r="P17" s="31">
        <f t="shared" si="0"/>
        <v>-40.673999999999978</v>
      </c>
      <c r="Q17" s="31">
        <v>-90.297999999999988</v>
      </c>
      <c r="R17" s="31">
        <v>-73.847000000000008</v>
      </c>
      <c r="S17" s="31">
        <v>-64.004999999999995</v>
      </c>
      <c r="T17" s="31">
        <v>-55.139000000000024</v>
      </c>
      <c r="U17" s="31">
        <v>-63.606000000000009</v>
      </c>
      <c r="V17" s="31">
        <v>-57.789000000000001</v>
      </c>
      <c r="W17" s="31">
        <v>-60.638000000000019</v>
      </c>
      <c r="X17" s="31">
        <v>-56.002999999999993</v>
      </c>
      <c r="Y17" s="31">
        <v>-68.113</v>
      </c>
      <c r="Z17" s="31">
        <v>-77.00200000000001</v>
      </c>
      <c r="AA17" s="31">
        <v>-79.656999999999996</v>
      </c>
      <c r="AB17" s="31">
        <v>-90.466000000000037</v>
      </c>
      <c r="AC17" s="31">
        <f t="shared" si="1"/>
        <v>-90.466000000000037</v>
      </c>
      <c r="AD17" s="31">
        <v>-104.53299999999999</v>
      </c>
      <c r="AE17" s="31">
        <v>-93.031000000000006</v>
      </c>
      <c r="AF17" s="31">
        <v>-63.923000000000002</v>
      </c>
      <c r="AG17" s="31">
        <v>-78.02300000000001</v>
      </c>
      <c r="AH17" s="31">
        <v>-72.826000000000008</v>
      </c>
      <c r="AI17" s="31">
        <v>-72.872999999999976</v>
      </c>
      <c r="AJ17" s="31">
        <v>-63.346000000000018</v>
      </c>
      <c r="AK17" s="31">
        <v>-70.182000000000002</v>
      </c>
      <c r="AL17" s="31">
        <v>-75.406999999999982</v>
      </c>
      <c r="AM17" s="31">
        <v>-71.976000000000013</v>
      </c>
      <c r="AN17" s="31">
        <v>-75.180000000000007</v>
      </c>
      <c r="AO17" s="31">
        <v>-80.695000000000022</v>
      </c>
      <c r="AP17" s="31">
        <f t="shared" si="2"/>
        <v>-80.695000000000022</v>
      </c>
      <c r="AQ17" s="31">
        <v>-68.867000000000004</v>
      </c>
      <c r="AR17" s="31">
        <v>-64.421000000000006</v>
      </c>
      <c r="AS17" s="31">
        <v>-53.535999999999987</v>
      </c>
      <c r="AT17" s="31">
        <v>-72.876000000000005</v>
      </c>
      <c r="AU17" s="31">
        <v>-82.307999999999993</v>
      </c>
      <c r="AV17" s="31">
        <v>-69.960999999999999</v>
      </c>
      <c r="AW17" s="31">
        <v>-72.195999999999984</v>
      </c>
      <c r="AX17" s="31">
        <v>-84.224000000000004</v>
      </c>
      <c r="AY17" s="31">
        <v>-88.172999999999988</v>
      </c>
      <c r="AZ17" s="31">
        <v>-61.995999999999995</v>
      </c>
      <c r="BA17" s="31">
        <v>-64.766999999999982</v>
      </c>
      <c r="BB17" s="31">
        <v>-79.033999999999992</v>
      </c>
      <c r="BC17" s="31">
        <f t="shared" si="3"/>
        <v>-79.033999999999992</v>
      </c>
      <c r="BD17" s="31">
        <v>-22.574999999999974</v>
      </c>
      <c r="BE17" s="31">
        <v>-22.527999999999977</v>
      </c>
      <c r="BF17" s="31">
        <v>-9.2740000000000009</v>
      </c>
      <c r="BG17" s="31">
        <v>-1.2519999999999811</v>
      </c>
      <c r="BH17" s="31">
        <v>-3.4689999999999657</v>
      </c>
      <c r="BI17" s="31">
        <v>32.966999999999985</v>
      </c>
      <c r="BJ17" s="31">
        <v>49.517000000000024</v>
      </c>
      <c r="BK17" s="31">
        <v>46.496999999999986</v>
      </c>
      <c r="BL17" s="31">
        <v>79.478000000000009</v>
      </c>
      <c r="BM17" s="31">
        <v>125.126</v>
      </c>
      <c r="BN17" s="31">
        <v>118.55100000000002</v>
      </c>
      <c r="BO17" s="31">
        <v>107.001</v>
      </c>
      <c r="BP17" s="31">
        <f t="shared" si="4"/>
        <v>107.001</v>
      </c>
      <c r="BQ17" s="31">
        <v>212.62300000000002</v>
      </c>
      <c r="BR17" s="31">
        <v>211.11099999999999</v>
      </c>
      <c r="BS17" s="31">
        <v>243.52299999999997</v>
      </c>
      <c r="BT17" s="31">
        <v>230.34900000000002</v>
      </c>
      <c r="BU17" s="31">
        <v>229.298</v>
      </c>
      <c r="BV17" s="31">
        <v>289.49799999999999</v>
      </c>
      <c r="BW17" s="31">
        <v>323.19799999999998</v>
      </c>
      <c r="BX17" s="31">
        <v>302.39399999999995</v>
      </c>
      <c r="BY17" s="31">
        <v>344.947</v>
      </c>
      <c r="BZ17" s="31">
        <v>330.86699999999996</v>
      </c>
      <c r="CA17" s="31">
        <v>317.49200000000002</v>
      </c>
      <c r="CB17" s="31">
        <v>323.39700000000005</v>
      </c>
      <c r="CC17" s="31">
        <f t="shared" si="5"/>
        <v>323.39700000000005</v>
      </c>
      <c r="CD17" s="31">
        <v>305.64499999999998</v>
      </c>
      <c r="CE17" s="31">
        <v>311.95</v>
      </c>
      <c r="CF17" s="31">
        <v>332.76599999999996</v>
      </c>
      <c r="CG17" s="31">
        <v>459.95400000000001</v>
      </c>
      <c r="CH17" s="31">
        <v>423.74200000000002</v>
      </c>
      <c r="CI17" s="31">
        <v>508.26200000000006</v>
      </c>
      <c r="CJ17" s="31">
        <v>700.08600000000001</v>
      </c>
      <c r="CK17" s="31">
        <v>643.50099999999998</v>
      </c>
      <c r="CL17" s="31">
        <v>606.34</v>
      </c>
      <c r="CM17" s="31">
        <v>796.69799999999998</v>
      </c>
      <c r="CN17" s="31">
        <v>687.06499999999994</v>
      </c>
      <c r="CO17" s="31">
        <v>561.476</v>
      </c>
      <c r="CP17" s="31">
        <f t="shared" si="6"/>
        <v>561.476</v>
      </c>
      <c r="CQ17" s="31">
        <v>617.10400000000004</v>
      </c>
      <c r="CR17" s="31">
        <v>521.88800000000003</v>
      </c>
      <c r="CS17" s="31">
        <v>336.113</v>
      </c>
      <c r="CT17" s="31">
        <v>339.15500000000003</v>
      </c>
      <c r="CU17" s="31">
        <v>179.97399999999999</v>
      </c>
      <c r="CV17" s="31">
        <v>11.453000000000031</v>
      </c>
      <c r="CW17" s="31">
        <v>23.840999999999951</v>
      </c>
      <c r="CX17" s="31">
        <v>-109.53200000000004</v>
      </c>
      <c r="CY17" s="31">
        <v>-157.58999999999995</v>
      </c>
      <c r="CZ17" s="31">
        <v>-16.812999999999988</v>
      </c>
      <c r="DA17" s="31">
        <v>-204.136</v>
      </c>
      <c r="DB17" s="31">
        <v>-307.63300000000004</v>
      </c>
      <c r="DC17" s="31">
        <f t="shared" si="7"/>
        <v>-307.63300000000004</v>
      </c>
      <c r="DD17" s="31" t="s">
        <v>19</v>
      </c>
      <c r="DE17" s="31" t="s">
        <v>19</v>
      </c>
      <c r="DF17" s="31" t="s">
        <v>19</v>
      </c>
      <c r="DG17" s="31" t="s">
        <v>19</v>
      </c>
      <c r="DH17" s="31" t="s">
        <v>19</v>
      </c>
      <c r="DI17" s="31" t="s">
        <v>19</v>
      </c>
      <c r="DJ17" s="31" t="s">
        <v>19</v>
      </c>
      <c r="DK17" s="31" t="s">
        <v>19</v>
      </c>
      <c r="DL17" s="31" t="s">
        <v>19</v>
      </c>
      <c r="DM17" s="31" t="s">
        <v>19</v>
      </c>
      <c r="DN17" s="31" t="s">
        <v>19</v>
      </c>
      <c r="DO17" s="31" t="s">
        <v>19</v>
      </c>
      <c r="DP17" s="31" t="s">
        <v>19</v>
      </c>
      <c r="DQ17" s="31" t="s">
        <v>19</v>
      </c>
      <c r="DR17" s="31" t="s">
        <v>19</v>
      </c>
      <c r="DS17" s="31" t="s">
        <v>19</v>
      </c>
      <c r="DT17" s="31" t="s">
        <v>19</v>
      </c>
      <c r="DU17" s="31" t="s">
        <v>19</v>
      </c>
      <c r="DV17" s="31" t="s">
        <v>19</v>
      </c>
      <c r="DW17" s="31" t="s">
        <v>19</v>
      </c>
      <c r="DX17" s="31" t="s">
        <v>19</v>
      </c>
      <c r="DY17" s="31" t="s">
        <v>19</v>
      </c>
      <c r="DZ17" s="31" t="s">
        <v>19</v>
      </c>
      <c r="EA17" s="31" t="s">
        <v>19</v>
      </c>
      <c r="EB17" s="31" t="s">
        <v>19</v>
      </c>
      <c r="EC17" s="31" t="s">
        <v>19</v>
      </c>
      <c r="ED17" s="31">
        <v>986.63</v>
      </c>
      <c r="EE17" s="31">
        <v>902.42599999999993</v>
      </c>
      <c r="EF17" s="31">
        <v>813.173</v>
      </c>
      <c r="EG17" s="31">
        <v>943.15599999999995</v>
      </c>
      <c r="EH17" s="31">
        <v>850.74699999999996</v>
      </c>
      <c r="EI17" s="31">
        <v>793.34400000000005</v>
      </c>
      <c r="EJ17" s="31">
        <v>1019.924</v>
      </c>
      <c r="EK17" s="31">
        <v>957.99699999999984</v>
      </c>
      <c r="EL17" s="31">
        <v>920.57999999999993</v>
      </c>
      <c r="EM17" s="31">
        <v>1109.0640000000001</v>
      </c>
      <c r="EN17" s="31">
        <v>1580.364</v>
      </c>
      <c r="EO17" s="31">
        <v>1497.0480000000002</v>
      </c>
      <c r="EP17" s="31">
        <f t="shared" si="8"/>
        <v>1497.0480000000002</v>
      </c>
      <c r="EQ17" s="31">
        <v>1758.741</v>
      </c>
      <c r="ER17" s="31">
        <v>1749.7329999999999</v>
      </c>
      <c r="ES17" s="31">
        <v>1735.4010000000001</v>
      </c>
      <c r="ET17" s="31">
        <v>1906.385</v>
      </c>
      <c r="EU17" s="31">
        <v>1973.7449999999999</v>
      </c>
      <c r="EV17" s="31">
        <v>1910.24</v>
      </c>
      <c r="EW17" s="31">
        <v>2086.527</v>
      </c>
      <c r="EX17" s="31">
        <v>1984.2670000000001</v>
      </c>
      <c r="EY17" s="31">
        <v>1921</v>
      </c>
      <c r="EZ17" s="31">
        <v>2210</v>
      </c>
      <c r="FA17" s="31">
        <v>2339</v>
      </c>
      <c r="FB17" s="31">
        <v>2472</v>
      </c>
      <c r="FC17" s="31">
        <f t="shared" si="9"/>
        <v>2472</v>
      </c>
      <c r="FD17" s="31">
        <v>2960</v>
      </c>
      <c r="FE17" s="31">
        <v>3035</v>
      </c>
      <c r="FF17" s="31">
        <v>2947</v>
      </c>
      <c r="FG17" s="31">
        <v>3368</v>
      </c>
      <c r="FH17" s="31">
        <v>3535</v>
      </c>
      <c r="FI17" s="31">
        <v>3808</v>
      </c>
      <c r="FJ17" s="31">
        <v>4241</v>
      </c>
      <c r="FK17" s="31">
        <v>4168</v>
      </c>
      <c r="FL17" s="31">
        <v>4196</v>
      </c>
      <c r="FM17" s="31">
        <v>4612</v>
      </c>
      <c r="FN17" s="31">
        <v>4446</v>
      </c>
      <c r="FO17" s="31">
        <v>4067</v>
      </c>
      <c r="FP17" s="31">
        <f t="shared" si="10"/>
        <v>4067</v>
      </c>
      <c r="FQ17" s="31">
        <v>4448</v>
      </c>
      <c r="FR17" s="31">
        <v>4398</v>
      </c>
      <c r="FS17" s="31">
        <v>4576</v>
      </c>
      <c r="FT17" s="31">
        <v>4955</v>
      </c>
      <c r="FU17" s="31">
        <v>4790</v>
      </c>
      <c r="FV17" s="31">
        <v>4440</v>
      </c>
      <c r="FW17" s="31">
        <v>4911</v>
      </c>
      <c r="FX17" s="31">
        <v>4572</v>
      </c>
      <c r="FY17" s="31">
        <v>4236</v>
      </c>
      <c r="FZ17" s="31">
        <v>4074</v>
      </c>
      <c r="GA17" s="31">
        <v>4150</v>
      </c>
      <c r="GB17" s="31">
        <v>3872</v>
      </c>
      <c r="GC17" s="31">
        <f t="shared" si="11"/>
        <v>3872</v>
      </c>
      <c r="GD17" s="31">
        <v>4126</v>
      </c>
      <c r="GE17" s="31">
        <v>4082</v>
      </c>
      <c r="GF17" s="31">
        <v>3990</v>
      </c>
      <c r="GG17" s="31">
        <v>3736</v>
      </c>
      <c r="GH17" s="31">
        <v>3674</v>
      </c>
      <c r="GI17" s="31">
        <v>3176</v>
      </c>
      <c r="GJ17" s="31">
        <v>3269</v>
      </c>
      <c r="GK17" s="31">
        <v>3015</v>
      </c>
      <c r="GL17" s="31">
        <v>3127</v>
      </c>
      <c r="GM17" s="31">
        <v>3158</v>
      </c>
      <c r="GN17" s="31">
        <v>2967</v>
      </c>
      <c r="GO17" s="31">
        <v>3155</v>
      </c>
      <c r="GP17" s="31">
        <f t="shared" si="12"/>
        <v>3155</v>
      </c>
      <c r="GQ17" s="31">
        <v>3182</v>
      </c>
      <c r="GR17" s="31">
        <v>2975</v>
      </c>
      <c r="GS17" s="31">
        <v>3518</v>
      </c>
      <c r="GT17" s="31">
        <v>3548</v>
      </c>
      <c r="GU17" s="31">
        <v>3735</v>
      </c>
      <c r="GV17" s="31">
        <v>3393</v>
      </c>
      <c r="GW17" s="31">
        <v>3920</v>
      </c>
      <c r="GX17" s="31">
        <v>3892</v>
      </c>
      <c r="GY17" s="31">
        <v>3997</v>
      </c>
      <c r="GZ17" s="31">
        <v>4682</v>
      </c>
      <c r="HA17" s="31">
        <v>4571</v>
      </c>
      <c r="HB17" s="31">
        <v>4534</v>
      </c>
      <c r="HC17" s="31">
        <f t="shared" si="13"/>
        <v>4534</v>
      </c>
      <c r="HD17" s="31">
        <v>4906</v>
      </c>
      <c r="HE17" s="31">
        <v>5208</v>
      </c>
      <c r="HF17" s="31">
        <v>5633</v>
      </c>
      <c r="HG17" s="31">
        <v>5557</v>
      </c>
      <c r="HH17" s="31">
        <v>5912</v>
      </c>
      <c r="HI17" s="31">
        <v>6283</v>
      </c>
      <c r="HJ17" s="31">
        <v>6160</v>
      </c>
      <c r="HK17" s="31">
        <v>6014</v>
      </c>
      <c r="HL17" s="31">
        <v>5798</v>
      </c>
      <c r="HM17" s="31">
        <v>6338</v>
      </c>
      <c r="HN17" s="31">
        <v>6658</v>
      </c>
      <c r="HO17" s="31">
        <v>6550</v>
      </c>
      <c r="HP17" s="31">
        <f t="shared" si="14"/>
        <v>6550</v>
      </c>
      <c r="HQ17" s="31">
        <v>6777</v>
      </c>
      <c r="HR17" s="31">
        <v>6818</v>
      </c>
      <c r="HS17" s="31">
        <v>6728</v>
      </c>
      <c r="HT17" s="31">
        <v>6637</v>
      </c>
      <c r="HU17" s="31">
        <v>6529</v>
      </c>
      <c r="HV17" s="31">
        <v>6756</v>
      </c>
      <c r="HW17" s="31">
        <v>6816</v>
      </c>
      <c r="HX17" s="31">
        <v>6984</v>
      </c>
      <c r="HY17" s="31">
        <v>6704</v>
      </c>
      <c r="HZ17" s="31">
        <v>6982</v>
      </c>
      <c r="IA17" s="31">
        <v>6422</v>
      </c>
      <c r="IB17" s="31">
        <v>6234</v>
      </c>
      <c r="IC17" s="31">
        <f t="shared" si="15"/>
        <v>6234</v>
      </c>
      <c r="ID17" s="31">
        <v>6327</v>
      </c>
      <c r="IE17" s="31">
        <v>6031</v>
      </c>
      <c r="IF17" s="31">
        <v>5554</v>
      </c>
      <c r="IG17" s="31">
        <v>5181</v>
      </c>
      <c r="IH17" s="31">
        <v>5203</v>
      </c>
      <c r="II17" s="31">
        <v>4819</v>
      </c>
      <c r="IJ17" s="31">
        <v>7717</v>
      </c>
      <c r="IK17" s="31">
        <v>7304</v>
      </c>
      <c r="IL17" s="31">
        <v>11767</v>
      </c>
      <c r="IM17" s="31">
        <v>11618</v>
      </c>
      <c r="IN17" s="31">
        <v>10954</v>
      </c>
      <c r="IO17" s="31">
        <v>8336</v>
      </c>
      <c r="IP17" s="31">
        <f t="shared" si="16"/>
        <v>8336</v>
      </c>
      <c r="IQ17" s="28"/>
      <c r="IR17" s="28"/>
      <c r="IS17" s="29"/>
      <c r="IT17" s="32" t="s">
        <v>36</v>
      </c>
      <c r="IU17" s="33">
        <v>9</v>
      </c>
    </row>
    <row r="18" spans="1:256" ht="16.5" customHeight="1">
      <c r="A18" s="34">
        <v>10</v>
      </c>
      <c r="B18" s="35"/>
      <c r="C18" s="44" t="s">
        <v>37</v>
      </c>
      <c r="D18" s="31">
        <v>73.192000000000007</v>
      </c>
      <c r="E18" s="31">
        <v>74.798000000000002</v>
      </c>
      <c r="F18" s="31">
        <v>74.006</v>
      </c>
      <c r="G18" s="31">
        <v>68.546000000000006</v>
      </c>
      <c r="H18" s="31">
        <v>61.577999999999996</v>
      </c>
      <c r="I18" s="31">
        <v>74.966000000000008</v>
      </c>
      <c r="J18" s="31">
        <v>84.557000000000002</v>
      </c>
      <c r="K18" s="31">
        <v>81.972999999999999</v>
      </c>
      <c r="L18" s="31">
        <v>84.320000000000007</v>
      </c>
      <c r="M18" s="31">
        <v>89.844000000000008</v>
      </c>
      <c r="N18" s="31">
        <v>89.152000000000001</v>
      </c>
      <c r="O18" s="31">
        <v>90.425000000000011</v>
      </c>
      <c r="P18" s="31">
        <f t="shared" si="0"/>
        <v>90.425000000000011</v>
      </c>
      <c r="Q18" s="31">
        <v>33.488</v>
      </c>
      <c r="R18" s="31">
        <v>45.341999999999999</v>
      </c>
      <c r="S18" s="31">
        <v>48.488999999999997</v>
      </c>
      <c r="T18" s="31">
        <v>65.936999999999998</v>
      </c>
      <c r="U18" s="31">
        <v>66.02</v>
      </c>
      <c r="V18" s="31">
        <v>68.266000000000005</v>
      </c>
      <c r="W18" s="31">
        <v>62.853999999999999</v>
      </c>
      <c r="X18" s="31">
        <v>63.258000000000003</v>
      </c>
      <c r="Y18" s="31">
        <v>60.780999999999999</v>
      </c>
      <c r="Z18" s="31">
        <v>59.302</v>
      </c>
      <c r="AA18" s="31">
        <v>53.533000000000001</v>
      </c>
      <c r="AB18" s="31">
        <v>65.724999999999994</v>
      </c>
      <c r="AC18" s="31">
        <f t="shared" si="1"/>
        <v>65.724999999999994</v>
      </c>
      <c r="AD18" s="31">
        <v>55.29</v>
      </c>
      <c r="AE18" s="31">
        <v>63.262999999999998</v>
      </c>
      <c r="AF18" s="31">
        <v>78.278999999999996</v>
      </c>
      <c r="AG18" s="31">
        <v>72.716999999999999</v>
      </c>
      <c r="AH18" s="31">
        <v>82.704999999999998</v>
      </c>
      <c r="AI18" s="31">
        <v>94.51</v>
      </c>
      <c r="AJ18" s="31">
        <v>94.138999999999996</v>
      </c>
      <c r="AK18" s="31">
        <v>90.426000000000002</v>
      </c>
      <c r="AL18" s="31">
        <v>92.048000000000002</v>
      </c>
      <c r="AM18" s="31">
        <v>85.835999999999999</v>
      </c>
      <c r="AN18" s="31">
        <v>76.203000000000003</v>
      </c>
      <c r="AO18" s="31">
        <v>83.183999999999997</v>
      </c>
      <c r="AP18" s="31">
        <f t="shared" si="2"/>
        <v>83.183999999999997</v>
      </c>
      <c r="AQ18" s="31">
        <v>76.296000000000006</v>
      </c>
      <c r="AR18" s="31">
        <v>72.448999999999998</v>
      </c>
      <c r="AS18" s="31">
        <v>83.73</v>
      </c>
      <c r="AT18" s="31">
        <v>70.394000000000005</v>
      </c>
      <c r="AU18" s="31">
        <v>59.603000000000002</v>
      </c>
      <c r="AV18" s="31">
        <v>57.89</v>
      </c>
      <c r="AW18" s="31">
        <v>80.921000000000006</v>
      </c>
      <c r="AX18" s="31">
        <v>88.23</v>
      </c>
      <c r="AY18" s="31">
        <v>83.8</v>
      </c>
      <c r="AZ18" s="31">
        <v>96.728999999999999</v>
      </c>
      <c r="BA18" s="31">
        <v>95.95</v>
      </c>
      <c r="BB18" s="31">
        <v>82.69</v>
      </c>
      <c r="BC18" s="31">
        <f t="shared" si="3"/>
        <v>82.69</v>
      </c>
      <c r="BD18" s="31">
        <v>105.80800000000001</v>
      </c>
      <c r="BE18" s="31">
        <v>106.8</v>
      </c>
      <c r="BF18" s="31">
        <v>125.714</v>
      </c>
      <c r="BG18" s="31">
        <v>143.46700000000001</v>
      </c>
      <c r="BH18" s="31">
        <v>141.62200000000001</v>
      </c>
      <c r="BI18" s="31">
        <v>164.834</v>
      </c>
      <c r="BJ18" s="31">
        <v>180.34</v>
      </c>
      <c r="BK18" s="31">
        <v>177.67</v>
      </c>
      <c r="BL18" s="31">
        <v>210.38900000000001</v>
      </c>
      <c r="BM18" s="31">
        <v>238.56100000000001</v>
      </c>
      <c r="BN18" s="31">
        <v>248.91300000000001</v>
      </c>
      <c r="BO18" s="31">
        <v>252.648</v>
      </c>
      <c r="BP18" s="31">
        <f t="shared" si="4"/>
        <v>252.648</v>
      </c>
      <c r="BQ18" s="31">
        <v>260.92</v>
      </c>
      <c r="BR18" s="31">
        <v>259.75</v>
      </c>
      <c r="BS18" s="31">
        <v>290.2</v>
      </c>
      <c r="BT18" s="31">
        <v>276.95800000000003</v>
      </c>
      <c r="BU18" s="31">
        <v>272.654</v>
      </c>
      <c r="BV18" s="31">
        <v>329.55399999999997</v>
      </c>
      <c r="BW18" s="31">
        <v>364.54599999999999</v>
      </c>
      <c r="BX18" s="31">
        <v>347.65499999999997</v>
      </c>
      <c r="BY18" s="31">
        <v>388.22699999999998</v>
      </c>
      <c r="BZ18" s="31">
        <v>370.80399999999997</v>
      </c>
      <c r="CA18" s="31">
        <v>336.33600000000001</v>
      </c>
      <c r="CB18" s="31">
        <v>342.07100000000003</v>
      </c>
      <c r="CC18" s="31">
        <f t="shared" si="5"/>
        <v>342.07100000000003</v>
      </c>
      <c r="CD18" s="31">
        <v>367.62799999999999</v>
      </c>
      <c r="CE18" s="31">
        <v>360.03800000000001</v>
      </c>
      <c r="CF18" s="31">
        <v>392.97399999999999</v>
      </c>
      <c r="CG18" s="31">
        <v>537.49</v>
      </c>
      <c r="CH18" s="31">
        <v>529.74900000000002</v>
      </c>
      <c r="CI18" s="31">
        <v>581.12300000000005</v>
      </c>
      <c r="CJ18" s="31">
        <v>761.15</v>
      </c>
      <c r="CK18" s="31">
        <v>704.86900000000003</v>
      </c>
      <c r="CL18" s="31">
        <v>665.64300000000003</v>
      </c>
      <c r="CM18" s="31">
        <v>846.23199999999997</v>
      </c>
      <c r="CN18" s="31">
        <v>722.28899999999999</v>
      </c>
      <c r="CO18" s="31">
        <v>618.05899999999997</v>
      </c>
      <c r="CP18" s="31">
        <f t="shared" si="6"/>
        <v>618.05899999999997</v>
      </c>
      <c r="CQ18" s="31">
        <v>668.95</v>
      </c>
      <c r="CR18" s="31">
        <v>571.43700000000001</v>
      </c>
      <c r="CS18" s="31">
        <v>388.04500000000002</v>
      </c>
      <c r="CT18" s="31">
        <v>376.03500000000003</v>
      </c>
      <c r="CU18" s="31">
        <v>229.37299999999999</v>
      </c>
      <c r="CV18" s="31">
        <v>270.99200000000002</v>
      </c>
      <c r="CW18" s="31">
        <v>391.21</v>
      </c>
      <c r="CX18" s="31">
        <v>244.46899999999999</v>
      </c>
      <c r="CY18" s="31">
        <v>191.38800000000001</v>
      </c>
      <c r="CZ18" s="31">
        <v>333.25700000000001</v>
      </c>
      <c r="DA18" s="31">
        <v>240.98699999999999</v>
      </c>
      <c r="DB18" s="31">
        <v>251.12899999999999</v>
      </c>
      <c r="DC18" s="31">
        <f t="shared" si="7"/>
        <v>251.12899999999999</v>
      </c>
      <c r="DD18" s="31" t="s">
        <v>19</v>
      </c>
      <c r="DE18" s="31" t="s">
        <v>19</v>
      </c>
      <c r="DF18" s="31" t="s">
        <v>19</v>
      </c>
      <c r="DG18" s="31" t="s">
        <v>19</v>
      </c>
      <c r="DH18" s="31" t="s">
        <v>19</v>
      </c>
      <c r="DI18" s="31" t="s">
        <v>19</v>
      </c>
      <c r="DJ18" s="31" t="s">
        <v>19</v>
      </c>
      <c r="DK18" s="31" t="s">
        <v>19</v>
      </c>
      <c r="DL18" s="31" t="s">
        <v>19</v>
      </c>
      <c r="DM18" s="31" t="s">
        <v>19</v>
      </c>
      <c r="DN18" s="31" t="s">
        <v>19</v>
      </c>
      <c r="DO18" s="31" t="s">
        <v>19</v>
      </c>
      <c r="DP18" s="31" t="s">
        <v>19</v>
      </c>
      <c r="DQ18" s="31" t="s">
        <v>19</v>
      </c>
      <c r="DR18" s="31" t="s">
        <v>19</v>
      </c>
      <c r="DS18" s="31" t="s">
        <v>19</v>
      </c>
      <c r="DT18" s="31" t="s">
        <v>19</v>
      </c>
      <c r="DU18" s="31" t="s">
        <v>19</v>
      </c>
      <c r="DV18" s="31" t="s">
        <v>19</v>
      </c>
      <c r="DW18" s="31" t="s">
        <v>19</v>
      </c>
      <c r="DX18" s="31" t="s">
        <v>19</v>
      </c>
      <c r="DY18" s="31" t="s">
        <v>19</v>
      </c>
      <c r="DZ18" s="31" t="s">
        <v>19</v>
      </c>
      <c r="EA18" s="31" t="s">
        <v>19</v>
      </c>
      <c r="EB18" s="31" t="s">
        <v>19</v>
      </c>
      <c r="EC18" s="31" t="s">
        <v>19</v>
      </c>
      <c r="ED18" s="31">
        <v>1112.164</v>
      </c>
      <c r="EE18" s="31">
        <v>1018.391</v>
      </c>
      <c r="EF18" s="31">
        <v>950.11400000000003</v>
      </c>
      <c r="EG18" s="31">
        <v>1036.8879999999999</v>
      </c>
      <c r="EH18" s="31">
        <v>941.37099999999998</v>
      </c>
      <c r="EI18" s="31">
        <v>888.89400000000001</v>
      </c>
      <c r="EJ18" s="31">
        <v>1107.654</v>
      </c>
      <c r="EK18" s="31">
        <v>1041.9469999999999</v>
      </c>
      <c r="EL18" s="31">
        <v>1001.342</v>
      </c>
      <c r="EM18" s="31">
        <v>1190.057</v>
      </c>
      <c r="EN18" s="31">
        <v>1709.425</v>
      </c>
      <c r="EO18" s="31">
        <v>1647.5630000000001</v>
      </c>
      <c r="EP18" s="31">
        <f t="shared" si="8"/>
        <v>1647.5630000000001</v>
      </c>
      <c r="EQ18" s="31">
        <v>1883.9949999999999</v>
      </c>
      <c r="ER18" s="31">
        <v>1855.8</v>
      </c>
      <c r="ES18" s="31">
        <v>1863.95</v>
      </c>
      <c r="ET18" s="31">
        <v>2016.711</v>
      </c>
      <c r="EU18" s="31">
        <v>2079.7139999999999</v>
      </c>
      <c r="EV18" s="31">
        <v>2019.394</v>
      </c>
      <c r="EW18" s="31">
        <v>2171.1990000000001</v>
      </c>
      <c r="EX18" s="31">
        <v>2117.6190000000001</v>
      </c>
      <c r="EY18" s="31">
        <v>2089</v>
      </c>
      <c r="EZ18" s="31">
        <v>2423</v>
      </c>
      <c r="FA18" s="31">
        <v>2529</v>
      </c>
      <c r="FB18" s="31">
        <v>2626</v>
      </c>
      <c r="FC18" s="31">
        <f t="shared" si="9"/>
        <v>2626</v>
      </c>
      <c r="FD18" s="31">
        <v>3086</v>
      </c>
      <c r="FE18" s="31">
        <v>3188</v>
      </c>
      <c r="FF18" s="31">
        <v>3083</v>
      </c>
      <c r="FG18" s="31">
        <v>3517</v>
      </c>
      <c r="FH18" s="31">
        <v>3667</v>
      </c>
      <c r="FI18" s="31">
        <v>3932</v>
      </c>
      <c r="FJ18" s="31">
        <v>4357</v>
      </c>
      <c r="FK18" s="31">
        <v>4284</v>
      </c>
      <c r="FL18" s="31">
        <v>4296</v>
      </c>
      <c r="FM18" s="31">
        <v>4714</v>
      </c>
      <c r="FN18" s="31">
        <v>4526</v>
      </c>
      <c r="FO18" s="31">
        <v>4216</v>
      </c>
      <c r="FP18" s="31">
        <f t="shared" si="10"/>
        <v>4216</v>
      </c>
      <c r="FQ18" s="31">
        <v>4678</v>
      </c>
      <c r="FR18" s="31">
        <v>4540</v>
      </c>
      <c r="FS18" s="31">
        <v>4698</v>
      </c>
      <c r="FT18" s="31">
        <v>5052</v>
      </c>
      <c r="FU18" s="31">
        <v>4884</v>
      </c>
      <c r="FV18" s="31">
        <v>4519</v>
      </c>
      <c r="FW18" s="31">
        <v>5004</v>
      </c>
      <c r="FX18" s="31">
        <v>4658</v>
      </c>
      <c r="FY18" s="31">
        <v>4317</v>
      </c>
      <c r="FZ18" s="31">
        <v>4173</v>
      </c>
      <c r="GA18" s="31">
        <v>4383</v>
      </c>
      <c r="GB18" s="31">
        <v>4033</v>
      </c>
      <c r="GC18" s="31">
        <f t="shared" si="11"/>
        <v>4033</v>
      </c>
      <c r="GD18" s="31">
        <v>4331</v>
      </c>
      <c r="GE18" s="31">
        <v>4284</v>
      </c>
      <c r="GF18" s="31">
        <v>4118</v>
      </c>
      <c r="GG18" s="31">
        <v>3858</v>
      </c>
      <c r="GH18" s="31">
        <v>3766</v>
      </c>
      <c r="GI18" s="31">
        <v>3270</v>
      </c>
      <c r="GJ18" s="31">
        <v>3399</v>
      </c>
      <c r="GK18" s="31">
        <v>3135</v>
      </c>
      <c r="GL18" s="31">
        <v>3221</v>
      </c>
      <c r="GM18" s="31">
        <v>3431</v>
      </c>
      <c r="GN18" s="31">
        <v>3214</v>
      </c>
      <c r="GO18" s="31">
        <v>3667</v>
      </c>
      <c r="GP18" s="31">
        <f t="shared" si="12"/>
        <v>3667</v>
      </c>
      <c r="GQ18" s="31">
        <v>3682</v>
      </c>
      <c r="GR18" s="31">
        <v>3291</v>
      </c>
      <c r="GS18" s="31">
        <v>4109</v>
      </c>
      <c r="GT18" s="31">
        <v>4111</v>
      </c>
      <c r="GU18" s="31">
        <v>4206</v>
      </c>
      <c r="GV18" s="31">
        <v>3910</v>
      </c>
      <c r="GW18" s="31">
        <v>4209</v>
      </c>
      <c r="GX18" s="31">
        <v>4468</v>
      </c>
      <c r="GY18" s="31">
        <v>4605</v>
      </c>
      <c r="GZ18" s="31">
        <v>5330</v>
      </c>
      <c r="HA18" s="31">
        <v>5159</v>
      </c>
      <c r="HB18" s="31">
        <v>5314</v>
      </c>
      <c r="HC18" s="31">
        <f t="shared" si="13"/>
        <v>5314</v>
      </c>
      <c r="HD18" s="31">
        <v>5985</v>
      </c>
      <c r="HE18" s="31">
        <v>6296</v>
      </c>
      <c r="HF18" s="31">
        <v>6698</v>
      </c>
      <c r="HG18" s="31">
        <v>6706</v>
      </c>
      <c r="HH18" s="31">
        <v>7100</v>
      </c>
      <c r="HI18" s="31">
        <v>7646</v>
      </c>
      <c r="HJ18" s="31">
        <v>7525</v>
      </c>
      <c r="HK18" s="31">
        <v>7378</v>
      </c>
      <c r="HL18" s="31">
        <v>7234</v>
      </c>
      <c r="HM18" s="31">
        <v>7797</v>
      </c>
      <c r="HN18" s="31">
        <v>8166</v>
      </c>
      <c r="HO18" s="31">
        <v>8047</v>
      </c>
      <c r="HP18" s="31">
        <f t="shared" si="14"/>
        <v>8047</v>
      </c>
      <c r="HQ18" s="31">
        <v>8266</v>
      </c>
      <c r="HR18" s="31">
        <v>8269</v>
      </c>
      <c r="HS18" s="31">
        <v>8188</v>
      </c>
      <c r="HT18" s="31">
        <v>8042</v>
      </c>
      <c r="HU18" s="31">
        <v>7908</v>
      </c>
      <c r="HV18" s="31">
        <v>8191</v>
      </c>
      <c r="HW18" s="31">
        <v>8228</v>
      </c>
      <c r="HX18" s="31">
        <v>8352</v>
      </c>
      <c r="HY18" s="31">
        <v>8129</v>
      </c>
      <c r="HZ18" s="31">
        <v>8788</v>
      </c>
      <c r="IA18" s="31">
        <v>8424</v>
      </c>
      <c r="IB18" s="31">
        <v>9279</v>
      </c>
      <c r="IC18" s="31">
        <f t="shared" si="15"/>
        <v>9279</v>
      </c>
      <c r="ID18" s="31">
        <v>9386</v>
      </c>
      <c r="IE18" s="31">
        <v>9081</v>
      </c>
      <c r="IF18" s="31">
        <v>8956</v>
      </c>
      <c r="IG18" s="31">
        <v>8625</v>
      </c>
      <c r="IH18" s="31">
        <v>8698</v>
      </c>
      <c r="II18" s="31">
        <v>8711</v>
      </c>
      <c r="IJ18" s="31">
        <v>8730</v>
      </c>
      <c r="IK18" s="31">
        <v>8319</v>
      </c>
      <c r="IL18" s="31">
        <v>12791</v>
      </c>
      <c r="IM18" s="31">
        <v>12634</v>
      </c>
      <c r="IN18" s="31">
        <v>11983</v>
      </c>
      <c r="IO18" s="31">
        <v>9358</v>
      </c>
      <c r="IP18" s="31">
        <f t="shared" si="16"/>
        <v>9358</v>
      </c>
      <c r="IQ18" s="34"/>
      <c r="IR18" s="34"/>
      <c r="IS18" s="35"/>
      <c r="IT18" s="42" t="s">
        <v>38</v>
      </c>
      <c r="IU18" s="38">
        <v>10</v>
      </c>
    </row>
    <row r="19" spans="1:256" ht="16.5" customHeight="1">
      <c r="A19" s="34">
        <v>11</v>
      </c>
      <c r="B19" s="35"/>
      <c r="C19" s="44" t="s">
        <v>39</v>
      </c>
      <c r="D19" s="31">
        <v>88.364999999999995</v>
      </c>
      <c r="E19" s="31">
        <v>86.326999999999998</v>
      </c>
      <c r="F19" s="31">
        <v>87.447999999999993</v>
      </c>
      <c r="G19" s="31">
        <v>79.213000000000008</v>
      </c>
      <c r="H19" s="31">
        <v>78.207999999999998</v>
      </c>
      <c r="I19" s="31">
        <v>88.421999999999997</v>
      </c>
      <c r="J19" s="31">
        <v>98.4</v>
      </c>
      <c r="K19" s="31">
        <v>106.67200000000001</v>
      </c>
      <c r="L19" s="31">
        <v>115.494</v>
      </c>
      <c r="M19" s="31">
        <v>122.965</v>
      </c>
      <c r="N19" s="31">
        <v>138.857</v>
      </c>
      <c r="O19" s="31">
        <v>131.09899999999999</v>
      </c>
      <c r="P19" s="31">
        <f t="shared" si="0"/>
        <v>131.09899999999999</v>
      </c>
      <c r="Q19" s="31">
        <v>123.78599999999999</v>
      </c>
      <c r="R19" s="31">
        <v>119.18900000000001</v>
      </c>
      <c r="S19" s="31">
        <v>112.494</v>
      </c>
      <c r="T19" s="31">
        <v>121.07600000000002</v>
      </c>
      <c r="U19" s="31">
        <v>129.626</v>
      </c>
      <c r="V19" s="31">
        <v>126.05500000000001</v>
      </c>
      <c r="W19" s="31">
        <v>123.49200000000002</v>
      </c>
      <c r="X19" s="31">
        <v>119.261</v>
      </c>
      <c r="Y19" s="31">
        <v>128.89400000000001</v>
      </c>
      <c r="Z19" s="31">
        <v>136.304</v>
      </c>
      <c r="AA19" s="31">
        <v>133.19</v>
      </c>
      <c r="AB19" s="31">
        <v>156.19100000000003</v>
      </c>
      <c r="AC19" s="31">
        <f t="shared" si="1"/>
        <v>156.19100000000003</v>
      </c>
      <c r="AD19" s="31">
        <v>159.82299999999998</v>
      </c>
      <c r="AE19" s="31">
        <v>156.29400000000001</v>
      </c>
      <c r="AF19" s="31">
        <v>142.202</v>
      </c>
      <c r="AG19" s="31">
        <v>150.74</v>
      </c>
      <c r="AH19" s="31">
        <v>155.53100000000001</v>
      </c>
      <c r="AI19" s="31">
        <v>167.38299999999998</v>
      </c>
      <c r="AJ19" s="31">
        <v>157.48500000000001</v>
      </c>
      <c r="AK19" s="31">
        <v>160.608</v>
      </c>
      <c r="AL19" s="31">
        <v>167.45499999999998</v>
      </c>
      <c r="AM19" s="31">
        <v>157.81200000000001</v>
      </c>
      <c r="AN19" s="31">
        <v>151.38300000000001</v>
      </c>
      <c r="AO19" s="31">
        <v>163.87900000000002</v>
      </c>
      <c r="AP19" s="31">
        <f t="shared" si="2"/>
        <v>163.87900000000002</v>
      </c>
      <c r="AQ19" s="31">
        <v>145.16300000000001</v>
      </c>
      <c r="AR19" s="31">
        <v>136.87</v>
      </c>
      <c r="AS19" s="31">
        <v>137.26599999999999</v>
      </c>
      <c r="AT19" s="31">
        <v>143.27000000000001</v>
      </c>
      <c r="AU19" s="31">
        <v>141.911</v>
      </c>
      <c r="AV19" s="31">
        <v>127.851</v>
      </c>
      <c r="AW19" s="31">
        <v>153.11699999999999</v>
      </c>
      <c r="AX19" s="31">
        <v>172.45400000000001</v>
      </c>
      <c r="AY19" s="31">
        <v>171.97299999999998</v>
      </c>
      <c r="AZ19" s="31">
        <v>158.72499999999999</v>
      </c>
      <c r="BA19" s="31">
        <v>160.71699999999998</v>
      </c>
      <c r="BB19" s="31">
        <v>161.72399999999999</v>
      </c>
      <c r="BC19" s="31">
        <f t="shared" si="3"/>
        <v>161.72399999999999</v>
      </c>
      <c r="BD19" s="31">
        <v>128.38299999999998</v>
      </c>
      <c r="BE19" s="31">
        <v>129.32799999999997</v>
      </c>
      <c r="BF19" s="31">
        <v>134.988</v>
      </c>
      <c r="BG19" s="31">
        <v>144.71899999999999</v>
      </c>
      <c r="BH19" s="31">
        <v>145.09099999999998</v>
      </c>
      <c r="BI19" s="31">
        <v>131.86700000000002</v>
      </c>
      <c r="BJ19" s="31">
        <v>130.82299999999998</v>
      </c>
      <c r="BK19" s="31">
        <v>131.173</v>
      </c>
      <c r="BL19" s="31">
        <v>130.911</v>
      </c>
      <c r="BM19" s="31">
        <v>113.435</v>
      </c>
      <c r="BN19" s="31">
        <v>130.36199999999999</v>
      </c>
      <c r="BO19" s="31">
        <v>145.64699999999999</v>
      </c>
      <c r="BP19" s="31">
        <f t="shared" si="4"/>
        <v>145.64699999999999</v>
      </c>
      <c r="BQ19" s="31">
        <v>48.297000000000004</v>
      </c>
      <c r="BR19" s="31">
        <v>48.639000000000003</v>
      </c>
      <c r="BS19" s="31">
        <v>46.677000000000007</v>
      </c>
      <c r="BT19" s="31">
        <v>46.609000000000002</v>
      </c>
      <c r="BU19" s="31">
        <v>43.356000000000002</v>
      </c>
      <c r="BV19" s="31">
        <v>40.056000000000004</v>
      </c>
      <c r="BW19" s="31">
        <v>41.347999999999999</v>
      </c>
      <c r="BX19" s="31">
        <v>45.261000000000003</v>
      </c>
      <c r="BY19" s="31">
        <v>43.28</v>
      </c>
      <c r="BZ19" s="31">
        <v>39.936999999999998</v>
      </c>
      <c r="CA19" s="31">
        <v>18.844000000000001</v>
      </c>
      <c r="CB19" s="31">
        <v>18.673999999999999</v>
      </c>
      <c r="CC19" s="31">
        <f t="shared" si="5"/>
        <v>18.673999999999999</v>
      </c>
      <c r="CD19" s="31">
        <v>61.983000000000004</v>
      </c>
      <c r="CE19" s="31">
        <v>48.088000000000001</v>
      </c>
      <c r="CF19" s="31">
        <v>60.207999999999998</v>
      </c>
      <c r="CG19" s="31">
        <v>77.536000000000001</v>
      </c>
      <c r="CH19" s="31">
        <v>106.00700000000001</v>
      </c>
      <c r="CI19" s="31">
        <v>72.861000000000004</v>
      </c>
      <c r="CJ19" s="31">
        <v>61.064</v>
      </c>
      <c r="CK19" s="31">
        <v>61.367999999999995</v>
      </c>
      <c r="CL19" s="31">
        <v>59.302999999999997</v>
      </c>
      <c r="CM19" s="31">
        <v>49.533999999999999</v>
      </c>
      <c r="CN19" s="31">
        <v>35.224000000000004</v>
      </c>
      <c r="CO19" s="31">
        <v>56.583000000000006</v>
      </c>
      <c r="CP19" s="31">
        <f t="shared" si="6"/>
        <v>56.583000000000006</v>
      </c>
      <c r="CQ19" s="31">
        <v>51.846000000000004</v>
      </c>
      <c r="CR19" s="31">
        <v>49.548999999999999</v>
      </c>
      <c r="CS19" s="31">
        <v>51.932000000000002</v>
      </c>
      <c r="CT19" s="31">
        <v>36.879999999999995</v>
      </c>
      <c r="CU19" s="31">
        <v>49.399000000000001</v>
      </c>
      <c r="CV19" s="31">
        <v>259.53899999999999</v>
      </c>
      <c r="CW19" s="31">
        <v>367.36900000000003</v>
      </c>
      <c r="CX19" s="31">
        <v>354.00100000000003</v>
      </c>
      <c r="CY19" s="31">
        <v>348.97799999999995</v>
      </c>
      <c r="CZ19" s="31">
        <v>350.07</v>
      </c>
      <c r="DA19" s="31">
        <v>445.12299999999999</v>
      </c>
      <c r="DB19" s="31">
        <v>558.76200000000006</v>
      </c>
      <c r="DC19" s="31">
        <f t="shared" si="7"/>
        <v>558.76200000000006</v>
      </c>
      <c r="DD19" s="31" t="s">
        <v>19</v>
      </c>
      <c r="DE19" s="31" t="s">
        <v>19</v>
      </c>
      <c r="DF19" s="31" t="s">
        <v>19</v>
      </c>
      <c r="DG19" s="31" t="s">
        <v>19</v>
      </c>
      <c r="DH19" s="31" t="s">
        <v>19</v>
      </c>
      <c r="DI19" s="31" t="s">
        <v>19</v>
      </c>
      <c r="DJ19" s="31" t="s">
        <v>19</v>
      </c>
      <c r="DK19" s="31" t="s">
        <v>19</v>
      </c>
      <c r="DL19" s="31" t="s">
        <v>19</v>
      </c>
      <c r="DM19" s="31" t="s">
        <v>19</v>
      </c>
      <c r="DN19" s="31" t="s">
        <v>19</v>
      </c>
      <c r="DO19" s="31" t="s">
        <v>19</v>
      </c>
      <c r="DP19" s="31" t="s">
        <v>19</v>
      </c>
      <c r="DQ19" s="31" t="s">
        <v>19</v>
      </c>
      <c r="DR19" s="31" t="s">
        <v>19</v>
      </c>
      <c r="DS19" s="31" t="s">
        <v>19</v>
      </c>
      <c r="DT19" s="31" t="s">
        <v>19</v>
      </c>
      <c r="DU19" s="31" t="s">
        <v>19</v>
      </c>
      <c r="DV19" s="31" t="s">
        <v>19</v>
      </c>
      <c r="DW19" s="31" t="s">
        <v>19</v>
      </c>
      <c r="DX19" s="31" t="s">
        <v>19</v>
      </c>
      <c r="DY19" s="31" t="s">
        <v>19</v>
      </c>
      <c r="DZ19" s="31" t="s">
        <v>19</v>
      </c>
      <c r="EA19" s="31" t="s">
        <v>19</v>
      </c>
      <c r="EB19" s="31" t="s">
        <v>19</v>
      </c>
      <c r="EC19" s="31" t="s">
        <v>19</v>
      </c>
      <c r="ED19" s="31">
        <v>125.53400000000001</v>
      </c>
      <c r="EE19" s="31">
        <v>115.965</v>
      </c>
      <c r="EF19" s="31">
        <v>136.941</v>
      </c>
      <c r="EG19" s="31">
        <v>93.731999999999999</v>
      </c>
      <c r="EH19" s="31">
        <v>90.623999999999995</v>
      </c>
      <c r="EI19" s="31">
        <v>95.55</v>
      </c>
      <c r="EJ19" s="31">
        <v>87.72999999999999</v>
      </c>
      <c r="EK19" s="31">
        <v>83.95</v>
      </c>
      <c r="EL19" s="31">
        <v>80.762</v>
      </c>
      <c r="EM19" s="31">
        <v>80.992999999999995</v>
      </c>
      <c r="EN19" s="31">
        <v>129.06099999999998</v>
      </c>
      <c r="EO19" s="31">
        <v>150.51499999999999</v>
      </c>
      <c r="EP19" s="31">
        <f t="shared" si="8"/>
        <v>150.51499999999999</v>
      </c>
      <c r="EQ19" s="31">
        <v>125.254</v>
      </c>
      <c r="ER19" s="31">
        <v>106.06699999999999</v>
      </c>
      <c r="ES19" s="31">
        <v>128.54900000000001</v>
      </c>
      <c r="ET19" s="31">
        <v>110.32599999999999</v>
      </c>
      <c r="EU19" s="31">
        <v>105.96899999999999</v>
      </c>
      <c r="EV19" s="31">
        <v>109.154</v>
      </c>
      <c r="EW19" s="31">
        <v>84.671999999999997</v>
      </c>
      <c r="EX19" s="31">
        <v>133.352</v>
      </c>
      <c r="EY19" s="31">
        <v>168</v>
      </c>
      <c r="EZ19" s="31">
        <v>213</v>
      </c>
      <c r="FA19" s="31">
        <v>190</v>
      </c>
      <c r="FB19" s="31">
        <v>154</v>
      </c>
      <c r="FC19" s="31">
        <f t="shared" si="9"/>
        <v>154</v>
      </c>
      <c r="FD19" s="31">
        <v>126</v>
      </c>
      <c r="FE19" s="31">
        <v>153</v>
      </c>
      <c r="FF19" s="31">
        <v>136</v>
      </c>
      <c r="FG19" s="31">
        <v>149</v>
      </c>
      <c r="FH19" s="31">
        <v>132</v>
      </c>
      <c r="FI19" s="31">
        <v>124</v>
      </c>
      <c r="FJ19" s="31">
        <v>116</v>
      </c>
      <c r="FK19" s="31">
        <v>116</v>
      </c>
      <c r="FL19" s="31">
        <v>100</v>
      </c>
      <c r="FM19" s="31">
        <v>102</v>
      </c>
      <c r="FN19" s="31">
        <v>80</v>
      </c>
      <c r="FO19" s="31">
        <v>149</v>
      </c>
      <c r="FP19" s="31">
        <f t="shared" si="10"/>
        <v>149</v>
      </c>
      <c r="FQ19" s="31">
        <v>230</v>
      </c>
      <c r="FR19" s="31">
        <v>142</v>
      </c>
      <c r="FS19" s="31">
        <v>122</v>
      </c>
      <c r="FT19" s="31">
        <v>97</v>
      </c>
      <c r="FU19" s="31">
        <v>94</v>
      </c>
      <c r="FV19" s="31">
        <v>79</v>
      </c>
      <c r="FW19" s="31">
        <v>93</v>
      </c>
      <c r="FX19" s="31">
        <v>86</v>
      </c>
      <c r="FY19" s="31">
        <v>81</v>
      </c>
      <c r="FZ19" s="31">
        <v>99</v>
      </c>
      <c r="GA19" s="31">
        <v>233</v>
      </c>
      <c r="GB19" s="31">
        <v>161</v>
      </c>
      <c r="GC19" s="31">
        <f t="shared" si="11"/>
        <v>161</v>
      </c>
      <c r="GD19" s="31">
        <v>205</v>
      </c>
      <c r="GE19" s="31">
        <v>202</v>
      </c>
      <c r="GF19" s="31">
        <v>128</v>
      </c>
      <c r="GG19" s="31">
        <v>122</v>
      </c>
      <c r="GH19" s="31">
        <v>92</v>
      </c>
      <c r="GI19" s="31">
        <v>94</v>
      </c>
      <c r="GJ19" s="31">
        <v>130</v>
      </c>
      <c r="GK19" s="31">
        <v>120</v>
      </c>
      <c r="GL19" s="31">
        <v>94</v>
      </c>
      <c r="GM19" s="31">
        <v>273</v>
      </c>
      <c r="GN19" s="31">
        <v>247</v>
      </c>
      <c r="GO19" s="31">
        <v>512</v>
      </c>
      <c r="GP19" s="31">
        <f t="shared" si="12"/>
        <v>512</v>
      </c>
      <c r="GQ19" s="31">
        <v>500</v>
      </c>
      <c r="GR19" s="31">
        <v>316</v>
      </c>
      <c r="GS19" s="31">
        <v>591</v>
      </c>
      <c r="GT19" s="31">
        <v>563</v>
      </c>
      <c r="GU19" s="31">
        <v>471</v>
      </c>
      <c r="GV19" s="31">
        <v>517</v>
      </c>
      <c r="GW19" s="31">
        <v>289</v>
      </c>
      <c r="GX19" s="31">
        <v>576</v>
      </c>
      <c r="GY19" s="31">
        <v>608</v>
      </c>
      <c r="GZ19" s="31">
        <v>648</v>
      </c>
      <c r="HA19" s="31">
        <v>588</v>
      </c>
      <c r="HB19" s="31">
        <v>780</v>
      </c>
      <c r="HC19" s="31">
        <f t="shared" si="13"/>
        <v>780</v>
      </c>
      <c r="HD19" s="31">
        <v>1079</v>
      </c>
      <c r="HE19" s="31">
        <v>1088</v>
      </c>
      <c r="HF19" s="31">
        <v>1065</v>
      </c>
      <c r="HG19" s="31">
        <v>1149</v>
      </c>
      <c r="HH19" s="31">
        <v>1188</v>
      </c>
      <c r="HI19" s="31">
        <v>1363</v>
      </c>
      <c r="HJ19" s="31">
        <v>1365</v>
      </c>
      <c r="HK19" s="31">
        <v>1364</v>
      </c>
      <c r="HL19" s="31">
        <v>1436</v>
      </c>
      <c r="HM19" s="31">
        <v>1459</v>
      </c>
      <c r="HN19" s="31">
        <v>1508</v>
      </c>
      <c r="HO19" s="31">
        <v>1497</v>
      </c>
      <c r="HP19" s="31">
        <f t="shared" si="14"/>
        <v>1497</v>
      </c>
      <c r="HQ19" s="31">
        <v>1489</v>
      </c>
      <c r="HR19" s="31">
        <v>1451</v>
      </c>
      <c r="HS19" s="31">
        <v>1460</v>
      </c>
      <c r="HT19" s="31">
        <v>1405</v>
      </c>
      <c r="HU19" s="31">
        <v>1379</v>
      </c>
      <c r="HV19" s="31">
        <v>1435</v>
      </c>
      <c r="HW19" s="31">
        <v>1412</v>
      </c>
      <c r="HX19" s="31">
        <v>1368</v>
      </c>
      <c r="HY19" s="31">
        <v>1425</v>
      </c>
      <c r="HZ19" s="31">
        <v>1806</v>
      </c>
      <c r="IA19" s="31">
        <v>2002</v>
      </c>
      <c r="IB19" s="31">
        <v>3045</v>
      </c>
      <c r="IC19" s="31">
        <f t="shared" si="15"/>
        <v>3045</v>
      </c>
      <c r="ID19" s="31">
        <v>3059</v>
      </c>
      <c r="IE19" s="31">
        <v>3050</v>
      </c>
      <c r="IF19" s="31">
        <v>3402</v>
      </c>
      <c r="IG19" s="31">
        <v>3444</v>
      </c>
      <c r="IH19" s="31">
        <v>3495</v>
      </c>
      <c r="II19" s="31">
        <v>3892</v>
      </c>
      <c r="IJ19" s="31">
        <v>1013</v>
      </c>
      <c r="IK19" s="31">
        <v>1015</v>
      </c>
      <c r="IL19" s="31">
        <v>1024</v>
      </c>
      <c r="IM19" s="31">
        <v>1016</v>
      </c>
      <c r="IN19" s="31">
        <v>1029</v>
      </c>
      <c r="IO19" s="31">
        <v>1022</v>
      </c>
      <c r="IP19" s="31">
        <f t="shared" si="16"/>
        <v>1022</v>
      </c>
      <c r="IQ19" s="34"/>
      <c r="IR19" s="34"/>
      <c r="IS19" s="35"/>
      <c r="IT19" s="42" t="s">
        <v>40</v>
      </c>
      <c r="IU19" s="38">
        <v>11</v>
      </c>
    </row>
    <row r="20" spans="1:256" s="10" customFormat="1" ht="16.5" customHeight="1">
      <c r="A20" s="28">
        <v>12</v>
      </c>
      <c r="B20" s="29"/>
      <c r="C20" s="30" t="s">
        <v>41</v>
      </c>
      <c r="D20" s="31">
        <v>5.1269999999999998</v>
      </c>
      <c r="E20" s="31">
        <v>6.0010000000000003</v>
      </c>
      <c r="F20" s="31">
        <v>7.3710000000000004</v>
      </c>
      <c r="G20" s="31">
        <v>8.9160000000000004</v>
      </c>
      <c r="H20" s="31">
        <v>9.2669999999999995</v>
      </c>
      <c r="I20" s="31">
        <v>11.824999999999999</v>
      </c>
      <c r="J20" s="31">
        <v>11.403</v>
      </c>
      <c r="K20" s="31">
        <v>13.202999999999999</v>
      </c>
      <c r="L20" s="31">
        <v>14.757</v>
      </c>
      <c r="M20" s="31">
        <v>14.468</v>
      </c>
      <c r="N20" s="31">
        <v>22.917999999999999</v>
      </c>
      <c r="O20" s="31">
        <v>24.638000000000002</v>
      </c>
      <c r="P20" s="31">
        <f t="shared" si="0"/>
        <v>24.638000000000002</v>
      </c>
      <c r="Q20" s="31">
        <v>28.042999999999999</v>
      </c>
      <c r="R20" s="31">
        <v>27.952000000000002</v>
      </c>
      <c r="S20" s="31">
        <v>39.819000000000003</v>
      </c>
      <c r="T20" s="31">
        <v>39.982999999999997</v>
      </c>
      <c r="U20" s="31">
        <v>43.098999999999997</v>
      </c>
      <c r="V20" s="31">
        <v>44.21</v>
      </c>
      <c r="W20" s="31">
        <v>46.643000000000001</v>
      </c>
      <c r="X20" s="31">
        <v>50.012</v>
      </c>
      <c r="Y20" s="31">
        <v>56.274999999999999</v>
      </c>
      <c r="Z20" s="31">
        <v>60.866999999999997</v>
      </c>
      <c r="AA20" s="31">
        <v>65.198999999999998</v>
      </c>
      <c r="AB20" s="31">
        <v>70.222999999999999</v>
      </c>
      <c r="AC20" s="31">
        <f t="shared" si="1"/>
        <v>70.222999999999999</v>
      </c>
      <c r="AD20" s="31">
        <v>73.816999999999993</v>
      </c>
      <c r="AE20" s="31">
        <v>82.073999999999998</v>
      </c>
      <c r="AF20" s="31">
        <v>83.685000000000002</v>
      </c>
      <c r="AG20" s="31">
        <v>88.546999999999997</v>
      </c>
      <c r="AH20" s="31">
        <v>86.141000000000005</v>
      </c>
      <c r="AI20" s="31">
        <v>84.953999999999994</v>
      </c>
      <c r="AJ20" s="31">
        <v>84.593999999999994</v>
      </c>
      <c r="AK20" s="31">
        <v>84.733000000000004</v>
      </c>
      <c r="AL20" s="31">
        <v>86.501000000000005</v>
      </c>
      <c r="AM20" s="31">
        <v>89.087999999999994</v>
      </c>
      <c r="AN20" s="31">
        <v>95.12</v>
      </c>
      <c r="AO20" s="31">
        <v>97.472999999999999</v>
      </c>
      <c r="AP20" s="31">
        <f t="shared" si="2"/>
        <v>97.472999999999999</v>
      </c>
      <c r="AQ20" s="31">
        <v>110.34399999999999</v>
      </c>
      <c r="AR20" s="31">
        <v>113.812</v>
      </c>
      <c r="AS20" s="31">
        <v>113.625</v>
      </c>
      <c r="AT20" s="31">
        <v>118.224</v>
      </c>
      <c r="AU20" s="31">
        <v>125.759</v>
      </c>
      <c r="AV20" s="31">
        <v>127.02200000000001</v>
      </c>
      <c r="AW20" s="31">
        <v>128.82900000000001</v>
      </c>
      <c r="AX20" s="31">
        <v>129.995</v>
      </c>
      <c r="AY20" s="31">
        <v>132.904</v>
      </c>
      <c r="AZ20" s="31">
        <v>134.66800000000001</v>
      </c>
      <c r="BA20" s="31">
        <v>136.864</v>
      </c>
      <c r="BB20" s="31">
        <v>142.47300000000001</v>
      </c>
      <c r="BC20" s="31">
        <f t="shared" si="3"/>
        <v>142.47300000000001</v>
      </c>
      <c r="BD20" s="31">
        <v>140.125</v>
      </c>
      <c r="BE20" s="31">
        <v>146.839</v>
      </c>
      <c r="BF20" s="31">
        <v>149.131</v>
      </c>
      <c r="BG20" s="31">
        <v>145.06899999999999</v>
      </c>
      <c r="BH20" s="31">
        <v>135.60900000000001</v>
      </c>
      <c r="BI20" s="31">
        <v>132.72300000000001</v>
      </c>
      <c r="BJ20" s="31">
        <v>133.21199999999999</v>
      </c>
      <c r="BK20" s="31">
        <v>133.78200000000001</v>
      </c>
      <c r="BL20" s="31">
        <v>136.107</v>
      </c>
      <c r="BM20" s="31">
        <v>139.03700000000001</v>
      </c>
      <c r="BN20" s="31">
        <v>136.71</v>
      </c>
      <c r="BO20" s="31">
        <v>149.39599999999999</v>
      </c>
      <c r="BP20" s="31">
        <f t="shared" si="4"/>
        <v>149.39599999999999</v>
      </c>
      <c r="BQ20" s="31">
        <v>153.35</v>
      </c>
      <c r="BR20" s="31">
        <v>148.36000000000001</v>
      </c>
      <c r="BS20" s="31">
        <v>148.72900000000001</v>
      </c>
      <c r="BT20" s="31">
        <v>151.09700000000001</v>
      </c>
      <c r="BU20" s="31">
        <v>157.86699999999999</v>
      </c>
      <c r="BV20" s="31">
        <v>160.715</v>
      </c>
      <c r="BW20" s="31">
        <v>165.81200000000001</v>
      </c>
      <c r="BX20" s="31">
        <v>163.756</v>
      </c>
      <c r="BY20" s="31">
        <v>166.85499999999999</v>
      </c>
      <c r="BZ20" s="31">
        <v>174.65</v>
      </c>
      <c r="CA20" s="31">
        <v>177.447</v>
      </c>
      <c r="CB20" s="31">
        <v>193.77699999999999</v>
      </c>
      <c r="CC20" s="31">
        <f t="shared" si="5"/>
        <v>193.77699999999999</v>
      </c>
      <c r="CD20" s="31">
        <v>213.47300000000001</v>
      </c>
      <c r="CE20" s="31">
        <v>221.10499999999999</v>
      </c>
      <c r="CF20" s="31">
        <v>234.27199999999999</v>
      </c>
      <c r="CG20" s="31">
        <v>246.98500000000001</v>
      </c>
      <c r="CH20" s="31">
        <v>258.214</v>
      </c>
      <c r="CI20" s="31">
        <v>264.358</v>
      </c>
      <c r="CJ20" s="31">
        <v>269.62200000000001</v>
      </c>
      <c r="CK20" s="31">
        <v>265.91399999999999</v>
      </c>
      <c r="CL20" s="31">
        <v>264.95600000000002</v>
      </c>
      <c r="CM20" s="31">
        <v>273.88099999999997</v>
      </c>
      <c r="CN20" s="31">
        <v>282.72699999999998</v>
      </c>
      <c r="CO20" s="31">
        <v>294.13600000000002</v>
      </c>
      <c r="CP20" s="31">
        <f t="shared" si="6"/>
        <v>294.13600000000002</v>
      </c>
      <c r="CQ20" s="31">
        <v>342.85199999999998</v>
      </c>
      <c r="CR20" s="31">
        <v>361.62799999999999</v>
      </c>
      <c r="CS20" s="31">
        <v>379.33800000000002</v>
      </c>
      <c r="CT20" s="31">
        <v>401.37900000000002</v>
      </c>
      <c r="CU20" s="31">
        <v>441.4</v>
      </c>
      <c r="CV20" s="31">
        <v>473.863</v>
      </c>
      <c r="CW20" s="31">
        <v>511.077</v>
      </c>
      <c r="CX20" s="31">
        <v>516.89499999999998</v>
      </c>
      <c r="CY20" s="31">
        <v>558.76900000000001</v>
      </c>
      <c r="CZ20" s="31">
        <v>542.68399999999997</v>
      </c>
      <c r="DA20" s="31">
        <v>536.70899999999995</v>
      </c>
      <c r="DB20" s="31">
        <v>565.32000000000005</v>
      </c>
      <c r="DC20" s="31">
        <f t="shared" si="7"/>
        <v>565.32000000000005</v>
      </c>
      <c r="DD20" s="31" t="s">
        <v>19</v>
      </c>
      <c r="DE20" s="31" t="s">
        <v>19</v>
      </c>
      <c r="DF20" s="31" t="s">
        <v>19</v>
      </c>
      <c r="DG20" s="31" t="s">
        <v>19</v>
      </c>
      <c r="DH20" s="31" t="s">
        <v>19</v>
      </c>
      <c r="DI20" s="31" t="s">
        <v>19</v>
      </c>
      <c r="DJ20" s="31" t="s">
        <v>19</v>
      </c>
      <c r="DK20" s="31" t="s">
        <v>19</v>
      </c>
      <c r="DL20" s="31" t="s">
        <v>19</v>
      </c>
      <c r="DM20" s="31" t="s">
        <v>19</v>
      </c>
      <c r="DN20" s="31" t="s">
        <v>19</v>
      </c>
      <c r="DO20" s="31" t="s">
        <v>19</v>
      </c>
      <c r="DP20" s="31" t="s">
        <v>19</v>
      </c>
      <c r="DQ20" s="31" t="s">
        <v>19</v>
      </c>
      <c r="DR20" s="31" t="s">
        <v>19</v>
      </c>
      <c r="DS20" s="31" t="s">
        <v>19</v>
      </c>
      <c r="DT20" s="31" t="s">
        <v>19</v>
      </c>
      <c r="DU20" s="31" t="s">
        <v>19</v>
      </c>
      <c r="DV20" s="31" t="s">
        <v>19</v>
      </c>
      <c r="DW20" s="31" t="s">
        <v>19</v>
      </c>
      <c r="DX20" s="31" t="s">
        <v>19</v>
      </c>
      <c r="DY20" s="31" t="s">
        <v>19</v>
      </c>
      <c r="DZ20" s="31" t="s">
        <v>19</v>
      </c>
      <c r="EA20" s="31" t="s">
        <v>19</v>
      </c>
      <c r="EB20" s="31" t="s">
        <v>19</v>
      </c>
      <c r="EC20" s="31" t="s">
        <v>19</v>
      </c>
      <c r="ED20" s="31">
        <v>629.96400000000006</v>
      </c>
      <c r="EE20" s="31">
        <v>636.02499999999998</v>
      </c>
      <c r="EF20" s="31">
        <v>630.46900000000005</v>
      </c>
      <c r="EG20" s="31">
        <v>662.20399999999995</v>
      </c>
      <c r="EH20" s="31">
        <v>720.23099999999999</v>
      </c>
      <c r="EI20" s="31">
        <v>737.24199999999996</v>
      </c>
      <c r="EJ20" s="31">
        <v>745.13400000000001</v>
      </c>
      <c r="EK20" s="31">
        <v>760.68700000000001</v>
      </c>
      <c r="EL20" s="31">
        <v>781.08100000000002</v>
      </c>
      <c r="EM20" s="31">
        <v>790.34</v>
      </c>
      <c r="EN20" s="31">
        <v>804.58600000000001</v>
      </c>
      <c r="EO20" s="31">
        <v>846.37900000000002</v>
      </c>
      <c r="EP20" s="31">
        <f t="shared" si="8"/>
        <v>846.37900000000002</v>
      </c>
      <c r="EQ20" s="31">
        <v>865.28700000000003</v>
      </c>
      <c r="ER20" s="31">
        <v>881.86599999999999</v>
      </c>
      <c r="ES20" s="31">
        <v>856.00699999999995</v>
      </c>
      <c r="ET20" s="31">
        <v>870.02499999999998</v>
      </c>
      <c r="EU20" s="31">
        <v>902.02200000000005</v>
      </c>
      <c r="EV20" s="31">
        <v>949.98500000000001</v>
      </c>
      <c r="EW20" s="31">
        <v>969.11300000000006</v>
      </c>
      <c r="EX20" s="31">
        <v>978.59699999999998</v>
      </c>
      <c r="EY20" s="31">
        <v>1034</v>
      </c>
      <c r="EZ20" s="31">
        <v>1053</v>
      </c>
      <c r="FA20" s="31">
        <v>1067</v>
      </c>
      <c r="FB20" s="31">
        <v>1129</v>
      </c>
      <c r="FC20" s="31">
        <f t="shared" si="9"/>
        <v>1129</v>
      </c>
      <c r="FD20" s="31">
        <v>1176</v>
      </c>
      <c r="FE20" s="31">
        <v>1222</v>
      </c>
      <c r="FF20" s="31">
        <v>1386</v>
      </c>
      <c r="FG20" s="31">
        <v>1428</v>
      </c>
      <c r="FH20" s="31">
        <v>1485</v>
      </c>
      <c r="FI20" s="31">
        <v>1526</v>
      </c>
      <c r="FJ20" s="31">
        <v>1518</v>
      </c>
      <c r="FK20" s="31">
        <v>1611</v>
      </c>
      <c r="FL20" s="31">
        <v>1626</v>
      </c>
      <c r="FM20" s="31">
        <v>1628</v>
      </c>
      <c r="FN20" s="31">
        <v>1660</v>
      </c>
      <c r="FO20" s="31">
        <v>1722</v>
      </c>
      <c r="FP20" s="31">
        <f t="shared" si="10"/>
        <v>1722</v>
      </c>
      <c r="FQ20" s="31">
        <v>1777</v>
      </c>
      <c r="FR20" s="31">
        <v>1854</v>
      </c>
      <c r="FS20" s="31">
        <v>1879</v>
      </c>
      <c r="FT20" s="31">
        <v>1921</v>
      </c>
      <c r="FU20" s="31">
        <v>2059</v>
      </c>
      <c r="FV20" s="31">
        <v>2120</v>
      </c>
      <c r="FW20" s="31">
        <v>2183</v>
      </c>
      <c r="FX20" s="31">
        <v>2210</v>
      </c>
      <c r="FY20" s="31">
        <v>2313</v>
      </c>
      <c r="FZ20" s="31">
        <v>2351</v>
      </c>
      <c r="GA20" s="31">
        <v>2451</v>
      </c>
      <c r="GB20" s="31">
        <v>2548</v>
      </c>
      <c r="GC20" s="31">
        <f t="shared" si="11"/>
        <v>2548</v>
      </c>
      <c r="GD20" s="31">
        <v>2601</v>
      </c>
      <c r="GE20" s="31">
        <v>2807</v>
      </c>
      <c r="GF20" s="31">
        <v>3091</v>
      </c>
      <c r="GG20" s="31">
        <v>3415</v>
      </c>
      <c r="GH20" s="31">
        <v>3702</v>
      </c>
      <c r="GI20" s="31">
        <v>3920</v>
      </c>
      <c r="GJ20" s="31">
        <v>4042</v>
      </c>
      <c r="GK20" s="31">
        <v>4285</v>
      </c>
      <c r="GL20" s="31">
        <v>4373</v>
      </c>
      <c r="GM20" s="31">
        <v>4468</v>
      </c>
      <c r="GN20" s="31">
        <v>4600</v>
      </c>
      <c r="GO20" s="31">
        <v>5050</v>
      </c>
      <c r="GP20" s="31">
        <f t="shared" si="12"/>
        <v>5050</v>
      </c>
      <c r="GQ20" s="31">
        <v>3813</v>
      </c>
      <c r="GR20" s="31">
        <v>3902</v>
      </c>
      <c r="GS20" s="31">
        <v>4203</v>
      </c>
      <c r="GT20" s="31">
        <v>4190</v>
      </c>
      <c r="GU20" s="31">
        <v>4256</v>
      </c>
      <c r="GV20" s="31">
        <v>4253</v>
      </c>
      <c r="GW20" s="31">
        <v>4388</v>
      </c>
      <c r="GX20" s="31">
        <v>4353</v>
      </c>
      <c r="GY20" s="31">
        <v>4309</v>
      </c>
      <c r="GZ20" s="31">
        <v>4328</v>
      </c>
      <c r="HA20" s="31">
        <v>4356</v>
      </c>
      <c r="HB20" s="31">
        <v>4365</v>
      </c>
      <c r="HC20" s="31">
        <f t="shared" si="13"/>
        <v>4365</v>
      </c>
      <c r="HD20" s="31">
        <v>4355</v>
      </c>
      <c r="HE20" s="31">
        <v>4381</v>
      </c>
      <c r="HF20" s="31">
        <v>4360</v>
      </c>
      <c r="HG20" s="31">
        <v>5540</v>
      </c>
      <c r="HH20" s="31">
        <v>5687</v>
      </c>
      <c r="HI20" s="31">
        <v>5817</v>
      </c>
      <c r="HJ20" s="31">
        <v>5990</v>
      </c>
      <c r="HK20" s="31">
        <v>6152</v>
      </c>
      <c r="HL20" s="31">
        <v>6603</v>
      </c>
      <c r="HM20" s="31">
        <v>6566</v>
      </c>
      <c r="HN20" s="31">
        <v>6810</v>
      </c>
      <c r="HO20" s="31">
        <v>6938</v>
      </c>
      <c r="HP20" s="31">
        <f t="shared" si="14"/>
        <v>6938</v>
      </c>
      <c r="HQ20" s="31">
        <v>6892</v>
      </c>
      <c r="HR20" s="31">
        <v>6926</v>
      </c>
      <c r="HS20" s="31">
        <v>6862</v>
      </c>
      <c r="HT20" s="31">
        <v>6885</v>
      </c>
      <c r="HU20" s="31">
        <v>7153</v>
      </c>
      <c r="HV20" s="31">
        <v>7320</v>
      </c>
      <c r="HW20" s="31">
        <v>7436</v>
      </c>
      <c r="HX20" s="31">
        <v>7597</v>
      </c>
      <c r="HY20" s="31">
        <v>7688</v>
      </c>
      <c r="HZ20" s="31">
        <v>7732</v>
      </c>
      <c r="IA20" s="31">
        <v>7626</v>
      </c>
      <c r="IB20" s="31">
        <v>7633</v>
      </c>
      <c r="IC20" s="31">
        <f t="shared" si="15"/>
        <v>7633</v>
      </c>
      <c r="ID20" s="31">
        <v>7585</v>
      </c>
      <c r="IE20" s="31">
        <v>7700</v>
      </c>
      <c r="IF20" s="31">
        <v>7816</v>
      </c>
      <c r="IG20" s="31">
        <v>7835</v>
      </c>
      <c r="IH20" s="31">
        <v>7966</v>
      </c>
      <c r="II20" s="31">
        <v>8070</v>
      </c>
      <c r="IJ20" s="31">
        <v>8230</v>
      </c>
      <c r="IK20" s="31">
        <v>8219</v>
      </c>
      <c r="IL20" s="31">
        <v>8258</v>
      </c>
      <c r="IM20" s="31">
        <v>8360</v>
      </c>
      <c r="IN20" s="31">
        <v>8508</v>
      </c>
      <c r="IO20" s="31">
        <v>8672</v>
      </c>
      <c r="IP20" s="31">
        <f t="shared" si="16"/>
        <v>8672</v>
      </c>
      <c r="IQ20" s="28"/>
      <c r="IR20" s="28"/>
      <c r="IS20" s="29"/>
      <c r="IT20" s="32" t="s">
        <v>42</v>
      </c>
      <c r="IU20" s="33">
        <v>12</v>
      </c>
    </row>
    <row r="21" spans="1:256" ht="16.5" customHeight="1">
      <c r="A21" s="34">
        <v>13</v>
      </c>
      <c r="B21" s="35"/>
      <c r="C21" s="44" t="s">
        <v>43</v>
      </c>
      <c r="D21" s="31" t="s">
        <v>19</v>
      </c>
      <c r="E21" s="31" t="s">
        <v>19</v>
      </c>
      <c r="F21" s="31" t="s">
        <v>19</v>
      </c>
      <c r="G21" s="31" t="s">
        <v>19</v>
      </c>
      <c r="H21" s="31" t="s">
        <v>19</v>
      </c>
      <c r="I21" s="31" t="s">
        <v>19</v>
      </c>
      <c r="J21" s="31" t="s">
        <v>19</v>
      </c>
      <c r="K21" s="31" t="s">
        <v>19</v>
      </c>
      <c r="L21" s="31" t="s">
        <v>19</v>
      </c>
      <c r="M21" s="31" t="s">
        <v>19</v>
      </c>
      <c r="N21" s="31" t="s">
        <v>19</v>
      </c>
      <c r="O21" s="31" t="s">
        <v>19</v>
      </c>
      <c r="P21" s="31">
        <v>0</v>
      </c>
      <c r="Q21" s="31" t="s">
        <v>19</v>
      </c>
      <c r="R21" s="31" t="s">
        <v>19</v>
      </c>
      <c r="S21" s="31" t="s">
        <v>19</v>
      </c>
      <c r="T21" s="31" t="s">
        <v>19</v>
      </c>
      <c r="U21" s="31" t="s">
        <v>19</v>
      </c>
      <c r="V21" s="31" t="s">
        <v>19</v>
      </c>
      <c r="W21" s="31" t="s">
        <v>19</v>
      </c>
      <c r="X21" s="31" t="s">
        <v>19</v>
      </c>
      <c r="Y21" s="31" t="s">
        <v>19</v>
      </c>
      <c r="Z21" s="31" t="s">
        <v>19</v>
      </c>
      <c r="AA21" s="31" t="s">
        <v>19</v>
      </c>
      <c r="AB21" s="31" t="s">
        <v>19</v>
      </c>
      <c r="AC21" s="31">
        <v>0</v>
      </c>
      <c r="AD21" s="31" t="s">
        <v>19</v>
      </c>
      <c r="AE21" s="31" t="s">
        <v>19</v>
      </c>
      <c r="AF21" s="31" t="s">
        <v>19</v>
      </c>
      <c r="AG21" s="31" t="s">
        <v>19</v>
      </c>
      <c r="AH21" s="31" t="s">
        <v>19</v>
      </c>
      <c r="AI21" s="31" t="s">
        <v>19</v>
      </c>
      <c r="AJ21" s="31" t="s">
        <v>19</v>
      </c>
      <c r="AK21" s="31" t="s">
        <v>19</v>
      </c>
      <c r="AL21" s="31" t="s">
        <v>19</v>
      </c>
      <c r="AM21" s="31" t="s">
        <v>19</v>
      </c>
      <c r="AN21" s="31" t="s">
        <v>19</v>
      </c>
      <c r="AO21" s="31" t="s">
        <v>19</v>
      </c>
      <c r="AP21" s="31">
        <v>0</v>
      </c>
      <c r="AQ21" s="31" t="s">
        <v>19</v>
      </c>
      <c r="AR21" s="31" t="s">
        <v>19</v>
      </c>
      <c r="AS21" s="31" t="s">
        <v>19</v>
      </c>
      <c r="AT21" s="31" t="s">
        <v>19</v>
      </c>
      <c r="AU21" s="31" t="s">
        <v>19</v>
      </c>
      <c r="AV21" s="31" t="s">
        <v>19</v>
      </c>
      <c r="AW21" s="31" t="s">
        <v>19</v>
      </c>
      <c r="AX21" s="31" t="s">
        <v>19</v>
      </c>
      <c r="AY21" s="31" t="s">
        <v>19</v>
      </c>
      <c r="AZ21" s="31" t="s">
        <v>19</v>
      </c>
      <c r="BA21" s="31" t="s">
        <v>19</v>
      </c>
      <c r="BB21" s="31" t="s">
        <v>19</v>
      </c>
      <c r="BC21" s="31">
        <v>0</v>
      </c>
      <c r="BD21" s="31" t="s">
        <v>19</v>
      </c>
      <c r="BE21" s="31" t="s">
        <v>19</v>
      </c>
      <c r="BF21" s="31" t="s">
        <v>19</v>
      </c>
      <c r="BG21" s="31" t="s">
        <v>19</v>
      </c>
      <c r="BH21" s="31" t="s">
        <v>19</v>
      </c>
      <c r="BI21" s="31" t="s">
        <v>19</v>
      </c>
      <c r="BJ21" s="31" t="s">
        <v>19</v>
      </c>
      <c r="BK21" s="31" t="s">
        <v>19</v>
      </c>
      <c r="BL21" s="31" t="s">
        <v>19</v>
      </c>
      <c r="BM21" s="31" t="s">
        <v>19</v>
      </c>
      <c r="BN21" s="31" t="s">
        <v>19</v>
      </c>
      <c r="BO21" s="31" t="s">
        <v>19</v>
      </c>
      <c r="BP21" s="31">
        <v>0</v>
      </c>
      <c r="BQ21" s="31" t="s">
        <v>19</v>
      </c>
      <c r="BR21" s="31" t="s">
        <v>19</v>
      </c>
      <c r="BS21" s="31" t="s">
        <v>19</v>
      </c>
      <c r="BT21" s="31" t="s">
        <v>19</v>
      </c>
      <c r="BU21" s="31" t="s">
        <v>19</v>
      </c>
      <c r="BV21" s="31" t="s">
        <v>19</v>
      </c>
      <c r="BW21" s="31" t="s">
        <v>19</v>
      </c>
      <c r="BX21" s="31" t="s">
        <v>19</v>
      </c>
      <c r="BY21" s="31" t="s">
        <v>19</v>
      </c>
      <c r="BZ21" s="31" t="s">
        <v>19</v>
      </c>
      <c r="CA21" s="31" t="s">
        <v>19</v>
      </c>
      <c r="CB21" s="31" t="s">
        <v>19</v>
      </c>
      <c r="CC21" s="31">
        <v>0</v>
      </c>
      <c r="CD21" s="31" t="s">
        <v>19</v>
      </c>
      <c r="CE21" s="31" t="s">
        <v>19</v>
      </c>
      <c r="CF21" s="31" t="s">
        <v>19</v>
      </c>
      <c r="CG21" s="31" t="s">
        <v>19</v>
      </c>
      <c r="CH21" s="31" t="s">
        <v>19</v>
      </c>
      <c r="CI21" s="31" t="s">
        <v>19</v>
      </c>
      <c r="CJ21" s="31" t="s">
        <v>19</v>
      </c>
      <c r="CK21" s="31" t="s">
        <v>19</v>
      </c>
      <c r="CL21" s="31" t="s">
        <v>19</v>
      </c>
      <c r="CM21" s="31" t="s">
        <v>19</v>
      </c>
      <c r="CN21" s="31" t="s">
        <v>19</v>
      </c>
      <c r="CO21" s="31" t="s">
        <v>19</v>
      </c>
      <c r="CP21" s="31">
        <v>0</v>
      </c>
      <c r="CQ21" s="31" t="s">
        <v>19</v>
      </c>
      <c r="CR21" s="31" t="s">
        <v>19</v>
      </c>
      <c r="CS21" s="31" t="s">
        <v>19</v>
      </c>
      <c r="CT21" s="31" t="s">
        <v>19</v>
      </c>
      <c r="CU21" s="31" t="s">
        <v>19</v>
      </c>
      <c r="CV21" s="31" t="s">
        <v>19</v>
      </c>
      <c r="CW21" s="31" t="s">
        <v>19</v>
      </c>
      <c r="CX21" s="31" t="s">
        <v>19</v>
      </c>
      <c r="CY21" s="31" t="s">
        <v>19</v>
      </c>
      <c r="CZ21" s="31" t="s">
        <v>19</v>
      </c>
      <c r="DA21" s="31" t="s">
        <v>19</v>
      </c>
      <c r="DB21" s="31" t="s">
        <v>19</v>
      </c>
      <c r="DC21" s="31">
        <v>0</v>
      </c>
      <c r="DD21" s="31" t="s">
        <v>19</v>
      </c>
      <c r="DE21" s="31" t="s">
        <v>19</v>
      </c>
      <c r="DF21" s="31" t="s">
        <v>19</v>
      </c>
      <c r="DG21" s="31" t="s">
        <v>19</v>
      </c>
      <c r="DH21" s="31" t="s">
        <v>19</v>
      </c>
      <c r="DI21" s="31" t="s">
        <v>19</v>
      </c>
      <c r="DJ21" s="31" t="s">
        <v>19</v>
      </c>
      <c r="DK21" s="31" t="s">
        <v>19</v>
      </c>
      <c r="DL21" s="31" t="s">
        <v>19</v>
      </c>
      <c r="DM21" s="31" t="s">
        <v>19</v>
      </c>
      <c r="DN21" s="31" t="s">
        <v>19</v>
      </c>
      <c r="DO21" s="31" t="s">
        <v>19</v>
      </c>
      <c r="DP21" s="31" t="s">
        <v>19</v>
      </c>
      <c r="DQ21" s="31" t="s">
        <v>19</v>
      </c>
      <c r="DR21" s="31" t="s">
        <v>19</v>
      </c>
      <c r="DS21" s="31" t="s">
        <v>19</v>
      </c>
      <c r="DT21" s="31" t="s">
        <v>19</v>
      </c>
      <c r="DU21" s="31" t="s">
        <v>19</v>
      </c>
      <c r="DV21" s="31" t="s">
        <v>19</v>
      </c>
      <c r="DW21" s="31" t="s">
        <v>19</v>
      </c>
      <c r="DX21" s="31" t="s">
        <v>19</v>
      </c>
      <c r="DY21" s="31" t="s">
        <v>19</v>
      </c>
      <c r="DZ21" s="31" t="s">
        <v>19</v>
      </c>
      <c r="EA21" s="31" t="s">
        <v>19</v>
      </c>
      <c r="EB21" s="31" t="s">
        <v>19</v>
      </c>
      <c r="EC21" s="31" t="s">
        <v>19</v>
      </c>
      <c r="ED21" s="31" t="s">
        <v>19</v>
      </c>
      <c r="EE21" s="31" t="s">
        <v>19</v>
      </c>
      <c r="EF21" s="31" t="s">
        <v>19</v>
      </c>
      <c r="EG21" s="31" t="s">
        <v>19</v>
      </c>
      <c r="EH21" s="31" t="s">
        <v>19</v>
      </c>
      <c r="EI21" s="31" t="s">
        <v>19</v>
      </c>
      <c r="EJ21" s="31" t="s">
        <v>19</v>
      </c>
      <c r="EK21" s="31" t="s">
        <v>19</v>
      </c>
      <c r="EL21" s="31" t="s">
        <v>19</v>
      </c>
      <c r="EM21" s="31" t="s">
        <v>19</v>
      </c>
      <c r="EN21" s="31" t="s">
        <v>19</v>
      </c>
      <c r="EO21" s="31" t="s">
        <v>19</v>
      </c>
      <c r="EP21" s="31">
        <v>0</v>
      </c>
      <c r="EQ21" s="31" t="s">
        <v>19</v>
      </c>
      <c r="ER21" s="31" t="s">
        <v>19</v>
      </c>
      <c r="ES21" s="31" t="s">
        <v>19</v>
      </c>
      <c r="ET21" s="31" t="s">
        <v>19</v>
      </c>
      <c r="EU21" s="31" t="s">
        <v>19</v>
      </c>
      <c r="EV21" s="31" t="s">
        <v>19</v>
      </c>
      <c r="EW21" s="31" t="s">
        <v>19</v>
      </c>
      <c r="EX21" s="31" t="s">
        <v>19</v>
      </c>
      <c r="EY21" s="31" t="s">
        <v>19</v>
      </c>
      <c r="EZ21" s="31" t="s">
        <v>19</v>
      </c>
      <c r="FA21" s="31" t="s">
        <v>19</v>
      </c>
      <c r="FB21" s="31" t="s">
        <v>19</v>
      </c>
      <c r="FC21" s="31">
        <v>0</v>
      </c>
      <c r="FD21" s="31" t="s">
        <v>19</v>
      </c>
      <c r="FE21" s="31" t="s">
        <v>19</v>
      </c>
      <c r="FF21" s="31" t="s">
        <v>19</v>
      </c>
      <c r="FG21" s="31" t="s">
        <v>19</v>
      </c>
      <c r="FH21" s="31" t="s">
        <v>19</v>
      </c>
      <c r="FI21" s="31" t="s">
        <v>19</v>
      </c>
      <c r="FJ21" s="31" t="s">
        <v>19</v>
      </c>
      <c r="FK21" s="31" t="s">
        <v>19</v>
      </c>
      <c r="FL21" s="31" t="s">
        <v>19</v>
      </c>
      <c r="FM21" s="31" t="s">
        <v>19</v>
      </c>
      <c r="FN21" s="31" t="s">
        <v>19</v>
      </c>
      <c r="FO21" s="31" t="s">
        <v>19</v>
      </c>
      <c r="FP21" s="31">
        <v>0</v>
      </c>
      <c r="FQ21" s="31" t="s">
        <v>19</v>
      </c>
      <c r="FR21" s="31" t="s">
        <v>19</v>
      </c>
      <c r="FS21" s="31" t="s">
        <v>19</v>
      </c>
      <c r="FT21" s="31" t="s">
        <v>19</v>
      </c>
      <c r="FU21" s="31" t="s">
        <v>19</v>
      </c>
      <c r="FV21" s="31" t="s">
        <v>19</v>
      </c>
      <c r="FW21" s="31" t="s">
        <v>19</v>
      </c>
      <c r="FX21" s="31" t="s">
        <v>19</v>
      </c>
      <c r="FY21" s="31" t="s">
        <v>19</v>
      </c>
      <c r="FZ21" s="31" t="s">
        <v>19</v>
      </c>
      <c r="GA21" s="31" t="s">
        <v>19</v>
      </c>
      <c r="GB21" s="31" t="s">
        <v>19</v>
      </c>
      <c r="GC21" s="31">
        <v>0</v>
      </c>
      <c r="GD21" s="31" t="s">
        <v>19</v>
      </c>
      <c r="GE21" s="31" t="s">
        <v>19</v>
      </c>
      <c r="GF21" s="31" t="s">
        <v>19</v>
      </c>
      <c r="GG21" s="31" t="s">
        <v>19</v>
      </c>
      <c r="GH21" s="31" t="s">
        <v>19</v>
      </c>
      <c r="GI21" s="31" t="s">
        <v>19</v>
      </c>
      <c r="GJ21" s="31" t="s">
        <v>19</v>
      </c>
      <c r="GK21" s="31" t="s">
        <v>19</v>
      </c>
      <c r="GL21" s="31" t="s">
        <v>19</v>
      </c>
      <c r="GM21" s="31" t="s">
        <v>19</v>
      </c>
      <c r="GN21" s="31" t="s">
        <v>19</v>
      </c>
      <c r="GO21" s="31" t="s">
        <v>19</v>
      </c>
      <c r="GP21" s="31">
        <v>0</v>
      </c>
      <c r="GQ21" s="31" t="s">
        <v>19</v>
      </c>
      <c r="GR21" s="31" t="s">
        <v>19</v>
      </c>
      <c r="GS21" s="31" t="s">
        <v>19</v>
      </c>
      <c r="GT21" s="31" t="s">
        <v>19</v>
      </c>
      <c r="GU21" s="31" t="s">
        <v>19</v>
      </c>
      <c r="GV21" s="31" t="s">
        <v>19</v>
      </c>
      <c r="GW21" s="31" t="s">
        <v>19</v>
      </c>
      <c r="GX21" s="31" t="s">
        <v>19</v>
      </c>
      <c r="GY21" s="31" t="s">
        <v>19</v>
      </c>
      <c r="GZ21" s="31" t="s">
        <v>19</v>
      </c>
      <c r="HA21" s="31" t="s">
        <v>19</v>
      </c>
      <c r="HB21" s="31" t="s">
        <v>19</v>
      </c>
      <c r="HC21" s="31">
        <v>0</v>
      </c>
      <c r="HD21" s="31" t="s">
        <v>19</v>
      </c>
      <c r="HE21" s="31" t="s">
        <v>19</v>
      </c>
      <c r="HF21" s="31" t="s">
        <v>19</v>
      </c>
      <c r="HG21" s="31" t="s">
        <v>19</v>
      </c>
      <c r="HH21" s="31" t="s">
        <v>19</v>
      </c>
      <c r="HI21" s="31" t="s">
        <v>19</v>
      </c>
      <c r="HJ21" s="31" t="s">
        <v>19</v>
      </c>
      <c r="HK21" s="31" t="s">
        <v>19</v>
      </c>
      <c r="HL21" s="31" t="s">
        <v>19</v>
      </c>
      <c r="HM21" s="31" t="s">
        <v>19</v>
      </c>
      <c r="HN21" s="31" t="s">
        <v>19</v>
      </c>
      <c r="HO21" s="31" t="s">
        <v>19</v>
      </c>
      <c r="HP21" s="31">
        <v>0</v>
      </c>
      <c r="HQ21" s="31" t="s">
        <v>19</v>
      </c>
      <c r="HR21" s="31" t="s">
        <v>19</v>
      </c>
      <c r="HS21" s="31" t="s">
        <v>19</v>
      </c>
      <c r="HT21" s="31" t="s">
        <v>19</v>
      </c>
      <c r="HU21" s="31" t="s">
        <v>19</v>
      </c>
      <c r="HV21" s="31" t="s">
        <v>19</v>
      </c>
      <c r="HW21" s="31" t="s">
        <v>19</v>
      </c>
      <c r="HX21" s="31" t="s">
        <v>19</v>
      </c>
      <c r="HY21" s="31" t="s">
        <v>19</v>
      </c>
      <c r="HZ21" s="31" t="s">
        <v>19</v>
      </c>
      <c r="IA21" s="31" t="s">
        <v>19</v>
      </c>
      <c r="IB21" s="31" t="s">
        <v>19</v>
      </c>
      <c r="IC21" s="31">
        <v>0</v>
      </c>
      <c r="ID21" s="31" t="s">
        <v>19</v>
      </c>
      <c r="IE21" s="31" t="s">
        <v>19</v>
      </c>
      <c r="IF21" s="31" t="s">
        <v>19</v>
      </c>
      <c r="IG21" s="31" t="s">
        <v>19</v>
      </c>
      <c r="IH21" s="31" t="s">
        <v>19</v>
      </c>
      <c r="II21" s="31" t="s">
        <v>19</v>
      </c>
      <c r="IJ21" s="31" t="s">
        <v>19</v>
      </c>
      <c r="IK21" s="31" t="s">
        <v>19</v>
      </c>
      <c r="IL21" s="31" t="s">
        <v>19</v>
      </c>
      <c r="IM21" s="31" t="s">
        <v>19</v>
      </c>
      <c r="IN21" s="31" t="s">
        <v>19</v>
      </c>
      <c r="IO21" s="31" t="s">
        <v>19</v>
      </c>
      <c r="IP21" s="31">
        <v>0</v>
      </c>
      <c r="IQ21" s="34"/>
      <c r="IR21" s="34"/>
      <c r="IS21" s="35"/>
      <c r="IT21" s="42" t="s">
        <v>44</v>
      </c>
      <c r="IU21" s="38">
        <v>13</v>
      </c>
    </row>
    <row r="22" spans="1:256" ht="16.5" customHeight="1">
      <c r="A22" s="34">
        <v>14</v>
      </c>
      <c r="B22" s="35"/>
      <c r="C22" s="44" t="s">
        <v>45</v>
      </c>
      <c r="D22" s="31" t="s">
        <v>19</v>
      </c>
      <c r="E22" s="31" t="s">
        <v>19</v>
      </c>
      <c r="F22" s="31" t="s">
        <v>19</v>
      </c>
      <c r="G22" s="31" t="s">
        <v>19</v>
      </c>
      <c r="H22" s="31" t="s">
        <v>19</v>
      </c>
      <c r="I22" s="31" t="s">
        <v>19</v>
      </c>
      <c r="J22" s="31" t="s">
        <v>19</v>
      </c>
      <c r="K22" s="31" t="s">
        <v>19</v>
      </c>
      <c r="L22" s="31" t="s">
        <v>19</v>
      </c>
      <c r="M22" s="31" t="s">
        <v>19</v>
      </c>
      <c r="N22" s="31" t="s">
        <v>19</v>
      </c>
      <c r="O22" s="31" t="s">
        <v>19</v>
      </c>
      <c r="P22" s="31">
        <v>0</v>
      </c>
      <c r="Q22" s="31">
        <v>28.042999999999999</v>
      </c>
      <c r="R22" s="31">
        <v>27.952000000000002</v>
      </c>
      <c r="S22" s="31">
        <v>39.819000000000003</v>
      </c>
      <c r="T22" s="31">
        <v>39.982999999999997</v>
      </c>
      <c r="U22" s="31">
        <v>43.098999999999997</v>
      </c>
      <c r="V22" s="31">
        <v>44.21</v>
      </c>
      <c r="W22" s="31">
        <v>46.643000000000001</v>
      </c>
      <c r="X22" s="31">
        <v>50.012</v>
      </c>
      <c r="Y22" s="31">
        <v>56.274999999999999</v>
      </c>
      <c r="Z22" s="31">
        <v>60.866999999999997</v>
      </c>
      <c r="AA22" s="31">
        <v>65.198999999999998</v>
      </c>
      <c r="AB22" s="31">
        <v>70.222999999999999</v>
      </c>
      <c r="AC22" s="31">
        <f t="shared" si="1"/>
        <v>70.222999999999999</v>
      </c>
      <c r="AD22" s="31">
        <v>73.816999999999993</v>
      </c>
      <c r="AE22" s="31">
        <v>82.073999999999998</v>
      </c>
      <c r="AF22" s="31">
        <v>83.685000000000002</v>
      </c>
      <c r="AG22" s="31">
        <v>88.546999999999997</v>
      </c>
      <c r="AH22" s="31">
        <v>86.141000000000005</v>
      </c>
      <c r="AI22" s="31">
        <v>84.953999999999994</v>
      </c>
      <c r="AJ22" s="31">
        <v>84.593999999999994</v>
      </c>
      <c r="AK22" s="31">
        <v>84.733000000000004</v>
      </c>
      <c r="AL22" s="31">
        <v>86.501000000000005</v>
      </c>
      <c r="AM22" s="31">
        <v>89.087999999999994</v>
      </c>
      <c r="AN22" s="31">
        <v>95.12</v>
      </c>
      <c r="AO22" s="31">
        <v>97.472999999999999</v>
      </c>
      <c r="AP22" s="31">
        <f t="shared" si="2"/>
        <v>97.472999999999999</v>
      </c>
      <c r="AQ22" s="31">
        <v>110.34399999999999</v>
      </c>
      <c r="AR22" s="31">
        <v>113.812</v>
      </c>
      <c r="AS22" s="31">
        <v>113.625</v>
      </c>
      <c r="AT22" s="31">
        <v>118.224</v>
      </c>
      <c r="AU22" s="31">
        <v>125.759</v>
      </c>
      <c r="AV22" s="31">
        <v>127.02200000000001</v>
      </c>
      <c r="AW22" s="31">
        <v>128.82900000000001</v>
      </c>
      <c r="AX22" s="31">
        <v>129.995</v>
      </c>
      <c r="AY22" s="31">
        <v>132.904</v>
      </c>
      <c r="AZ22" s="31">
        <v>134.66800000000001</v>
      </c>
      <c r="BA22" s="31">
        <v>136.864</v>
      </c>
      <c r="BB22" s="31">
        <v>142.47300000000001</v>
      </c>
      <c r="BC22" s="31">
        <f t="shared" si="3"/>
        <v>142.47300000000001</v>
      </c>
      <c r="BD22" s="31">
        <v>140.125</v>
      </c>
      <c r="BE22" s="31">
        <v>146.839</v>
      </c>
      <c r="BF22" s="31">
        <v>149.131</v>
      </c>
      <c r="BG22" s="31">
        <v>145.06899999999999</v>
      </c>
      <c r="BH22" s="31">
        <v>135.60900000000001</v>
      </c>
      <c r="BI22" s="31">
        <v>132.72300000000001</v>
      </c>
      <c r="BJ22" s="31">
        <v>133.21199999999999</v>
      </c>
      <c r="BK22" s="31">
        <v>133.78200000000001</v>
      </c>
      <c r="BL22" s="31">
        <v>136.107</v>
      </c>
      <c r="BM22" s="31">
        <v>139.03700000000001</v>
      </c>
      <c r="BN22" s="31">
        <v>136.71</v>
      </c>
      <c r="BO22" s="31">
        <v>149.39599999999999</v>
      </c>
      <c r="BP22" s="31">
        <f t="shared" si="4"/>
        <v>149.39599999999999</v>
      </c>
      <c r="BQ22" s="31">
        <v>153.35</v>
      </c>
      <c r="BR22" s="31">
        <v>148.36000000000001</v>
      </c>
      <c r="BS22" s="31">
        <v>148.72900000000001</v>
      </c>
      <c r="BT22" s="31">
        <v>151.09700000000001</v>
      </c>
      <c r="BU22" s="31">
        <v>157.86699999999999</v>
      </c>
      <c r="BV22" s="31">
        <v>160.715</v>
      </c>
      <c r="BW22" s="31">
        <v>165.81200000000001</v>
      </c>
      <c r="BX22" s="31">
        <v>163.756</v>
      </c>
      <c r="BY22" s="31">
        <v>166.85499999999999</v>
      </c>
      <c r="BZ22" s="31">
        <v>174.65</v>
      </c>
      <c r="CA22" s="31">
        <v>177.447</v>
      </c>
      <c r="CB22" s="31">
        <v>193.77699999999999</v>
      </c>
      <c r="CC22" s="31">
        <f t="shared" si="5"/>
        <v>193.77699999999999</v>
      </c>
      <c r="CD22" s="31">
        <v>213.47300000000001</v>
      </c>
      <c r="CE22" s="31">
        <v>221.10499999999999</v>
      </c>
      <c r="CF22" s="31">
        <v>234.27199999999999</v>
      </c>
      <c r="CG22" s="31">
        <v>246.98500000000001</v>
      </c>
      <c r="CH22" s="31">
        <v>258.214</v>
      </c>
      <c r="CI22" s="31">
        <v>264.358</v>
      </c>
      <c r="CJ22" s="31">
        <v>269.62200000000001</v>
      </c>
      <c r="CK22" s="31">
        <v>265.91399999999999</v>
      </c>
      <c r="CL22" s="31">
        <v>264.95600000000002</v>
      </c>
      <c r="CM22" s="31">
        <v>273.88099999999997</v>
      </c>
      <c r="CN22" s="31">
        <v>282.72699999999998</v>
      </c>
      <c r="CO22" s="31">
        <v>294.13600000000002</v>
      </c>
      <c r="CP22" s="31">
        <f t="shared" si="6"/>
        <v>294.13600000000002</v>
      </c>
      <c r="CQ22" s="31">
        <v>342.85199999999998</v>
      </c>
      <c r="CR22" s="31">
        <v>361.62799999999999</v>
      </c>
      <c r="CS22" s="31">
        <v>379.33800000000002</v>
      </c>
      <c r="CT22" s="31">
        <v>401.37900000000002</v>
      </c>
      <c r="CU22" s="31">
        <v>441.4</v>
      </c>
      <c r="CV22" s="31">
        <v>473.863</v>
      </c>
      <c r="CW22" s="31">
        <v>511.077</v>
      </c>
      <c r="CX22" s="31">
        <v>516.89499999999998</v>
      </c>
      <c r="CY22" s="31">
        <v>558.76900000000001</v>
      </c>
      <c r="CZ22" s="31">
        <v>542.68399999999997</v>
      </c>
      <c r="DA22" s="31">
        <v>536.70899999999995</v>
      </c>
      <c r="DB22" s="31">
        <v>565.32000000000005</v>
      </c>
      <c r="DC22" s="31">
        <f t="shared" si="7"/>
        <v>565.32000000000005</v>
      </c>
      <c r="DD22" s="31" t="s">
        <v>19</v>
      </c>
      <c r="DE22" s="31" t="s">
        <v>19</v>
      </c>
      <c r="DF22" s="31" t="s">
        <v>19</v>
      </c>
      <c r="DG22" s="31" t="s">
        <v>19</v>
      </c>
      <c r="DH22" s="31" t="s">
        <v>19</v>
      </c>
      <c r="DI22" s="31" t="s">
        <v>19</v>
      </c>
      <c r="DJ22" s="31" t="s">
        <v>19</v>
      </c>
      <c r="DK22" s="31" t="s">
        <v>19</v>
      </c>
      <c r="DL22" s="31" t="s">
        <v>19</v>
      </c>
      <c r="DM22" s="31" t="s">
        <v>19</v>
      </c>
      <c r="DN22" s="31" t="s">
        <v>19</v>
      </c>
      <c r="DO22" s="31" t="s">
        <v>19</v>
      </c>
      <c r="DP22" s="31" t="s">
        <v>19</v>
      </c>
      <c r="DQ22" s="31" t="s">
        <v>19</v>
      </c>
      <c r="DR22" s="31" t="s">
        <v>19</v>
      </c>
      <c r="DS22" s="31" t="s">
        <v>19</v>
      </c>
      <c r="DT22" s="31" t="s">
        <v>19</v>
      </c>
      <c r="DU22" s="31" t="s">
        <v>19</v>
      </c>
      <c r="DV22" s="31" t="s">
        <v>19</v>
      </c>
      <c r="DW22" s="31" t="s">
        <v>19</v>
      </c>
      <c r="DX22" s="31" t="s">
        <v>19</v>
      </c>
      <c r="DY22" s="31" t="s">
        <v>19</v>
      </c>
      <c r="DZ22" s="31" t="s">
        <v>19</v>
      </c>
      <c r="EA22" s="31" t="s">
        <v>19</v>
      </c>
      <c r="EB22" s="31" t="s">
        <v>19</v>
      </c>
      <c r="EC22" s="31" t="s">
        <v>19</v>
      </c>
      <c r="ED22" s="31">
        <v>629.96400000000006</v>
      </c>
      <c r="EE22" s="31">
        <v>636.02499999999998</v>
      </c>
      <c r="EF22" s="31">
        <v>630.46900000000005</v>
      </c>
      <c r="EG22" s="31">
        <v>662.20399999999995</v>
      </c>
      <c r="EH22" s="31">
        <v>720.23099999999999</v>
      </c>
      <c r="EI22" s="31">
        <v>737.24199999999996</v>
      </c>
      <c r="EJ22" s="31">
        <v>745.13400000000001</v>
      </c>
      <c r="EK22" s="31">
        <v>760.68700000000001</v>
      </c>
      <c r="EL22" s="31">
        <v>781.08100000000002</v>
      </c>
      <c r="EM22" s="31">
        <v>790.34</v>
      </c>
      <c r="EN22" s="31">
        <v>804.58600000000001</v>
      </c>
      <c r="EO22" s="31">
        <v>846.37900000000002</v>
      </c>
      <c r="EP22" s="31">
        <f t="shared" si="8"/>
        <v>846.37900000000002</v>
      </c>
      <c r="EQ22" s="31">
        <v>865.28700000000003</v>
      </c>
      <c r="ER22" s="31">
        <v>881.86599999999999</v>
      </c>
      <c r="ES22" s="31">
        <v>856.00699999999995</v>
      </c>
      <c r="ET22" s="31">
        <v>870.02499999999998</v>
      </c>
      <c r="EU22" s="31">
        <v>902.02200000000005</v>
      </c>
      <c r="EV22" s="31">
        <v>949.98500000000001</v>
      </c>
      <c r="EW22" s="31">
        <v>969.11300000000006</v>
      </c>
      <c r="EX22" s="31">
        <v>978.59699999999998</v>
      </c>
      <c r="EY22" s="31">
        <v>1034</v>
      </c>
      <c r="EZ22" s="31">
        <v>1053</v>
      </c>
      <c r="FA22" s="31">
        <v>1067</v>
      </c>
      <c r="FB22" s="31">
        <v>1129</v>
      </c>
      <c r="FC22" s="31">
        <f t="shared" si="9"/>
        <v>1129</v>
      </c>
      <c r="FD22" s="31">
        <v>1176</v>
      </c>
      <c r="FE22" s="31">
        <v>1222</v>
      </c>
      <c r="FF22" s="31">
        <v>1386</v>
      </c>
      <c r="FG22" s="31">
        <v>1428</v>
      </c>
      <c r="FH22" s="31">
        <v>1485</v>
      </c>
      <c r="FI22" s="31">
        <v>1526</v>
      </c>
      <c r="FJ22" s="31">
        <v>1518</v>
      </c>
      <c r="FK22" s="31">
        <v>1611</v>
      </c>
      <c r="FL22" s="31">
        <v>1626</v>
      </c>
      <c r="FM22" s="31">
        <v>1628</v>
      </c>
      <c r="FN22" s="31">
        <v>1660</v>
      </c>
      <c r="FO22" s="31">
        <v>1722</v>
      </c>
      <c r="FP22" s="31">
        <f t="shared" si="10"/>
        <v>1722</v>
      </c>
      <c r="FQ22" s="31">
        <v>1777</v>
      </c>
      <c r="FR22" s="31">
        <v>1854</v>
      </c>
      <c r="FS22" s="31">
        <v>1879</v>
      </c>
      <c r="FT22" s="31">
        <v>1921</v>
      </c>
      <c r="FU22" s="31">
        <v>2059</v>
      </c>
      <c r="FV22" s="31">
        <v>2120</v>
      </c>
      <c r="FW22" s="31">
        <v>2183</v>
      </c>
      <c r="FX22" s="31">
        <v>2210</v>
      </c>
      <c r="FY22" s="31">
        <v>2313</v>
      </c>
      <c r="FZ22" s="31">
        <v>2351</v>
      </c>
      <c r="GA22" s="31">
        <v>2451</v>
      </c>
      <c r="GB22" s="31">
        <v>2548</v>
      </c>
      <c r="GC22" s="31">
        <f t="shared" si="11"/>
        <v>2548</v>
      </c>
      <c r="GD22" s="31">
        <v>2601</v>
      </c>
      <c r="GE22" s="31">
        <v>2807</v>
      </c>
      <c r="GF22" s="31">
        <v>3091</v>
      </c>
      <c r="GG22" s="31">
        <v>3415</v>
      </c>
      <c r="GH22" s="31">
        <v>3702</v>
      </c>
      <c r="GI22" s="31">
        <v>3920</v>
      </c>
      <c r="GJ22" s="31">
        <v>4042</v>
      </c>
      <c r="GK22" s="31">
        <v>4285</v>
      </c>
      <c r="GL22" s="31">
        <v>4373</v>
      </c>
      <c r="GM22" s="31">
        <v>4468</v>
      </c>
      <c r="GN22" s="31">
        <v>4600</v>
      </c>
      <c r="GO22" s="31">
        <v>5050</v>
      </c>
      <c r="GP22" s="31">
        <f t="shared" si="12"/>
        <v>5050</v>
      </c>
      <c r="GQ22" s="31">
        <v>3813</v>
      </c>
      <c r="GR22" s="31">
        <v>3902</v>
      </c>
      <c r="GS22" s="31">
        <v>4203</v>
      </c>
      <c r="GT22" s="31">
        <v>4190</v>
      </c>
      <c r="GU22" s="31">
        <v>4256</v>
      </c>
      <c r="GV22" s="31">
        <v>4253</v>
      </c>
      <c r="GW22" s="31">
        <v>4388</v>
      </c>
      <c r="GX22" s="31">
        <v>4353</v>
      </c>
      <c r="GY22" s="31">
        <v>4309</v>
      </c>
      <c r="GZ22" s="31">
        <v>4328</v>
      </c>
      <c r="HA22" s="31">
        <v>4356</v>
      </c>
      <c r="HB22" s="31">
        <v>4365</v>
      </c>
      <c r="HC22" s="31">
        <f t="shared" si="13"/>
        <v>4365</v>
      </c>
      <c r="HD22" s="31">
        <v>4355</v>
      </c>
      <c r="HE22" s="31">
        <v>4381</v>
      </c>
      <c r="HF22" s="31">
        <v>4360</v>
      </c>
      <c r="HG22" s="31">
        <v>5540</v>
      </c>
      <c r="HH22" s="31">
        <v>5687</v>
      </c>
      <c r="HI22" s="31">
        <v>5817</v>
      </c>
      <c r="HJ22" s="31">
        <v>5990</v>
      </c>
      <c r="HK22" s="31">
        <v>6152</v>
      </c>
      <c r="HL22" s="31">
        <v>6603</v>
      </c>
      <c r="HM22" s="31">
        <v>6566</v>
      </c>
      <c r="HN22" s="31">
        <v>6810</v>
      </c>
      <c r="HO22" s="31">
        <v>6938</v>
      </c>
      <c r="HP22" s="31">
        <f t="shared" si="14"/>
        <v>6938</v>
      </c>
      <c r="HQ22" s="31">
        <v>6892</v>
      </c>
      <c r="HR22" s="31">
        <v>6926</v>
      </c>
      <c r="HS22" s="31">
        <v>6862</v>
      </c>
      <c r="HT22" s="31">
        <v>6885</v>
      </c>
      <c r="HU22" s="31">
        <v>7153</v>
      </c>
      <c r="HV22" s="31">
        <v>7320</v>
      </c>
      <c r="HW22" s="31">
        <v>7436</v>
      </c>
      <c r="HX22" s="31">
        <v>7597</v>
      </c>
      <c r="HY22" s="31">
        <v>7688</v>
      </c>
      <c r="HZ22" s="31">
        <v>7732</v>
      </c>
      <c r="IA22" s="31">
        <v>7626</v>
      </c>
      <c r="IB22" s="31">
        <v>7633</v>
      </c>
      <c r="IC22" s="31">
        <f t="shared" si="15"/>
        <v>7633</v>
      </c>
      <c r="ID22" s="31">
        <v>7585</v>
      </c>
      <c r="IE22" s="31">
        <v>7700</v>
      </c>
      <c r="IF22" s="31">
        <v>7816</v>
      </c>
      <c r="IG22" s="31">
        <v>7835</v>
      </c>
      <c r="IH22" s="31">
        <v>7966</v>
      </c>
      <c r="II22" s="31">
        <v>8070</v>
      </c>
      <c r="IJ22" s="31" t="s">
        <v>19</v>
      </c>
      <c r="IK22" s="31" t="s">
        <v>19</v>
      </c>
      <c r="IL22" s="31" t="s">
        <v>19</v>
      </c>
      <c r="IM22" s="31" t="s">
        <v>19</v>
      </c>
      <c r="IN22" s="31" t="s">
        <v>19</v>
      </c>
      <c r="IO22" s="31" t="s">
        <v>19</v>
      </c>
      <c r="IP22" s="31">
        <v>0</v>
      </c>
      <c r="IQ22" s="34"/>
      <c r="IR22" s="34"/>
      <c r="IS22" s="35"/>
      <c r="IT22" s="42" t="s">
        <v>46</v>
      </c>
      <c r="IU22" s="38">
        <v>14</v>
      </c>
    </row>
    <row r="23" spans="1:256" s="10" customFormat="1" ht="16.5" customHeight="1">
      <c r="A23" s="28">
        <v>15</v>
      </c>
      <c r="B23" s="29"/>
      <c r="C23" s="30" t="s">
        <v>47</v>
      </c>
      <c r="D23" s="31">
        <v>41.744</v>
      </c>
      <c r="E23" s="31">
        <v>44.35</v>
      </c>
      <c r="F23" s="31">
        <v>41.156999999999996</v>
      </c>
      <c r="G23" s="31">
        <v>46.43</v>
      </c>
      <c r="H23" s="31">
        <v>51.704999999999991</v>
      </c>
      <c r="I23" s="31">
        <v>73.539000000000001</v>
      </c>
      <c r="J23" s="31">
        <v>72.671000000000006</v>
      </c>
      <c r="K23" s="31">
        <v>81.174000000000007</v>
      </c>
      <c r="L23" s="31">
        <v>76.114000000000004</v>
      </c>
      <c r="M23" s="31">
        <v>82.32</v>
      </c>
      <c r="N23" s="31">
        <v>87.836999999999989</v>
      </c>
      <c r="O23" s="31">
        <v>88.289000000000001</v>
      </c>
      <c r="P23" s="31">
        <f t="shared" si="0"/>
        <v>88.289000000000001</v>
      </c>
      <c r="Q23" s="31">
        <v>88.99799999999999</v>
      </c>
      <c r="R23" s="31">
        <v>92.562999999999988</v>
      </c>
      <c r="S23" s="31">
        <v>90.425000000000011</v>
      </c>
      <c r="T23" s="31">
        <v>92.481999999999999</v>
      </c>
      <c r="U23" s="31">
        <v>98.701999999999998</v>
      </c>
      <c r="V23" s="31">
        <v>91.52200000000002</v>
      </c>
      <c r="W23" s="31">
        <v>92.227000000000004</v>
      </c>
      <c r="X23" s="31">
        <v>94.013999999999982</v>
      </c>
      <c r="Y23" s="31">
        <v>98.231999999999999</v>
      </c>
      <c r="Z23" s="31">
        <v>110.67599999999999</v>
      </c>
      <c r="AA23" s="31">
        <v>113.66600000000001</v>
      </c>
      <c r="AB23" s="31">
        <v>122.875</v>
      </c>
      <c r="AC23" s="31">
        <f t="shared" si="1"/>
        <v>122.875</v>
      </c>
      <c r="AD23" s="31">
        <v>133.65200000000002</v>
      </c>
      <c r="AE23" s="31">
        <v>140.16</v>
      </c>
      <c r="AF23" s="31">
        <v>121.40300000000002</v>
      </c>
      <c r="AG23" s="31">
        <v>119.62700000000001</v>
      </c>
      <c r="AH23" s="31">
        <v>119.12700000000001</v>
      </c>
      <c r="AI23" s="31">
        <v>107.63600000000001</v>
      </c>
      <c r="AJ23" s="31">
        <v>112.41100000000002</v>
      </c>
      <c r="AK23" s="31">
        <v>113.83000000000001</v>
      </c>
      <c r="AL23" s="31">
        <v>111.41699999999997</v>
      </c>
      <c r="AM23" s="31">
        <v>118.18600000000001</v>
      </c>
      <c r="AN23" s="31">
        <v>129.73699999999997</v>
      </c>
      <c r="AO23" s="31">
        <v>133.47800000000001</v>
      </c>
      <c r="AP23" s="31">
        <f t="shared" si="2"/>
        <v>133.47800000000001</v>
      </c>
      <c r="AQ23" s="31">
        <v>139.24099999999999</v>
      </c>
      <c r="AR23" s="31">
        <v>139.50099999999998</v>
      </c>
      <c r="AS23" s="31">
        <v>121.688</v>
      </c>
      <c r="AT23" s="31">
        <v>137.43199999999999</v>
      </c>
      <c r="AU23" s="31">
        <v>145.887</v>
      </c>
      <c r="AV23" s="31">
        <v>128.976</v>
      </c>
      <c r="AW23" s="31">
        <v>132.87599999999998</v>
      </c>
      <c r="AX23" s="31">
        <v>148.327</v>
      </c>
      <c r="AY23" s="31">
        <v>132.90199999999999</v>
      </c>
      <c r="AZ23" s="31">
        <v>130.94800000000001</v>
      </c>
      <c r="BA23" s="31">
        <v>128.29300000000001</v>
      </c>
      <c r="BB23" s="31">
        <v>136.88499999999999</v>
      </c>
      <c r="BC23" s="31">
        <f t="shared" si="3"/>
        <v>136.88499999999999</v>
      </c>
      <c r="BD23" s="31">
        <v>113.16800000000001</v>
      </c>
      <c r="BE23" s="31">
        <v>150.76000000000002</v>
      </c>
      <c r="BF23" s="31">
        <v>147.50700000000001</v>
      </c>
      <c r="BG23" s="31">
        <v>144.553</v>
      </c>
      <c r="BH23" s="31">
        <v>158.18299999999999</v>
      </c>
      <c r="BI23" s="31">
        <v>131.453</v>
      </c>
      <c r="BJ23" s="31">
        <v>129.17399999999998</v>
      </c>
      <c r="BK23" s="31">
        <v>131.40000000000003</v>
      </c>
      <c r="BL23" s="31">
        <v>102.65900000000001</v>
      </c>
      <c r="BM23" s="31">
        <v>99.361999999999995</v>
      </c>
      <c r="BN23" s="31">
        <v>112.37800000000001</v>
      </c>
      <c r="BO23" s="31">
        <v>110.666</v>
      </c>
      <c r="BP23" s="31">
        <f t="shared" si="4"/>
        <v>110.666</v>
      </c>
      <c r="BQ23" s="31">
        <v>105.36600000000001</v>
      </c>
      <c r="BR23" s="31">
        <v>118.289</v>
      </c>
      <c r="BS23" s="31">
        <v>156.30500000000001</v>
      </c>
      <c r="BT23" s="31">
        <v>136.28299999999999</v>
      </c>
      <c r="BU23" s="31">
        <v>138.41499999999999</v>
      </c>
      <c r="BV23" s="31">
        <v>117.81700000000001</v>
      </c>
      <c r="BW23" s="31">
        <v>136.80400000000003</v>
      </c>
      <c r="BX23" s="31">
        <v>194.09999999999997</v>
      </c>
      <c r="BY23" s="31">
        <v>174.49799999999999</v>
      </c>
      <c r="BZ23" s="31">
        <v>163.21600000000001</v>
      </c>
      <c r="CA23" s="31">
        <v>165.20999999999998</v>
      </c>
      <c r="CB23" s="31">
        <v>150.13099999999997</v>
      </c>
      <c r="CC23" s="31">
        <f t="shared" si="5"/>
        <v>150.13099999999997</v>
      </c>
      <c r="CD23" s="31">
        <v>128.50399999999999</v>
      </c>
      <c r="CE23" s="31">
        <v>144.28100000000001</v>
      </c>
      <c r="CF23" s="31">
        <v>179.77600000000001</v>
      </c>
      <c r="CG23" s="31">
        <v>46.887000000000029</v>
      </c>
      <c r="CH23" s="31">
        <v>89.17999999999995</v>
      </c>
      <c r="CI23" s="31">
        <v>2.9260000000000446</v>
      </c>
      <c r="CJ23" s="31">
        <v>-112.84999999999997</v>
      </c>
      <c r="CK23" s="31">
        <v>-26.926999999999964</v>
      </c>
      <c r="CL23" s="31">
        <v>32.331999999999994</v>
      </c>
      <c r="CM23" s="31">
        <v>-124.077</v>
      </c>
      <c r="CN23" s="31">
        <v>-12.106999999999971</v>
      </c>
      <c r="CO23" s="31">
        <v>103.89200000000002</v>
      </c>
      <c r="CP23" s="31">
        <f t="shared" si="6"/>
        <v>103.89200000000002</v>
      </c>
      <c r="CQ23" s="31">
        <v>72.147999999999968</v>
      </c>
      <c r="CR23" s="31">
        <v>191.45199999999997</v>
      </c>
      <c r="CS23" s="31">
        <v>289.53300000000002</v>
      </c>
      <c r="CT23" s="31">
        <v>157.38200000000001</v>
      </c>
      <c r="CU23" s="31">
        <v>192.173</v>
      </c>
      <c r="CV23" s="31">
        <v>263.26599999999996</v>
      </c>
      <c r="CW23" s="31">
        <v>128.06299999999999</v>
      </c>
      <c r="CX23" s="31">
        <v>198.67599999999993</v>
      </c>
      <c r="CY23" s="31">
        <v>287.55599999999998</v>
      </c>
      <c r="CZ23" s="31">
        <v>67.798999999999978</v>
      </c>
      <c r="DA23" s="31">
        <v>156.85400000000004</v>
      </c>
      <c r="DB23" s="31">
        <v>251.2</v>
      </c>
      <c r="DC23" s="31">
        <f t="shared" si="7"/>
        <v>251.2</v>
      </c>
      <c r="DD23" s="31" t="s">
        <v>19</v>
      </c>
      <c r="DE23" s="31" t="s">
        <v>19</v>
      </c>
      <c r="DF23" s="31" t="s">
        <v>19</v>
      </c>
      <c r="DG23" s="31" t="s">
        <v>19</v>
      </c>
      <c r="DH23" s="31" t="s">
        <v>19</v>
      </c>
      <c r="DI23" s="31" t="s">
        <v>19</v>
      </c>
      <c r="DJ23" s="31" t="s">
        <v>19</v>
      </c>
      <c r="DK23" s="31" t="s">
        <v>19</v>
      </c>
      <c r="DL23" s="31" t="s">
        <v>19</v>
      </c>
      <c r="DM23" s="31" t="s">
        <v>19</v>
      </c>
      <c r="DN23" s="31" t="s">
        <v>19</v>
      </c>
      <c r="DO23" s="31" t="s">
        <v>19</v>
      </c>
      <c r="DP23" s="31" t="s">
        <v>19</v>
      </c>
      <c r="DQ23" s="31" t="s">
        <v>19</v>
      </c>
      <c r="DR23" s="31" t="s">
        <v>19</v>
      </c>
      <c r="DS23" s="31" t="s">
        <v>19</v>
      </c>
      <c r="DT23" s="31" t="s">
        <v>19</v>
      </c>
      <c r="DU23" s="31" t="s">
        <v>19</v>
      </c>
      <c r="DV23" s="31" t="s">
        <v>19</v>
      </c>
      <c r="DW23" s="31" t="s">
        <v>19</v>
      </c>
      <c r="DX23" s="31" t="s">
        <v>19</v>
      </c>
      <c r="DY23" s="31" t="s">
        <v>19</v>
      </c>
      <c r="DZ23" s="31" t="s">
        <v>19</v>
      </c>
      <c r="EA23" s="31" t="s">
        <v>19</v>
      </c>
      <c r="EB23" s="31" t="s">
        <v>19</v>
      </c>
      <c r="EC23" s="31" t="s">
        <v>19</v>
      </c>
      <c r="ED23" s="31">
        <v>156.19800000000009</v>
      </c>
      <c r="EE23" s="31">
        <v>257.65999999999985</v>
      </c>
      <c r="EF23" s="31">
        <v>406.69299999999998</v>
      </c>
      <c r="EG23" s="31">
        <v>242.40499999999975</v>
      </c>
      <c r="EH23" s="31">
        <v>337.97399999999993</v>
      </c>
      <c r="EI23" s="31">
        <v>426.63200000000006</v>
      </c>
      <c r="EJ23" s="31">
        <v>217.471</v>
      </c>
      <c r="EK23" s="31">
        <v>365.78400000000011</v>
      </c>
      <c r="EL23" s="31">
        <v>397.60000000000014</v>
      </c>
      <c r="EM23" s="31">
        <v>245.29399999999987</v>
      </c>
      <c r="EN23" s="31">
        <v>703.55099999999993</v>
      </c>
      <c r="EO23" s="31">
        <v>787.71000000000026</v>
      </c>
      <c r="EP23" s="31">
        <f t="shared" si="8"/>
        <v>787.71000000000026</v>
      </c>
      <c r="EQ23" s="31">
        <v>591.31700000000001</v>
      </c>
      <c r="ER23" s="31">
        <v>640.07899999999995</v>
      </c>
      <c r="ES23" s="31">
        <v>782.34699999999975</v>
      </c>
      <c r="ET23" s="31">
        <v>600.07299999999987</v>
      </c>
      <c r="EU23" s="31">
        <v>587.74700000000007</v>
      </c>
      <c r="EV23" s="31">
        <v>672.97799999999984</v>
      </c>
      <c r="EW23" s="31">
        <v>512.30099999999993</v>
      </c>
      <c r="EX23" s="31">
        <v>493.39100000000008</v>
      </c>
      <c r="EY23" s="31">
        <v>607</v>
      </c>
      <c r="EZ23" s="31">
        <v>645</v>
      </c>
      <c r="FA23" s="31">
        <v>433</v>
      </c>
      <c r="FB23" s="31">
        <v>362</v>
      </c>
      <c r="FC23" s="31">
        <f t="shared" si="9"/>
        <v>362</v>
      </c>
      <c r="FD23" s="31">
        <v>128</v>
      </c>
      <c r="FE23" s="31">
        <v>128</v>
      </c>
      <c r="FF23" s="31">
        <v>-107</v>
      </c>
      <c r="FG23" s="31">
        <v>-651</v>
      </c>
      <c r="FH23" s="31">
        <v>-643</v>
      </c>
      <c r="FI23" s="31">
        <v>-802</v>
      </c>
      <c r="FJ23" s="31">
        <v>-869</v>
      </c>
      <c r="FK23" s="31">
        <v>-932</v>
      </c>
      <c r="FL23" s="31">
        <v>-743</v>
      </c>
      <c r="FM23" s="31">
        <v>-1171</v>
      </c>
      <c r="FN23" s="31">
        <v>-857</v>
      </c>
      <c r="FO23" s="31">
        <v>-878</v>
      </c>
      <c r="FP23" s="31">
        <f t="shared" si="10"/>
        <v>-878</v>
      </c>
      <c r="FQ23" s="31">
        <v>-1232</v>
      </c>
      <c r="FR23" s="31">
        <v>-1224</v>
      </c>
      <c r="FS23" s="31">
        <v>-1276</v>
      </c>
      <c r="FT23" s="31">
        <v>-2083</v>
      </c>
      <c r="FU23" s="31">
        <v>-1936</v>
      </c>
      <c r="FV23" s="31">
        <v>-1755</v>
      </c>
      <c r="FW23" s="31">
        <v>-1941</v>
      </c>
      <c r="FX23" s="31">
        <v>-1782</v>
      </c>
      <c r="FY23" s="31">
        <v>-1690</v>
      </c>
      <c r="FZ23" s="31">
        <v>-1637</v>
      </c>
      <c r="GA23" s="31">
        <v>-1177</v>
      </c>
      <c r="GB23" s="31">
        <v>-1121</v>
      </c>
      <c r="GC23" s="31">
        <f t="shared" si="11"/>
        <v>-1121</v>
      </c>
      <c r="GD23" s="31">
        <v>-1517</v>
      </c>
      <c r="GE23" s="31">
        <v>-1536</v>
      </c>
      <c r="GF23" s="31">
        <v>-1211</v>
      </c>
      <c r="GG23" s="31">
        <v>-1626</v>
      </c>
      <c r="GH23" s="31">
        <v>-1271</v>
      </c>
      <c r="GI23" s="31">
        <v>-1283</v>
      </c>
      <c r="GJ23" s="31">
        <v>-1155</v>
      </c>
      <c r="GK23" s="31">
        <v>-996</v>
      </c>
      <c r="GL23" s="31">
        <v>-665</v>
      </c>
      <c r="GM23" s="31">
        <v>-789</v>
      </c>
      <c r="GN23" s="31">
        <v>-562</v>
      </c>
      <c r="GO23" s="31">
        <v>-831</v>
      </c>
      <c r="GP23" s="31">
        <f t="shared" si="12"/>
        <v>-831</v>
      </c>
      <c r="GQ23" s="31">
        <v>-1618</v>
      </c>
      <c r="GR23" s="31">
        <v>-1235</v>
      </c>
      <c r="GS23" s="31">
        <v>-1023</v>
      </c>
      <c r="GT23" s="31">
        <v>-1678</v>
      </c>
      <c r="GU23" s="31">
        <v>-1650</v>
      </c>
      <c r="GV23" s="31">
        <v>-1487</v>
      </c>
      <c r="GW23" s="31">
        <v>-1734</v>
      </c>
      <c r="GX23" s="31">
        <v>-2024</v>
      </c>
      <c r="GY23" s="31">
        <v>-2119</v>
      </c>
      <c r="GZ23" s="31">
        <v>-2639</v>
      </c>
      <c r="HA23" s="31">
        <v>-3073</v>
      </c>
      <c r="HB23" s="31">
        <v>-3059</v>
      </c>
      <c r="HC23" s="31">
        <f t="shared" si="13"/>
        <v>-3059</v>
      </c>
      <c r="HD23" s="31">
        <v>-2800</v>
      </c>
      <c r="HE23" s="31">
        <v>-3166</v>
      </c>
      <c r="HF23" s="31">
        <v>-2525</v>
      </c>
      <c r="HG23" s="31">
        <v>-4282</v>
      </c>
      <c r="HH23" s="31">
        <v>-4397</v>
      </c>
      <c r="HI23" s="31">
        <v>-4762</v>
      </c>
      <c r="HJ23" s="31">
        <v>-5268</v>
      </c>
      <c r="HK23" s="31">
        <v>-5436</v>
      </c>
      <c r="HL23" s="31">
        <v>-5272</v>
      </c>
      <c r="HM23" s="31">
        <v>-5933</v>
      </c>
      <c r="HN23" s="31">
        <v>-6339</v>
      </c>
      <c r="HO23" s="31">
        <v>-6095</v>
      </c>
      <c r="HP23" s="31">
        <f t="shared" si="14"/>
        <v>-6095</v>
      </c>
      <c r="HQ23" s="31">
        <v>-6692</v>
      </c>
      <c r="HR23" s="31">
        <v>-6383</v>
      </c>
      <c r="HS23" s="31">
        <v>-6057</v>
      </c>
      <c r="HT23" s="31">
        <v>-4709</v>
      </c>
      <c r="HU23" s="31">
        <v>-4484</v>
      </c>
      <c r="HV23" s="31">
        <v>-5204</v>
      </c>
      <c r="HW23" s="31">
        <v>-5479</v>
      </c>
      <c r="HX23" s="31">
        <v>-5656</v>
      </c>
      <c r="HY23" s="31">
        <v>-5500</v>
      </c>
      <c r="HZ23" s="31">
        <v>-5519</v>
      </c>
      <c r="IA23" s="31">
        <v>-4881</v>
      </c>
      <c r="IB23" s="31">
        <v>-5081</v>
      </c>
      <c r="IC23" s="31">
        <f t="shared" si="15"/>
        <v>-5081</v>
      </c>
      <c r="ID23" s="31">
        <v>-5025</v>
      </c>
      <c r="IE23" s="31">
        <v>-4904</v>
      </c>
      <c r="IF23" s="31">
        <v>-3488</v>
      </c>
      <c r="IG23" s="31">
        <v>-3543</v>
      </c>
      <c r="IH23" s="31">
        <v>-3412</v>
      </c>
      <c r="II23" s="31">
        <v>-2979</v>
      </c>
      <c r="IJ23" s="31">
        <v>-5935</v>
      </c>
      <c r="IK23" s="31">
        <v>-5748</v>
      </c>
      <c r="IL23" s="31">
        <v>-7627</v>
      </c>
      <c r="IM23" s="31">
        <v>-7462</v>
      </c>
      <c r="IN23" s="31">
        <v>-7172</v>
      </c>
      <c r="IO23" s="31">
        <v>-6974</v>
      </c>
      <c r="IP23" s="31">
        <f t="shared" si="16"/>
        <v>-6974</v>
      </c>
      <c r="IQ23" s="28"/>
      <c r="IR23" s="28"/>
      <c r="IS23" s="29"/>
      <c r="IT23" s="32" t="s">
        <v>48</v>
      </c>
      <c r="IU23" s="33">
        <v>15</v>
      </c>
    </row>
    <row r="24" spans="1:256" ht="16.5" customHeight="1">
      <c r="A24" s="34">
        <v>16</v>
      </c>
      <c r="B24" s="35"/>
      <c r="C24" s="44" t="s">
        <v>49</v>
      </c>
      <c r="D24" s="31">
        <v>55.805</v>
      </c>
      <c r="E24" s="31">
        <v>59.133000000000003</v>
      </c>
      <c r="F24" s="31">
        <v>59.884</v>
      </c>
      <c r="G24" s="31">
        <v>69.506</v>
      </c>
      <c r="H24" s="31">
        <v>78.539999999999992</v>
      </c>
      <c r="I24" s="31">
        <v>100.75</v>
      </c>
      <c r="J24" s="31">
        <v>102.694</v>
      </c>
      <c r="K24" s="31">
        <v>110.98700000000001</v>
      </c>
      <c r="L24" s="31">
        <v>109.46600000000001</v>
      </c>
      <c r="M24" s="31">
        <v>117.089</v>
      </c>
      <c r="N24" s="31">
        <v>128.749</v>
      </c>
      <c r="O24" s="31">
        <v>102.789</v>
      </c>
      <c r="P24" s="31">
        <f t="shared" si="0"/>
        <v>102.789</v>
      </c>
      <c r="Q24" s="31">
        <v>113.172</v>
      </c>
      <c r="R24" s="31">
        <v>119.63799999999999</v>
      </c>
      <c r="S24" s="31">
        <v>109.93</v>
      </c>
      <c r="T24" s="31">
        <v>116.97499999999999</v>
      </c>
      <c r="U24" s="31">
        <v>130.89400000000001</v>
      </c>
      <c r="V24" s="31">
        <v>126.95400000000001</v>
      </c>
      <c r="W24" s="31">
        <v>131.702</v>
      </c>
      <c r="X24" s="31">
        <v>140.87799999999999</v>
      </c>
      <c r="Y24" s="31">
        <v>151.196</v>
      </c>
      <c r="Z24" s="31">
        <v>167.52699999999999</v>
      </c>
      <c r="AA24" s="31">
        <v>163.72300000000001</v>
      </c>
      <c r="AB24" s="31">
        <v>194.113</v>
      </c>
      <c r="AC24" s="31">
        <f t="shared" si="1"/>
        <v>194.113</v>
      </c>
      <c r="AD24" s="31">
        <v>188.65100000000001</v>
      </c>
      <c r="AE24" s="31">
        <v>182.62</v>
      </c>
      <c r="AF24" s="31">
        <v>158.90800000000002</v>
      </c>
      <c r="AG24" s="31">
        <v>161.375</v>
      </c>
      <c r="AH24" s="31">
        <v>169.137</v>
      </c>
      <c r="AI24" s="31">
        <v>162.26400000000001</v>
      </c>
      <c r="AJ24" s="31">
        <v>166.68700000000001</v>
      </c>
      <c r="AK24" s="31">
        <v>173.25900000000001</v>
      </c>
      <c r="AL24" s="31">
        <v>161.05599999999998</v>
      </c>
      <c r="AM24" s="31">
        <v>166.01900000000001</v>
      </c>
      <c r="AN24" s="31">
        <v>172.92399999999998</v>
      </c>
      <c r="AO24" s="31">
        <v>183.196</v>
      </c>
      <c r="AP24" s="31">
        <f t="shared" si="2"/>
        <v>183.196</v>
      </c>
      <c r="AQ24" s="31">
        <v>186.923</v>
      </c>
      <c r="AR24" s="31">
        <v>181.19</v>
      </c>
      <c r="AS24" s="31">
        <v>155.29900000000001</v>
      </c>
      <c r="AT24" s="31">
        <v>173.51</v>
      </c>
      <c r="AU24" s="31">
        <v>178.268</v>
      </c>
      <c r="AV24" s="31">
        <v>165.61500000000001</v>
      </c>
      <c r="AW24" s="31">
        <v>171.62099999999998</v>
      </c>
      <c r="AX24" s="31">
        <v>189.71600000000001</v>
      </c>
      <c r="AY24" s="31">
        <v>176.346</v>
      </c>
      <c r="AZ24" s="31">
        <v>171.249</v>
      </c>
      <c r="BA24" s="31">
        <v>166.554</v>
      </c>
      <c r="BB24" s="31">
        <v>174.446</v>
      </c>
      <c r="BC24" s="31">
        <f t="shared" si="3"/>
        <v>174.446</v>
      </c>
      <c r="BD24" s="31">
        <v>151.696</v>
      </c>
      <c r="BE24" s="31">
        <v>184.90800000000002</v>
      </c>
      <c r="BF24" s="31">
        <v>176.249</v>
      </c>
      <c r="BG24" s="31">
        <v>182.452</v>
      </c>
      <c r="BH24" s="31">
        <v>199.90600000000001</v>
      </c>
      <c r="BI24" s="31">
        <v>176.18700000000001</v>
      </c>
      <c r="BJ24" s="31">
        <v>175.36799999999999</v>
      </c>
      <c r="BK24" s="31">
        <v>175.04500000000002</v>
      </c>
      <c r="BL24" s="31">
        <v>143.739</v>
      </c>
      <c r="BM24" s="31">
        <v>144.065</v>
      </c>
      <c r="BN24" s="31">
        <v>188.67000000000002</v>
      </c>
      <c r="BO24" s="31">
        <v>206.55500000000001</v>
      </c>
      <c r="BP24" s="31">
        <f t="shared" si="4"/>
        <v>206.55500000000001</v>
      </c>
      <c r="BQ24" s="31">
        <v>210.018</v>
      </c>
      <c r="BR24" s="31">
        <v>208.602</v>
      </c>
      <c r="BS24" s="31">
        <v>227.59399999999999</v>
      </c>
      <c r="BT24" s="31">
        <v>225.71199999999999</v>
      </c>
      <c r="BU24" s="31">
        <v>229.73599999999999</v>
      </c>
      <c r="BV24" s="31">
        <v>242.15600000000001</v>
      </c>
      <c r="BW24" s="31">
        <v>276.96100000000001</v>
      </c>
      <c r="BX24" s="31">
        <v>322.45299999999997</v>
      </c>
      <c r="BY24" s="31">
        <v>309.43299999999999</v>
      </c>
      <c r="BZ24" s="31">
        <v>282.82400000000001</v>
      </c>
      <c r="CA24" s="31">
        <v>276.67899999999997</v>
      </c>
      <c r="CB24" s="31">
        <v>256.46299999999997</v>
      </c>
      <c r="CC24" s="31">
        <f t="shared" si="5"/>
        <v>256.46299999999997</v>
      </c>
      <c r="CD24" s="31">
        <v>269.339</v>
      </c>
      <c r="CE24" s="31">
        <v>248.21199999999999</v>
      </c>
      <c r="CF24" s="31">
        <v>244.59300000000002</v>
      </c>
      <c r="CG24" s="31">
        <v>265.54500000000002</v>
      </c>
      <c r="CH24" s="31">
        <v>304.92999999999995</v>
      </c>
      <c r="CI24" s="31">
        <v>280.28700000000003</v>
      </c>
      <c r="CJ24" s="31">
        <v>303.17600000000004</v>
      </c>
      <c r="CK24" s="31">
        <v>282.10700000000003</v>
      </c>
      <c r="CL24" s="31">
        <v>291.65899999999999</v>
      </c>
      <c r="CM24" s="31">
        <v>291.80099999999999</v>
      </c>
      <c r="CN24" s="31">
        <v>307.76400000000001</v>
      </c>
      <c r="CO24" s="31">
        <v>325.28300000000002</v>
      </c>
      <c r="CP24" s="31">
        <f t="shared" si="6"/>
        <v>325.28300000000002</v>
      </c>
      <c r="CQ24" s="31">
        <v>350.49599999999998</v>
      </c>
      <c r="CR24" s="31">
        <v>389.25099999999998</v>
      </c>
      <c r="CS24" s="31">
        <v>394.48099999999999</v>
      </c>
      <c r="CT24" s="31">
        <v>452.05599999999998</v>
      </c>
      <c r="CU24" s="31">
        <v>504.61099999999999</v>
      </c>
      <c r="CV24" s="31">
        <v>516.947</v>
      </c>
      <c r="CW24" s="31">
        <v>527.75900000000001</v>
      </c>
      <c r="CX24" s="31">
        <v>555.82899999999995</v>
      </c>
      <c r="CY24" s="31">
        <v>551.44200000000001</v>
      </c>
      <c r="CZ24" s="31">
        <v>559.56299999999999</v>
      </c>
      <c r="DA24" s="31">
        <v>575.43000000000006</v>
      </c>
      <c r="DB24" s="31">
        <v>514.89499999999998</v>
      </c>
      <c r="DC24" s="31">
        <f t="shared" si="7"/>
        <v>514.89499999999998</v>
      </c>
      <c r="DD24" s="31" t="s">
        <v>19</v>
      </c>
      <c r="DE24" s="31" t="s">
        <v>19</v>
      </c>
      <c r="DF24" s="31" t="s">
        <v>19</v>
      </c>
      <c r="DG24" s="31" t="s">
        <v>19</v>
      </c>
      <c r="DH24" s="31" t="s">
        <v>19</v>
      </c>
      <c r="DI24" s="31" t="s">
        <v>19</v>
      </c>
      <c r="DJ24" s="31" t="s">
        <v>19</v>
      </c>
      <c r="DK24" s="31" t="s">
        <v>19</v>
      </c>
      <c r="DL24" s="31" t="s">
        <v>19</v>
      </c>
      <c r="DM24" s="31" t="s">
        <v>19</v>
      </c>
      <c r="DN24" s="31" t="s">
        <v>19</v>
      </c>
      <c r="DO24" s="31" t="s">
        <v>19</v>
      </c>
      <c r="DP24" s="31" t="s">
        <v>19</v>
      </c>
      <c r="DQ24" s="31" t="s">
        <v>19</v>
      </c>
      <c r="DR24" s="31" t="s">
        <v>19</v>
      </c>
      <c r="DS24" s="31" t="s">
        <v>19</v>
      </c>
      <c r="DT24" s="31" t="s">
        <v>19</v>
      </c>
      <c r="DU24" s="31" t="s">
        <v>19</v>
      </c>
      <c r="DV24" s="31" t="s">
        <v>19</v>
      </c>
      <c r="DW24" s="31" t="s">
        <v>19</v>
      </c>
      <c r="DX24" s="31" t="s">
        <v>19</v>
      </c>
      <c r="DY24" s="31" t="s">
        <v>19</v>
      </c>
      <c r="DZ24" s="31" t="s">
        <v>19</v>
      </c>
      <c r="EA24" s="31" t="s">
        <v>19</v>
      </c>
      <c r="EB24" s="31" t="s">
        <v>19</v>
      </c>
      <c r="EC24" s="31" t="s">
        <v>19</v>
      </c>
      <c r="ED24" s="31">
        <v>1531.3410000000001</v>
      </c>
      <c r="EE24" s="31">
        <v>1577.7249999999999</v>
      </c>
      <c r="EF24" s="31">
        <v>1457.202</v>
      </c>
      <c r="EG24" s="31">
        <v>1509.4319999999998</v>
      </c>
      <c r="EH24" s="31">
        <v>1578.443</v>
      </c>
      <c r="EI24" s="31">
        <v>1629.566</v>
      </c>
      <c r="EJ24" s="31">
        <v>1655.4549999999999</v>
      </c>
      <c r="EK24" s="31">
        <v>1733.056</v>
      </c>
      <c r="EL24" s="31">
        <v>1764.6100000000001</v>
      </c>
      <c r="EM24" s="31">
        <v>1815.0029999999999</v>
      </c>
      <c r="EN24" s="31">
        <v>2421.7919999999999</v>
      </c>
      <c r="EO24" s="31">
        <v>2434.1890000000003</v>
      </c>
      <c r="EP24" s="31">
        <f t="shared" si="8"/>
        <v>2434.1890000000003</v>
      </c>
      <c r="EQ24" s="31">
        <v>2495.5889999999999</v>
      </c>
      <c r="ER24" s="31">
        <v>2450.5909999999999</v>
      </c>
      <c r="ES24" s="31">
        <v>2341.4969999999998</v>
      </c>
      <c r="ET24" s="31">
        <v>2403.6999999999998</v>
      </c>
      <c r="EU24" s="31">
        <v>2447.6120000000001</v>
      </c>
      <c r="EV24" s="31">
        <v>2509.3249999999998</v>
      </c>
      <c r="EW24" s="31">
        <v>2624.7049999999999</v>
      </c>
      <c r="EX24" s="31">
        <v>2684.2629999999999</v>
      </c>
      <c r="EY24" s="31">
        <v>2695</v>
      </c>
      <c r="EZ24" s="31">
        <v>2828</v>
      </c>
      <c r="FA24" s="31">
        <v>2720</v>
      </c>
      <c r="FB24" s="31">
        <v>2723</v>
      </c>
      <c r="FC24" s="31">
        <f t="shared" si="9"/>
        <v>2723</v>
      </c>
      <c r="FD24" s="31">
        <v>2682</v>
      </c>
      <c r="FE24" s="31">
        <v>2737</v>
      </c>
      <c r="FF24" s="31">
        <v>2471</v>
      </c>
      <c r="FG24" s="31">
        <v>2515</v>
      </c>
      <c r="FH24" s="31">
        <v>2595</v>
      </c>
      <c r="FI24" s="31">
        <v>2657</v>
      </c>
      <c r="FJ24" s="31">
        <v>2759</v>
      </c>
      <c r="FK24" s="31">
        <v>2797</v>
      </c>
      <c r="FL24" s="31">
        <v>2725</v>
      </c>
      <c r="FM24" s="31">
        <v>2750</v>
      </c>
      <c r="FN24" s="31">
        <v>2972</v>
      </c>
      <c r="FO24" s="31">
        <v>3018</v>
      </c>
      <c r="FP24" s="31">
        <f t="shared" si="10"/>
        <v>3018</v>
      </c>
      <c r="FQ24" s="31">
        <v>3084</v>
      </c>
      <c r="FR24" s="31">
        <v>3107</v>
      </c>
      <c r="FS24" s="31">
        <v>2817</v>
      </c>
      <c r="FT24" s="31">
        <v>2681</v>
      </c>
      <c r="FU24" s="31">
        <v>2840</v>
      </c>
      <c r="FV24" s="31">
        <v>2948</v>
      </c>
      <c r="FW24" s="31">
        <v>3069</v>
      </c>
      <c r="FX24" s="31">
        <v>3101</v>
      </c>
      <c r="FY24" s="31">
        <v>3237</v>
      </c>
      <c r="FZ24" s="31">
        <v>3169</v>
      </c>
      <c r="GA24" s="31">
        <v>3304</v>
      </c>
      <c r="GB24" s="31">
        <v>3444</v>
      </c>
      <c r="GC24" s="31">
        <f t="shared" si="11"/>
        <v>3444</v>
      </c>
      <c r="GD24" s="31">
        <v>3306</v>
      </c>
      <c r="GE24" s="31">
        <v>3387</v>
      </c>
      <c r="GF24" s="31">
        <v>3266</v>
      </c>
      <c r="GG24" s="31">
        <v>3175</v>
      </c>
      <c r="GH24" s="31">
        <v>3265</v>
      </c>
      <c r="GI24" s="31">
        <v>3426</v>
      </c>
      <c r="GJ24" s="31">
        <v>3530</v>
      </c>
      <c r="GK24" s="31">
        <v>3729</v>
      </c>
      <c r="GL24" s="31">
        <v>3751</v>
      </c>
      <c r="GM24" s="31">
        <v>3767</v>
      </c>
      <c r="GN24" s="31">
        <v>3802</v>
      </c>
      <c r="GO24" s="31">
        <v>3735</v>
      </c>
      <c r="GP24" s="31">
        <f t="shared" si="12"/>
        <v>3735</v>
      </c>
      <c r="GQ24" s="31">
        <v>3562</v>
      </c>
      <c r="GR24" s="31">
        <v>3163</v>
      </c>
      <c r="GS24" s="31">
        <v>2720</v>
      </c>
      <c r="GT24" s="31">
        <v>2834</v>
      </c>
      <c r="GU24" s="31">
        <v>2870</v>
      </c>
      <c r="GV24" s="31">
        <v>3138</v>
      </c>
      <c r="GW24" s="31">
        <v>3437</v>
      </c>
      <c r="GX24" s="31">
        <v>2868</v>
      </c>
      <c r="GY24" s="31">
        <v>2729</v>
      </c>
      <c r="GZ24" s="31">
        <v>2739</v>
      </c>
      <c r="HA24" s="31">
        <v>2905</v>
      </c>
      <c r="HB24" s="31">
        <v>2725</v>
      </c>
      <c r="HC24" s="31">
        <f t="shared" si="13"/>
        <v>2725</v>
      </c>
      <c r="HD24" s="31">
        <v>2853</v>
      </c>
      <c r="HE24" s="31">
        <v>2956</v>
      </c>
      <c r="HF24" s="31">
        <v>2887</v>
      </c>
      <c r="HG24" s="31">
        <v>1886</v>
      </c>
      <c r="HH24" s="31">
        <v>1994</v>
      </c>
      <c r="HI24" s="31">
        <v>2148</v>
      </c>
      <c r="HJ24" s="31">
        <v>2280</v>
      </c>
      <c r="HK24" s="31">
        <v>2334</v>
      </c>
      <c r="HL24" s="31">
        <v>1962</v>
      </c>
      <c r="HM24" s="31">
        <v>1823</v>
      </c>
      <c r="HN24" s="31">
        <v>1710</v>
      </c>
      <c r="HO24" s="31">
        <v>1399</v>
      </c>
      <c r="HP24" s="31">
        <f t="shared" si="14"/>
        <v>1399</v>
      </c>
      <c r="HQ24" s="31">
        <v>997</v>
      </c>
      <c r="HR24" s="31">
        <v>865</v>
      </c>
      <c r="HS24" s="31">
        <v>515</v>
      </c>
      <c r="HT24" s="31">
        <v>464</v>
      </c>
      <c r="HU24" s="31">
        <v>642</v>
      </c>
      <c r="HV24" s="31">
        <v>491</v>
      </c>
      <c r="HW24" s="31">
        <v>533</v>
      </c>
      <c r="HX24" s="31">
        <v>606</v>
      </c>
      <c r="HY24" s="31">
        <v>883</v>
      </c>
      <c r="HZ24" s="31">
        <v>1004</v>
      </c>
      <c r="IA24" s="31">
        <v>1594</v>
      </c>
      <c r="IB24" s="31">
        <v>1798</v>
      </c>
      <c r="IC24" s="31">
        <f t="shared" si="15"/>
        <v>1798</v>
      </c>
      <c r="ID24" s="31">
        <v>2051</v>
      </c>
      <c r="IE24" s="31">
        <v>2391</v>
      </c>
      <c r="IF24" s="31">
        <v>1791</v>
      </c>
      <c r="IG24" s="31">
        <v>2030</v>
      </c>
      <c r="IH24" s="31">
        <v>1980</v>
      </c>
      <c r="II24" s="31">
        <v>2494</v>
      </c>
      <c r="IJ24" s="31">
        <v>3518</v>
      </c>
      <c r="IK24" s="31">
        <v>2537</v>
      </c>
      <c r="IL24" s="31">
        <v>2717</v>
      </c>
      <c r="IM24" s="31">
        <v>3169</v>
      </c>
      <c r="IN24" s="31">
        <v>3436</v>
      </c>
      <c r="IO24" s="31">
        <v>3723</v>
      </c>
      <c r="IP24" s="31">
        <f t="shared" si="16"/>
        <v>3723</v>
      </c>
      <c r="IQ24" s="45"/>
      <c r="IR24" s="45"/>
      <c r="IS24" s="45"/>
      <c r="IT24" s="46" t="s">
        <v>50</v>
      </c>
      <c r="IU24" s="45">
        <v>16</v>
      </c>
      <c r="IV24" s="47"/>
    </row>
    <row r="25" spans="1:256" ht="16.5" customHeight="1">
      <c r="A25" s="34">
        <v>17</v>
      </c>
      <c r="B25" s="35"/>
      <c r="C25" s="44" t="s">
        <v>51</v>
      </c>
      <c r="D25" s="31">
        <v>14.061</v>
      </c>
      <c r="E25" s="31">
        <v>14.782999999999999</v>
      </c>
      <c r="F25" s="31">
        <v>18.727</v>
      </c>
      <c r="G25" s="31">
        <v>23.076000000000001</v>
      </c>
      <c r="H25" s="31">
        <v>26.835000000000001</v>
      </c>
      <c r="I25" s="31">
        <v>27.210999999999999</v>
      </c>
      <c r="J25" s="31">
        <v>30.023</v>
      </c>
      <c r="K25" s="31">
        <v>29.812999999999999</v>
      </c>
      <c r="L25" s="31">
        <v>33.351999999999997</v>
      </c>
      <c r="M25" s="31">
        <v>34.768999999999998</v>
      </c>
      <c r="N25" s="31">
        <v>40.911999999999999</v>
      </c>
      <c r="O25" s="31">
        <v>14.5</v>
      </c>
      <c r="P25" s="31">
        <f t="shared" si="0"/>
        <v>14.5</v>
      </c>
      <c r="Q25" s="31">
        <v>24.173999999999999</v>
      </c>
      <c r="R25" s="31">
        <v>27.074999999999999</v>
      </c>
      <c r="S25" s="31">
        <v>19.504999999999999</v>
      </c>
      <c r="T25" s="31">
        <v>24.492999999999999</v>
      </c>
      <c r="U25" s="31">
        <v>32.192</v>
      </c>
      <c r="V25" s="31">
        <v>35.431999999999995</v>
      </c>
      <c r="W25" s="31">
        <v>39.474999999999994</v>
      </c>
      <c r="X25" s="31">
        <v>46.864000000000004</v>
      </c>
      <c r="Y25" s="31">
        <v>52.963999999999999</v>
      </c>
      <c r="Z25" s="31">
        <v>56.850999999999999</v>
      </c>
      <c r="AA25" s="31">
        <v>50.057000000000002</v>
      </c>
      <c r="AB25" s="31">
        <v>71.238</v>
      </c>
      <c r="AC25" s="31">
        <f t="shared" si="1"/>
        <v>71.238</v>
      </c>
      <c r="AD25" s="31">
        <v>54.999000000000002</v>
      </c>
      <c r="AE25" s="31">
        <v>42.46</v>
      </c>
      <c r="AF25" s="31">
        <v>37.504999999999995</v>
      </c>
      <c r="AG25" s="31">
        <v>41.747999999999998</v>
      </c>
      <c r="AH25" s="31">
        <v>50.01</v>
      </c>
      <c r="AI25" s="31">
        <v>54.628</v>
      </c>
      <c r="AJ25" s="31">
        <v>54.275999999999996</v>
      </c>
      <c r="AK25" s="31">
        <v>59.429000000000002</v>
      </c>
      <c r="AL25" s="31">
        <v>49.639000000000003</v>
      </c>
      <c r="AM25" s="31">
        <v>47.832999999999998</v>
      </c>
      <c r="AN25" s="31">
        <v>43.186999999999998</v>
      </c>
      <c r="AO25" s="31">
        <v>49.717999999999996</v>
      </c>
      <c r="AP25" s="31">
        <f t="shared" si="2"/>
        <v>49.717999999999996</v>
      </c>
      <c r="AQ25" s="31">
        <v>47.682000000000002</v>
      </c>
      <c r="AR25" s="31">
        <v>41.689000000000007</v>
      </c>
      <c r="AS25" s="31">
        <v>33.611000000000004</v>
      </c>
      <c r="AT25" s="31">
        <v>36.077999999999996</v>
      </c>
      <c r="AU25" s="31">
        <v>32.381</v>
      </c>
      <c r="AV25" s="31">
        <v>36.638999999999996</v>
      </c>
      <c r="AW25" s="31">
        <v>38.745000000000005</v>
      </c>
      <c r="AX25" s="31">
        <v>41.389000000000003</v>
      </c>
      <c r="AY25" s="31">
        <v>43.444000000000003</v>
      </c>
      <c r="AZ25" s="31">
        <v>40.300999999999995</v>
      </c>
      <c r="BA25" s="31">
        <v>38.261000000000003</v>
      </c>
      <c r="BB25" s="31">
        <v>37.561</v>
      </c>
      <c r="BC25" s="31">
        <f t="shared" si="3"/>
        <v>37.561</v>
      </c>
      <c r="BD25" s="31">
        <v>38.527999999999999</v>
      </c>
      <c r="BE25" s="31">
        <v>34.148000000000003</v>
      </c>
      <c r="BF25" s="31">
        <v>28.741999999999997</v>
      </c>
      <c r="BG25" s="31">
        <v>37.899000000000001</v>
      </c>
      <c r="BH25" s="31">
        <v>41.722999999999999</v>
      </c>
      <c r="BI25" s="31">
        <v>44.734000000000002</v>
      </c>
      <c r="BJ25" s="31">
        <v>46.194000000000003</v>
      </c>
      <c r="BK25" s="31">
        <v>43.644999999999996</v>
      </c>
      <c r="BL25" s="31">
        <v>41.08</v>
      </c>
      <c r="BM25" s="31">
        <v>44.703000000000003</v>
      </c>
      <c r="BN25" s="31">
        <v>76.292000000000002</v>
      </c>
      <c r="BO25" s="31">
        <v>95.88900000000001</v>
      </c>
      <c r="BP25" s="31">
        <f t="shared" si="4"/>
        <v>95.88900000000001</v>
      </c>
      <c r="BQ25" s="31">
        <v>104.65199999999999</v>
      </c>
      <c r="BR25" s="31">
        <v>90.313000000000002</v>
      </c>
      <c r="BS25" s="31">
        <v>71.289000000000001</v>
      </c>
      <c r="BT25" s="31">
        <v>89.429000000000002</v>
      </c>
      <c r="BU25" s="31">
        <v>91.320999999999998</v>
      </c>
      <c r="BV25" s="31">
        <v>124.339</v>
      </c>
      <c r="BW25" s="31">
        <v>140.15699999999998</v>
      </c>
      <c r="BX25" s="31">
        <v>128.35300000000001</v>
      </c>
      <c r="BY25" s="31">
        <v>134.935</v>
      </c>
      <c r="BZ25" s="31">
        <v>119.608</v>
      </c>
      <c r="CA25" s="31">
        <v>111.46899999999999</v>
      </c>
      <c r="CB25" s="31">
        <v>106.33199999999999</v>
      </c>
      <c r="CC25" s="31">
        <f t="shared" si="5"/>
        <v>106.33199999999999</v>
      </c>
      <c r="CD25" s="31">
        <v>140.83500000000001</v>
      </c>
      <c r="CE25" s="31">
        <v>103.931</v>
      </c>
      <c r="CF25" s="31">
        <v>64.816999999999993</v>
      </c>
      <c r="CG25" s="31">
        <v>218.65799999999999</v>
      </c>
      <c r="CH25" s="31">
        <v>215.75</v>
      </c>
      <c r="CI25" s="31">
        <v>277.36099999999999</v>
      </c>
      <c r="CJ25" s="31">
        <v>416.02600000000001</v>
      </c>
      <c r="CK25" s="31">
        <v>309.03399999999999</v>
      </c>
      <c r="CL25" s="31">
        <v>259.327</v>
      </c>
      <c r="CM25" s="31">
        <v>415.87799999999999</v>
      </c>
      <c r="CN25" s="31">
        <v>319.87099999999998</v>
      </c>
      <c r="CO25" s="31">
        <v>221.39099999999999</v>
      </c>
      <c r="CP25" s="31">
        <f t="shared" si="6"/>
        <v>221.39099999999999</v>
      </c>
      <c r="CQ25" s="31">
        <v>278.34800000000001</v>
      </c>
      <c r="CR25" s="31">
        <v>197.79900000000001</v>
      </c>
      <c r="CS25" s="31">
        <v>104.94799999999999</v>
      </c>
      <c r="CT25" s="31">
        <v>294.67399999999998</v>
      </c>
      <c r="CU25" s="31">
        <v>312.43799999999999</v>
      </c>
      <c r="CV25" s="31">
        <v>253.68100000000001</v>
      </c>
      <c r="CW25" s="31">
        <v>399.69600000000003</v>
      </c>
      <c r="CX25" s="31">
        <v>357.15300000000002</v>
      </c>
      <c r="CY25" s="31">
        <v>263.88600000000002</v>
      </c>
      <c r="CZ25" s="31">
        <v>491.76400000000001</v>
      </c>
      <c r="DA25" s="31">
        <v>418.57600000000002</v>
      </c>
      <c r="DB25" s="31">
        <v>263.69499999999999</v>
      </c>
      <c r="DC25" s="31">
        <f t="shared" si="7"/>
        <v>263.69499999999999</v>
      </c>
      <c r="DD25" s="31" t="s">
        <v>19</v>
      </c>
      <c r="DE25" s="31" t="s">
        <v>19</v>
      </c>
      <c r="DF25" s="31" t="s">
        <v>19</v>
      </c>
      <c r="DG25" s="31" t="s">
        <v>19</v>
      </c>
      <c r="DH25" s="31" t="s">
        <v>19</v>
      </c>
      <c r="DI25" s="31" t="s">
        <v>19</v>
      </c>
      <c r="DJ25" s="31" t="s">
        <v>19</v>
      </c>
      <c r="DK25" s="31" t="s">
        <v>19</v>
      </c>
      <c r="DL25" s="31" t="s">
        <v>19</v>
      </c>
      <c r="DM25" s="31" t="s">
        <v>19</v>
      </c>
      <c r="DN25" s="31" t="s">
        <v>19</v>
      </c>
      <c r="DO25" s="31" t="s">
        <v>19</v>
      </c>
      <c r="DP25" s="31" t="s">
        <v>19</v>
      </c>
      <c r="DQ25" s="31" t="s">
        <v>19</v>
      </c>
      <c r="DR25" s="31" t="s">
        <v>19</v>
      </c>
      <c r="DS25" s="31" t="s">
        <v>19</v>
      </c>
      <c r="DT25" s="31" t="s">
        <v>19</v>
      </c>
      <c r="DU25" s="31" t="s">
        <v>19</v>
      </c>
      <c r="DV25" s="31" t="s">
        <v>19</v>
      </c>
      <c r="DW25" s="31" t="s">
        <v>19</v>
      </c>
      <c r="DX25" s="31" t="s">
        <v>19</v>
      </c>
      <c r="DY25" s="31" t="s">
        <v>19</v>
      </c>
      <c r="DZ25" s="31" t="s">
        <v>19</v>
      </c>
      <c r="EA25" s="31" t="s">
        <v>19</v>
      </c>
      <c r="EB25" s="31" t="s">
        <v>19</v>
      </c>
      <c r="EC25" s="31" t="s">
        <v>19</v>
      </c>
      <c r="ED25" s="31">
        <v>1375.143</v>
      </c>
      <c r="EE25" s="31">
        <v>1320.0650000000001</v>
      </c>
      <c r="EF25" s="31">
        <v>1050.509</v>
      </c>
      <c r="EG25" s="31">
        <v>1267.027</v>
      </c>
      <c r="EH25" s="31">
        <v>1240.4690000000001</v>
      </c>
      <c r="EI25" s="31">
        <v>1202.934</v>
      </c>
      <c r="EJ25" s="31">
        <v>1437.9839999999999</v>
      </c>
      <c r="EK25" s="31">
        <v>1367.2719999999999</v>
      </c>
      <c r="EL25" s="31">
        <v>1367.01</v>
      </c>
      <c r="EM25" s="31">
        <v>1569.7090000000001</v>
      </c>
      <c r="EN25" s="31">
        <v>1718.241</v>
      </c>
      <c r="EO25" s="31">
        <v>1646.479</v>
      </c>
      <c r="EP25" s="31">
        <f t="shared" si="8"/>
        <v>1646.479</v>
      </c>
      <c r="EQ25" s="31">
        <v>1904.2719999999999</v>
      </c>
      <c r="ER25" s="31">
        <v>1810.5119999999999</v>
      </c>
      <c r="ES25" s="31">
        <v>1559.15</v>
      </c>
      <c r="ET25" s="31">
        <v>1803.627</v>
      </c>
      <c r="EU25" s="31">
        <v>1859.865</v>
      </c>
      <c r="EV25" s="31">
        <v>1836.347</v>
      </c>
      <c r="EW25" s="31">
        <v>2112.404</v>
      </c>
      <c r="EX25" s="31">
        <v>2190.8719999999998</v>
      </c>
      <c r="EY25" s="31">
        <v>2088</v>
      </c>
      <c r="EZ25" s="31">
        <v>2183</v>
      </c>
      <c r="FA25" s="31">
        <v>2287</v>
      </c>
      <c r="FB25" s="31">
        <v>2361</v>
      </c>
      <c r="FC25" s="31">
        <f t="shared" si="9"/>
        <v>2361</v>
      </c>
      <c r="FD25" s="31">
        <v>2554</v>
      </c>
      <c r="FE25" s="31">
        <v>2609</v>
      </c>
      <c r="FF25" s="31">
        <v>2578</v>
      </c>
      <c r="FG25" s="31">
        <v>3166</v>
      </c>
      <c r="FH25" s="31">
        <v>3238</v>
      </c>
      <c r="FI25" s="31">
        <v>3459</v>
      </c>
      <c r="FJ25" s="31">
        <v>3628</v>
      </c>
      <c r="FK25" s="31">
        <v>3729</v>
      </c>
      <c r="FL25" s="31">
        <v>3468</v>
      </c>
      <c r="FM25" s="31">
        <v>3921</v>
      </c>
      <c r="FN25" s="31">
        <v>3829</v>
      </c>
      <c r="FO25" s="31">
        <v>3896</v>
      </c>
      <c r="FP25" s="31">
        <f t="shared" si="10"/>
        <v>3896</v>
      </c>
      <c r="FQ25" s="31">
        <v>4316</v>
      </c>
      <c r="FR25" s="31">
        <v>4331</v>
      </c>
      <c r="FS25" s="31">
        <v>4093</v>
      </c>
      <c r="FT25" s="31">
        <v>4764</v>
      </c>
      <c r="FU25" s="31">
        <v>4776</v>
      </c>
      <c r="FV25" s="31">
        <v>4703</v>
      </c>
      <c r="FW25" s="31">
        <v>5010</v>
      </c>
      <c r="FX25" s="31">
        <v>4883</v>
      </c>
      <c r="FY25" s="31">
        <v>4927</v>
      </c>
      <c r="FZ25" s="31">
        <v>4806</v>
      </c>
      <c r="GA25" s="31">
        <v>4481</v>
      </c>
      <c r="GB25" s="31">
        <v>4565</v>
      </c>
      <c r="GC25" s="31">
        <f t="shared" si="11"/>
        <v>4565</v>
      </c>
      <c r="GD25" s="31">
        <v>4823</v>
      </c>
      <c r="GE25" s="31">
        <v>4923</v>
      </c>
      <c r="GF25" s="31">
        <v>4477</v>
      </c>
      <c r="GG25" s="31">
        <v>4801</v>
      </c>
      <c r="GH25" s="31">
        <v>4536</v>
      </c>
      <c r="GI25" s="31">
        <v>4709</v>
      </c>
      <c r="GJ25" s="31">
        <v>4685</v>
      </c>
      <c r="GK25" s="31">
        <v>4725</v>
      </c>
      <c r="GL25" s="31">
        <v>4416</v>
      </c>
      <c r="GM25" s="31">
        <v>4556</v>
      </c>
      <c r="GN25" s="31">
        <v>4364</v>
      </c>
      <c r="GO25" s="31">
        <v>4566</v>
      </c>
      <c r="GP25" s="31">
        <f t="shared" si="12"/>
        <v>4566</v>
      </c>
      <c r="GQ25" s="31">
        <v>5180</v>
      </c>
      <c r="GR25" s="31">
        <v>4398</v>
      </c>
      <c r="GS25" s="31">
        <v>3743</v>
      </c>
      <c r="GT25" s="31">
        <v>4512</v>
      </c>
      <c r="GU25" s="31">
        <v>4520</v>
      </c>
      <c r="GV25" s="31">
        <v>4625</v>
      </c>
      <c r="GW25" s="31">
        <v>5171</v>
      </c>
      <c r="GX25" s="31">
        <v>4892</v>
      </c>
      <c r="GY25" s="31">
        <v>4848</v>
      </c>
      <c r="GZ25" s="31">
        <v>5378</v>
      </c>
      <c r="HA25" s="31">
        <v>5978</v>
      </c>
      <c r="HB25" s="31">
        <v>5784</v>
      </c>
      <c r="HC25" s="31">
        <f t="shared" si="13"/>
        <v>5784</v>
      </c>
      <c r="HD25" s="31">
        <v>5653</v>
      </c>
      <c r="HE25" s="31">
        <v>6122</v>
      </c>
      <c r="HF25" s="31">
        <v>5412</v>
      </c>
      <c r="HG25" s="31">
        <v>6168</v>
      </c>
      <c r="HH25" s="31">
        <v>6391</v>
      </c>
      <c r="HI25" s="31">
        <v>6910</v>
      </c>
      <c r="HJ25" s="31">
        <v>7548</v>
      </c>
      <c r="HK25" s="31">
        <v>7770</v>
      </c>
      <c r="HL25" s="31">
        <v>7234</v>
      </c>
      <c r="HM25" s="31">
        <v>7756</v>
      </c>
      <c r="HN25" s="31">
        <v>8049</v>
      </c>
      <c r="HO25" s="31">
        <v>7494</v>
      </c>
      <c r="HP25" s="31">
        <f t="shared" si="14"/>
        <v>7494</v>
      </c>
      <c r="HQ25" s="31">
        <v>7689</v>
      </c>
      <c r="HR25" s="31">
        <v>7248</v>
      </c>
      <c r="HS25" s="31">
        <v>6572</v>
      </c>
      <c r="HT25" s="31">
        <v>5173</v>
      </c>
      <c r="HU25" s="31">
        <v>5126</v>
      </c>
      <c r="HV25" s="31">
        <v>5695</v>
      </c>
      <c r="HW25" s="31">
        <v>6012</v>
      </c>
      <c r="HX25" s="31">
        <v>6262</v>
      </c>
      <c r="HY25" s="31">
        <v>6383</v>
      </c>
      <c r="HZ25" s="31">
        <v>6523</v>
      </c>
      <c r="IA25" s="31">
        <v>6475</v>
      </c>
      <c r="IB25" s="31">
        <v>6879</v>
      </c>
      <c r="IC25" s="31">
        <f t="shared" si="15"/>
        <v>6879</v>
      </c>
      <c r="ID25" s="31">
        <v>7076</v>
      </c>
      <c r="IE25" s="31">
        <v>7295</v>
      </c>
      <c r="IF25" s="31">
        <v>5279</v>
      </c>
      <c r="IG25" s="31">
        <v>5573</v>
      </c>
      <c r="IH25" s="31">
        <v>5392</v>
      </c>
      <c r="II25" s="31">
        <v>5473</v>
      </c>
      <c r="IJ25" s="31">
        <v>9453</v>
      </c>
      <c r="IK25" s="31">
        <v>8285</v>
      </c>
      <c r="IL25" s="31">
        <v>10344</v>
      </c>
      <c r="IM25" s="31">
        <v>10631</v>
      </c>
      <c r="IN25" s="31">
        <v>10608</v>
      </c>
      <c r="IO25" s="31">
        <v>10697</v>
      </c>
      <c r="IP25" s="31">
        <f t="shared" si="16"/>
        <v>10697</v>
      </c>
      <c r="IQ25" s="34"/>
      <c r="IR25" s="34"/>
      <c r="IS25" s="35"/>
      <c r="IT25" s="42" t="s">
        <v>52</v>
      </c>
      <c r="IU25" s="38">
        <v>17</v>
      </c>
    </row>
    <row r="26" spans="1:256" s="10" customFormat="1" ht="16.5" customHeight="1">
      <c r="A26" s="28">
        <v>18</v>
      </c>
      <c r="B26" s="29"/>
      <c r="C26" s="30" t="s">
        <v>53</v>
      </c>
      <c r="D26" s="31">
        <v>13.188000000000001</v>
      </c>
      <c r="E26" s="31">
        <v>11.058</v>
      </c>
      <c r="F26" s="31">
        <v>10.494999999999999</v>
      </c>
      <c r="G26" s="31">
        <v>9.8369999999999997</v>
      </c>
      <c r="H26" s="31">
        <v>9.9859999999999989</v>
      </c>
      <c r="I26" s="31">
        <v>8.9879999999999995</v>
      </c>
      <c r="J26" s="31">
        <v>14.02</v>
      </c>
      <c r="K26" s="31">
        <v>18.298999999999999</v>
      </c>
      <c r="L26" s="31">
        <v>25.671000000000003</v>
      </c>
      <c r="M26" s="31">
        <v>28.238</v>
      </c>
      <c r="N26" s="31">
        <v>28.643000000000001</v>
      </c>
      <c r="O26" s="31">
        <v>28.913</v>
      </c>
      <c r="P26" s="31">
        <f t="shared" si="0"/>
        <v>28.913</v>
      </c>
      <c r="Q26" s="31">
        <v>28.823999999999998</v>
      </c>
      <c r="R26" s="31">
        <v>28.986999999999998</v>
      </c>
      <c r="S26" s="31">
        <v>19.242999999999999</v>
      </c>
      <c r="T26" s="31">
        <v>20.076000000000001</v>
      </c>
      <c r="U26" s="31">
        <v>19.899000000000001</v>
      </c>
      <c r="V26" s="31">
        <v>18.95</v>
      </c>
      <c r="W26" s="31">
        <v>20.443999999999999</v>
      </c>
      <c r="X26" s="31">
        <v>19.907</v>
      </c>
      <c r="Y26" s="31">
        <v>16.273</v>
      </c>
      <c r="Z26" s="31">
        <v>15.998999999999999</v>
      </c>
      <c r="AA26" s="31">
        <v>21.454999999999998</v>
      </c>
      <c r="AB26" s="31">
        <v>22.878</v>
      </c>
      <c r="AC26" s="31">
        <f t="shared" si="1"/>
        <v>22.878</v>
      </c>
      <c r="AD26" s="31">
        <v>24.195</v>
      </c>
      <c r="AE26" s="31">
        <v>21.350999999999999</v>
      </c>
      <c r="AF26" s="31">
        <v>22.947000000000003</v>
      </c>
      <c r="AG26" s="31">
        <v>27.491</v>
      </c>
      <c r="AH26" s="31">
        <v>27.902999999999999</v>
      </c>
      <c r="AI26" s="31">
        <v>27.820999999999998</v>
      </c>
      <c r="AJ26" s="31">
        <v>34.658000000000001</v>
      </c>
      <c r="AK26" s="31">
        <v>39.549999999999997</v>
      </c>
      <c r="AL26" s="31">
        <v>42.998999999999995</v>
      </c>
      <c r="AM26" s="31">
        <v>46.067999999999998</v>
      </c>
      <c r="AN26" s="31">
        <v>44.768000000000001</v>
      </c>
      <c r="AO26" s="31">
        <v>43.814999999999998</v>
      </c>
      <c r="AP26" s="31">
        <f t="shared" si="2"/>
        <v>43.814999999999998</v>
      </c>
      <c r="AQ26" s="31">
        <v>32.142000000000003</v>
      </c>
      <c r="AR26" s="31">
        <v>32.768000000000001</v>
      </c>
      <c r="AS26" s="31">
        <v>33.143000000000001</v>
      </c>
      <c r="AT26" s="31">
        <v>35.370000000000005</v>
      </c>
      <c r="AU26" s="31">
        <v>38.212000000000003</v>
      </c>
      <c r="AV26" s="31">
        <v>34.451999999999998</v>
      </c>
      <c r="AW26" s="31">
        <v>37.832999999999998</v>
      </c>
      <c r="AX26" s="31">
        <v>38.405000000000001</v>
      </c>
      <c r="AY26" s="31">
        <v>38.5</v>
      </c>
      <c r="AZ26" s="31">
        <v>34.764000000000003</v>
      </c>
      <c r="BA26" s="31">
        <v>34.28</v>
      </c>
      <c r="BB26" s="31">
        <v>34.397000000000006</v>
      </c>
      <c r="BC26" s="31">
        <f t="shared" si="3"/>
        <v>34.397000000000006</v>
      </c>
      <c r="BD26" s="31">
        <v>36.701000000000001</v>
      </c>
      <c r="BE26" s="31">
        <v>21.984000000000002</v>
      </c>
      <c r="BF26" s="31">
        <v>21.876999999999999</v>
      </c>
      <c r="BG26" s="31">
        <v>22.307000000000002</v>
      </c>
      <c r="BH26" s="31">
        <v>22.32</v>
      </c>
      <c r="BI26" s="31">
        <v>21.866</v>
      </c>
      <c r="BJ26" s="31">
        <v>21.852</v>
      </c>
      <c r="BK26" s="31">
        <v>21.843</v>
      </c>
      <c r="BL26" s="31">
        <v>21.839000000000002</v>
      </c>
      <c r="BM26" s="31">
        <v>21.810000000000002</v>
      </c>
      <c r="BN26" s="31">
        <v>22.031000000000002</v>
      </c>
      <c r="BO26" s="31">
        <v>22.520000000000003</v>
      </c>
      <c r="BP26" s="31">
        <f t="shared" si="4"/>
        <v>22.520000000000003</v>
      </c>
      <c r="BQ26" s="31" t="s">
        <v>19</v>
      </c>
      <c r="BR26" s="31" t="s">
        <v>19</v>
      </c>
      <c r="BS26" s="31" t="s">
        <v>19</v>
      </c>
      <c r="BT26" s="31" t="s">
        <v>19</v>
      </c>
      <c r="BU26" s="31" t="s">
        <v>19</v>
      </c>
      <c r="BV26" s="31" t="s">
        <v>19</v>
      </c>
      <c r="BW26" s="31" t="s">
        <v>19</v>
      </c>
      <c r="BX26" s="31" t="s">
        <v>19</v>
      </c>
      <c r="BY26" s="31" t="s">
        <v>19</v>
      </c>
      <c r="BZ26" s="31" t="s">
        <v>19</v>
      </c>
      <c r="CA26" s="31" t="s">
        <v>19</v>
      </c>
      <c r="CB26" s="31" t="s">
        <v>19</v>
      </c>
      <c r="CC26" s="31">
        <v>0</v>
      </c>
      <c r="CD26" s="31" t="s">
        <v>19</v>
      </c>
      <c r="CE26" s="31" t="s">
        <v>19</v>
      </c>
      <c r="CF26" s="31" t="s">
        <v>19</v>
      </c>
      <c r="CG26" s="31" t="s">
        <v>19</v>
      </c>
      <c r="CH26" s="31" t="s">
        <v>19</v>
      </c>
      <c r="CI26" s="31" t="s">
        <v>19</v>
      </c>
      <c r="CJ26" s="31" t="s">
        <v>19</v>
      </c>
      <c r="CK26" s="31" t="s">
        <v>19</v>
      </c>
      <c r="CL26" s="31" t="s">
        <v>19</v>
      </c>
      <c r="CM26" s="31" t="s">
        <v>19</v>
      </c>
      <c r="CN26" s="31" t="s">
        <v>19</v>
      </c>
      <c r="CO26" s="31" t="s">
        <v>19</v>
      </c>
      <c r="CP26" s="31">
        <v>0</v>
      </c>
      <c r="CQ26" s="31" t="s">
        <v>19</v>
      </c>
      <c r="CR26" s="31" t="s">
        <v>19</v>
      </c>
      <c r="CS26" s="31" t="s">
        <v>19</v>
      </c>
      <c r="CT26" s="31" t="s">
        <v>19</v>
      </c>
      <c r="CU26" s="31" t="s">
        <v>19</v>
      </c>
      <c r="CV26" s="31" t="s">
        <v>19</v>
      </c>
      <c r="CW26" s="31" t="s">
        <v>19</v>
      </c>
      <c r="CX26" s="31" t="s">
        <v>19</v>
      </c>
      <c r="CY26" s="31" t="s">
        <v>19</v>
      </c>
      <c r="CZ26" s="31" t="s">
        <v>19</v>
      </c>
      <c r="DA26" s="31" t="s">
        <v>19</v>
      </c>
      <c r="DB26" s="31" t="s">
        <v>19</v>
      </c>
      <c r="DC26" s="31">
        <v>0</v>
      </c>
      <c r="DD26" s="31" t="s">
        <v>19</v>
      </c>
      <c r="DE26" s="31" t="s">
        <v>19</v>
      </c>
      <c r="DF26" s="31" t="s">
        <v>19</v>
      </c>
      <c r="DG26" s="31" t="s">
        <v>19</v>
      </c>
      <c r="DH26" s="31" t="s">
        <v>19</v>
      </c>
      <c r="DI26" s="31" t="s">
        <v>19</v>
      </c>
      <c r="DJ26" s="31" t="s">
        <v>19</v>
      </c>
      <c r="DK26" s="31" t="s">
        <v>19</v>
      </c>
      <c r="DL26" s="31" t="s">
        <v>19</v>
      </c>
      <c r="DM26" s="31" t="s">
        <v>19</v>
      </c>
      <c r="DN26" s="31" t="s">
        <v>19</v>
      </c>
      <c r="DO26" s="31" t="s">
        <v>19</v>
      </c>
      <c r="DP26" s="31" t="s">
        <v>19</v>
      </c>
      <c r="DQ26" s="31" t="s">
        <v>19</v>
      </c>
      <c r="DR26" s="31" t="s">
        <v>19</v>
      </c>
      <c r="DS26" s="31" t="s">
        <v>19</v>
      </c>
      <c r="DT26" s="31" t="s">
        <v>19</v>
      </c>
      <c r="DU26" s="31" t="s">
        <v>19</v>
      </c>
      <c r="DV26" s="31" t="s">
        <v>19</v>
      </c>
      <c r="DW26" s="31" t="s">
        <v>19</v>
      </c>
      <c r="DX26" s="31" t="s">
        <v>19</v>
      </c>
      <c r="DY26" s="31" t="s">
        <v>19</v>
      </c>
      <c r="DZ26" s="31" t="s">
        <v>19</v>
      </c>
      <c r="EA26" s="31" t="s">
        <v>19</v>
      </c>
      <c r="EB26" s="31" t="s">
        <v>19</v>
      </c>
      <c r="EC26" s="31" t="s">
        <v>19</v>
      </c>
      <c r="ED26" s="31" t="s">
        <v>19</v>
      </c>
      <c r="EE26" s="31" t="s">
        <v>19</v>
      </c>
      <c r="EF26" s="31" t="s">
        <v>19</v>
      </c>
      <c r="EG26" s="31" t="s">
        <v>19</v>
      </c>
      <c r="EH26" s="31" t="s">
        <v>19</v>
      </c>
      <c r="EI26" s="31" t="s">
        <v>19</v>
      </c>
      <c r="EJ26" s="31" t="s">
        <v>19</v>
      </c>
      <c r="EK26" s="31" t="s">
        <v>19</v>
      </c>
      <c r="EL26" s="31" t="s">
        <v>19</v>
      </c>
      <c r="EM26" s="31" t="s">
        <v>19</v>
      </c>
      <c r="EN26" s="31" t="s">
        <v>19</v>
      </c>
      <c r="EO26" s="31" t="s">
        <v>19</v>
      </c>
      <c r="EP26" s="31">
        <v>0</v>
      </c>
      <c r="EQ26" s="31" t="s">
        <v>19</v>
      </c>
      <c r="ER26" s="31" t="s">
        <v>19</v>
      </c>
      <c r="ES26" s="31" t="s">
        <v>19</v>
      </c>
      <c r="ET26" s="31" t="s">
        <v>19</v>
      </c>
      <c r="EU26" s="31" t="s">
        <v>19</v>
      </c>
      <c r="EV26" s="31" t="s">
        <v>19</v>
      </c>
      <c r="EW26" s="31" t="s">
        <v>19</v>
      </c>
      <c r="EX26" s="31" t="s">
        <v>19</v>
      </c>
      <c r="EY26" s="31" t="s">
        <v>19</v>
      </c>
      <c r="EZ26" s="31" t="s">
        <v>19</v>
      </c>
      <c r="FA26" s="31" t="s">
        <v>19</v>
      </c>
      <c r="FB26" s="31" t="s">
        <v>19</v>
      </c>
      <c r="FC26" s="31">
        <v>0</v>
      </c>
      <c r="FD26" s="31" t="s">
        <v>19</v>
      </c>
      <c r="FE26" s="31" t="s">
        <v>19</v>
      </c>
      <c r="FF26" s="31" t="s">
        <v>19</v>
      </c>
      <c r="FG26" s="31" t="s">
        <v>19</v>
      </c>
      <c r="FH26" s="31" t="s">
        <v>19</v>
      </c>
      <c r="FI26" s="31" t="s">
        <v>19</v>
      </c>
      <c r="FJ26" s="31" t="s">
        <v>19</v>
      </c>
      <c r="FK26" s="31" t="s">
        <v>19</v>
      </c>
      <c r="FL26" s="31" t="s">
        <v>19</v>
      </c>
      <c r="FM26" s="31" t="s">
        <v>19</v>
      </c>
      <c r="FN26" s="31" t="s">
        <v>19</v>
      </c>
      <c r="FO26" s="31" t="s">
        <v>19</v>
      </c>
      <c r="FP26" s="31">
        <v>0</v>
      </c>
      <c r="FQ26" s="31" t="s">
        <v>19</v>
      </c>
      <c r="FR26" s="31" t="s">
        <v>19</v>
      </c>
      <c r="FS26" s="31" t="s">
        <v>19</v>
      </c>
      <c r="FT26" s="31" t="s">
        <v>19</v>
      </c>
      <c r="FU26" s="31" t="s">
        <v>19</v>
      </c>
      <c r="FV26" s="31" t="s">
        <v>19</v>
      </c>
      <c r="FW26" s="31" t="s">
        <v>19</v>
      </c>
      <c r="FX26" s="31" t="s">
        <v>19</v>
      </c>
      <c r="FY26" s="31" t="s">
        <v>19</v>
      </c>
      <c r="FZ26" s="31" t="s">
        <v>19</v>
      </c>
      <c r="GA26" s="31" t="s">
        <v>19</v>
      </c>
      <c r="GB26" s="31" t="s">
        <v>19</v>
      </c>
      <c r="GC26" s="31">
        <v>0</v>
      </c>
      <c r="GD26" s="31" t="s">
        <v>19</v>
      </c>
      <c r="GE26" s="31" t="s">
        <v>19</v>
      </c>
      <c r="GF26" s="31" t="s">
        <v>19</v>
      </c>
      <c r="GG26" s="31" t="s">
        <v>19</v>
      </c>
      <c r="GH26" s="31" t="s">
        <v>19</v>
      </c>
      <c r="GI26" s="31" t="s">
        <v>19</v>
      </c>
      <c r="GJ26" s="31" t="s">
        <v>19</v>
      </c>
      <c r="GK26" s="31" t="s">
        <v>19</v>
      </c>
      <c r="GL26" s="31" t="s">
        <v>19</v>
      </c>
      <c r="GM26" s="31" t="s">
        <v>19</v>
      </c>
      <c r="GN26" s="31" t="s">
        <v>19</v>
      </c>
      <c r="GO26" s="31" t="s">
        <v>19</v>
      </c>
      <c r="GP26" s="31">
        <v>0</v>
      </c>
      <c r="GQ26" s="31" t="s">
        <v>19</v>
      </c>
      <c r="GR26" s="31" t="s">
        <v>19</v>
      </c>
      <c r="GS26" s="31" t="s">
        <v>19</v>
      </c>
      <c r="GT26" s="31" t="s">
        <v>19</v>
      </c>
      <c r="GU26" s="31" t="s">
        <v>19</v>
      </c>
      <c r="GV26" s="31" t="s">
        <v>19</v>
      </c>
      <c r="GW26" s="31" t="s">
        <v>19</v>
      </c>
      <c r="GX26" s="31" t="s">
        <v>19</v>
      </c>
      <c r="GY26" s="31" t="s">
        <v>19</v>
      </c>
      <c r="GZ26" s="31" t="s">
        <v>19</v>
      </c>
      <c r="HA26" s="31" t="s">
        <v>19</v>
      </c>
      <c r="HB26" s="31" t="s">
        <v>19</v>
      </c>
      <c r="HC26" s="31">
        <v>0</v>
      </c>
      <c r="HD26" s="31" t="s">
        <v>19</v>
      </c>
      <c r="HE26" s="31" t="s">
        <v>19</v>
      </c>
      <c r="HF26" s="31" t="s">
        <v>19</v>
      </c>
      <c r="HG26" s="31" t="s">
        <v>19</v>
      </c>
      <c r="HH26" s="31" t="s">
        <v>19</v>
      </c>
      <c r="HI26" s="31" t="s">
        <v>19</v>
      </c>
      <c r="HJ26" s="31" t="s">
        <v>19</v>
      </c>
      <c r="HK26" s="31" t="s">
        <v>19</v>
      </c>
      <c r="HL26" s="31" t="s">
        <v>19</v>
      </c>
      <c r="HM26" s="31" t="s">
        <v>19</v>
      </c>
      <c r="HN26" s="31" t="s">
        <v>19</v>
      </c>
      <c r="HO26" s="31" t="s">
        <v>19</v>
      </c>
      <c r="HP26" s="31">
        <v>0</v>
      </c>
      <c r="HQ26" s="31" t="s">
        <v>19</v>
      </c>
      <c r="HR26" s="31" t="s">
        <v>19</v>
      </c>
      <c r="HS26" s="31" t="s">
        <v>19</v>
      </c>
      <c r="HT26" s="31" t="s">
        <v>19</v>
      </c>
      <c r="HU26" s="31" t="s">
        <v>19</v>
      </c>
      <c r="HV26" s="31" t="s">
        <v>19</v>
      </c>
      <c r="HW26" s="31" t="s">
        <v>19</v>
      </c>
      <c r="HX26" s="31" t="s">
        <v>19</v>
      </c>
      <c r="HY26" s="31" t="s">
        <v>19</v>
      </c>
      <c r="HZ26" s="31" t="s">
        <v>19</v>
      </c>
      <c r="IA26" s="31" t="s">
        <v>19</v>
      </c>
      <c r="IB26" s="31" t="s">
        <v>19</v>
      </c>
      <c r="IC26" s="31">
        <v>0</v>
      </c>
      <c r="ID26" s="31" t="s">
        <v>19</v>
      </c>
      <c r="IE26" s="31" t="s">
        <v>19</v>
      </c>
      <c r="IF26" s="31" t="s">
        <v>19</v>
      </c>
      <c r="IG26" s="31" t="s">
        <v>19</v>
      </c>
      <c r="IH26" s="31" t="s">
        <v>19</v>
      </c>
      <c r="II26" s="31" t="s">
        <v>19</v>
      </c>
      <c r="IJ26" s="31" t="s">
        <v>19</v>
      </c>
      <c r="IK26" s="31" t="s">
        <v>19</v>
      </c>
      <c r="IL26" s="31" t="s">
        <v>19</v>
      </c>
      <c r="IM26" s="31" t="s">
        <v>19</v>
      </c>
      <c r="IN26" s="31" t="s">
        <v>19</v>
      </c>
      <c r="IO26" s="31" t="s">
        <v>19</v>
      </c>
      <c r="IP26" s="31">
        <v>0</v>
      </c>
      <c r="IQ26" s="28"/>
      <c r="IR26" s="28"/>
      <c r="IS26" s="29"/>
      <c r="IT26" s="32" t="s">
        <v>54</v>
      </c>
      <c r="IU26" s="33">
        <v>18</v>
      </c>
    </row>
    <row r="27" spans="1:256" ht="16.5" customHeight="1">
      <c r="A27" s="34">
        <v>19</v>
      </c>
      <c r="B27" s="35"/>
      <c r="C27" s="44" t="s">
        <v>55</v>
      </c>
      <c r="D27" s="31" t="s">
        <v>19</v>
      </c>
      <c r="E27" s="31" t="s">
        <v>19</v>
      </c>
      <c r="F27" s="31" t="s">
        <v>19</v>
      </c>
      <c r="G27" s="31" t="s">
        <v>19</v>
      </c>
      <c r="H27" s="31" t="s">
        <v>19</v>
      </c>
      <c r="I27" s="31" t="s">
        <v>19</v>
      </c>
      <c r="J27" s="31" t="s">
        <v>19</v>
      </c>
      <c r="K27" s="31" t="s">
        <v>19</v>
      </c>
      <c r="L27" s="31">
        <v>3.0710000000000002</v>
      </c>
      <c r="M27" s="31">
        <v>5.5220000000000002</v>
      </c>
      <c r="N27" s="31">
        <v>5.5789999999999997</v>
      </c>
      <c r="O27" s="31">
        <v>5.5110000000000001</v>
      </c>
      <c r="P27" s="31">
        <f t="shared" si="0"/>
        <v>5.5110000000000001</v>
      </c>
      <c r="Q27" s="31">
        <v>5.423</v>
      </c>
      <c r="R27" s="31">
        <v>5.2409999999999997</v>
      </c>
      <c r="S27" s="31">
        <v>7.4340000000000002</v>
      </c>
      <c r="T27" s="31">
        <v>8.0129999999999999</v>
      </c>
      <c r="U27" s="31">
        <v>8.2319999999999993</v>
      </c>
      <c r="V27" s="31">
        <v>8.2509999999999994</v>
      </c>
      <c r="W27" s="31">
        <v>9.7439999999999998</v>
      </c>
      <c r="X27" s="31">
        <v>9.4510000000000005</v>
      </c>
      <c r="Y27" s="31">
        <v>5.8559999999999999</v>
      </c>
      <c r="Z27" s="31">
        <v>5.5789999999999997</v>
      </c>
      <c r="AA27" s="31">
        <v>9.3059999999999992</v>
      </c>
      <c r="AB27" s="31">
        <v>9.3209999999999997</v>
      </c>
      <c r="AC27" s="31">
        <f t="shared" si="1"/>
        <v>9.3209999999999997</v>
      </c>
      <c r="AD27" s="31">
        <v>9.6460000000000008</v>
      </c>
      <c r="AE27" s="31">
        <v>9.7219999999999995</v>
      </c>
      <c r="AF27" s="31">
        <v>12.079000000000001</v>
      </c>
      <c r="AG27" s="31">
        <v>13.263</v>
      </c>
      <c r="AH27" s="31">
        <v>13.198</v>
      </c>
      <c r="AI27" s="31">
        <v>13.122999999999999</v>
      </c>
      <c r="AJ27" s="31">
        <v>12.613</v>
      </c>
      <c r="AK27" s="31">
        <v>11.917999999999999</v>
      </c>
      <c r="AL27" s="31">
        <v>15.439</v>
      </c>
      <c r="AM27" s="31">
        <v>15.837999999999999</v>
      </c>
      <c r="AN27" s="31">
        <v>15.246</v>
      </c>
      <c r="AO27" s="31">
        <v>15.375999999999999</v>
      </c>
      <c r="AP27" s="31">
        <f t="shared" si="2"/>
        <v>15.375999999999999</v>
      </c>
      <c r="AQ27" s="31">
        <v>1.004</v>
      </c>
      <c r="AR27" s="31">
        <v>1.0029999999999999</v>
      </c>
      <c r="AS27" s="31">
        <v>0.90200000000000002</v>
      </c>
      <c r="AT27" s="31">
        <v>1.002</v>
      </c>
      <c r="AU27" s="31">
        <v>1.002</v>
      </c>
      <c r="AV27" s="31">
        <v>0.90200000000000002</v>
      </c>
      <c r="AW27" s="31">
        <v>0.90200000000000002</v>
      </c>
      <c r="AX27" s="31">
        <v>0.90200000000000002</v>
      </c>
      <c r="AY27" s="31">
        <v>0.90200000000000002</v>
      </c>
      <c r="AZ27" s="31">
        <v>1.002</v>
      </c>
      <c r="BA27" s="31">
        <v>1.002</v>
      </c>
      <c r="BB27" s="31">
        <v>1.002</v>
      </c>
      <c r="BC27" s="31">
        <f t="shared" si="3"/>
        <v>1.002</v>
      </c>
      <c r="BD27" s="31">
        <v>1.002</v>
      </c>
      <c r="BE27" s="31">
        <v>0.97499999999999998</v>
      </c>
      <c r="BF27" s="31">
        <v>0.98199999999999998</v>
      </c>
      <c r="BG27" s="31">
        <v>0.97499999999999998</v>
      </c>
      <c r="BH27" s="31">
        <v>0.97499999999999998</v>
      </c>
      <c r="BI27" s="31">
        <v>0.97499999999999998</v>
      </c>
      <c r="BJ27" s="31">
        <v>0.97499999999999998</v>
      </c>
      <c r="BK27" s="31">
        <v>0.97499999999999998</v>
      </c>
      <c r="BL27" s="31">
        <v>0.97499999999999998</v>
      </c>
      <c r="BM27" s="31">
        <v>0.97499999999999998</v>
      </c>
      <c r="BN27" s="31">
        <v>0.97499999999999998</v>
      </c>
      <c r="BO27" s="31">
        <v>0.97499999999999998</v>
      </c>
      <c r="BP27" s="31">
        <f t="shared" si="4"/>
        <v>0.97499999999999998</v>
      </c>
      <c r="BQ27" s="31" t="s">
        <v>19</v>
      </c>
      <c r="BR27" s="31" t="s">
        <v>19</v>
      </c>
      <c r="BS27" s="31" t="s">
        <v>19</v>
      </c>
      <c r="BT27" s="31" t="s">
        <v>19</v>
      </c>
      <c r="BU27" s="31" t="s">
        <v>19</v>
      </c>
      <c r="BV27" s="31" t="s">
        <v>19</v>
      </c>
      <c r="BW27" s="31" t="s">
        <v>19</v>
      </c>
      <c r="BX27" s="31" t="s">
        <v>19</v>
      </c>
      <c r="BY27" s="31" t="s">
        <v>19</v>
      </c>
      <c r="BZ27" s="31" t="s">
        <v>19</v>
      </c>
      <c r="CA27" s="31" t="s">
        <v>19</v>
      </c>
      <c r="CB27" s="31" t="s">
        <v>19</v>
      </c>
      <c r="CC27" s="31">
        <v>0</v>
      </c>
      <c r="CD27" s="31" t="s">
        <v>19</v>
      </c>
      <c r="CE27" s="31" t="s">
        <v>19</v>
      </c>
      <c r="CF27" s="31" t="s">
        <v>19</v>
      </c>
      <c r="CG27" s="31" t="s">
        <v>19</v>
      </c>
      <c r="CH27" s="31" t="s">
        <v>19</v>
      </c>
      <c r="CI27" s="31" t="s">
        <v>19</v>
      </c>
      <c r="CJ27" s="31" t="s">
        <v>19</v>
      </c>
      <c r="CK27" s="31" t="s">
        <v>19</v>
      </c>
      <c r="CL27" s="31" t="s">
        <v>19</v>
      </c>
      <c r="CM27" s="31" t="s">
        <v>19</v>
      </c>
      <c r="CN27" s="31" t="s">
        <v>19</v>
      </c>
      <c r="CO27" s="31" t="s">
        <v>19</v>
      </c>
      <c r="CP27" s="31">
        <v>0</v>
      </c>
      <c r="CQ27" s="31" t="s">
        <v>19</v>
      </c>
      <c r="CR27" s="31" t="s">
        <v>19</v>
      </c>
      <c r="CS27" s="31" t="s">
        <v>19</v>
      </c>
      <c r="CT27" s="31" t="s">
        <v>19</v>
      </c>
      <c r="CU27" s="31" t="s">
        <v>19</v>
      </c>
      <c r="CV27" s="31" t="s">
        <v>19</v>
      </c>
      <c r="CW27" s="31" t="s">
        <v>19</v>
      </c>
      <c r="CX27" s="31" t="s">
        <v>19</v>
      </c>
      <c r="CY27" s="31" t="s">
        <v>19</v>
      </c>
      <c r="CZ27" s="31" t="s">
        <v>19</v>
      </c>
      <c r="DA27" s="31" t="s">
        <v>19</v>
      </c>
      <c r="DB27" s="31" t="s">
        <v>19</v>
      </c>
      <c r="DC27" s="31">
        <v>0</v>
      </c>
      <c r="DD27" s="31" t="s">
        <v>19</v>
      </c>
      <c r="DE27" s="31" t="s">
        <v>19</v>
      </c>
      <c r="DF27" s="31" t="s">
        <v>19</v>
      </c>
      <c r="DG27" s="31" t="s">
        <v>19</v>
      </c>
      <c r="DH27" s="31" t="s">
        <v>19</v>
      </c>
      <c r="DI27" s="31" t="s">
        <v>19</v>
      </c>
      <c r="DJ27" s="31" t="s">
        <v>19</v>
      </c>
      <c r="DK27" s="31" t="s">
        <v>19</v>
      </c>
      <c r="DL27" s="31" t="s">
        <v>19</v>
      </c>
      <c r="DM27" s="31" t="s">
        <v>19</v>
      </c>
      <c r="DN27" s="31" t="s">
        <v>19</v>
      </c>
      <c r="DO27" s="31" t="s">
        <v>19</v>
      </c>
      <c r="DP27" s="31" t="s">
        <v>19</v>
      </c>
      <c r="DQ27" s="31" t="s">
        <v>19</v>
      </c>
      <c r="DR27" s="31" t="s">
        <v>19</v>
      </c>
      <c r="DS27" s="31" t="s">
        <v>19</v>
      </c>
      <c r="DT27" s="31" t="s">
        <v>19</v>
      </c>
      <c r="DU27" s="31" t="s">
        <v>19</v>
      </c>
      <c r="DV27" s="31" t="s">
        <v>19</v>
      </c>
      <c r="DW27" s="31" t="s">
        <v>19</v>
      </c>
      <c r="DX27" s="31" t="s">
        <v>19</v>
      </c>
      <c r="DY27" s="31" t="s">
        <v>19</v>
      </c>
      <c r="DZ27" s="31" t="s">
        <v>19</v>
      </c>
      <c r="EA27" s="31" t="s">
        <v>19</v>
      </c>
      <c r="EB27" s="31" t="s">
        <v>19</v>
      </c>
      <c r="EC27" s="31" t="s">
        <v>19</v>
      </c>
      <c r="ED27" s="31" t="s">
        <v>19</v>
      </c>
      <c r="EE27" s="31" t="s">
        <v>19</v>
      </c>
      <c r="EF27" s="31" t="s">
        <v>19</v>
      </c>
      <c r="EG27" s="31" t="s">
        <v>19</v>
      </c>
      <c r="EH27" s="31" t="s">
        <v>19</v>
      </c>
      <c r="EI27" s="31" t="s">
        <v>19</v>
      </c>
      <c r="EJ27" s="31" t="s">
        <v>19</v>
      </c>
      <c r="EK27" s="31" t="s">
        <v>19</v>
      </c>
      <c r="EL27" s="31" t="s">
        <v>19</v>
      </c>
      <c r="EM27" s="31" t="s">
        <v>19</v>
      </c>
      <c r="EN27" s="31" t="s">
        <v>19</v>
      </c>
      <c r="EO27" s="31" t="s">
        <v>19</v>
      </c>
      <c r="EP27" s="31">
        <v>0</v>
      </c>
      <c r="EQ27" s="31" t="s">
        <v>19</v>
      </c>
      <c r="ER27" s="31" t="s">
        <v>19</v>
      </c>
      <c r="ES27" s="31" t="s">
        <v>19</v>
      </c>
      <c r="ET27" s="31" t="s">
        <v>19</v>
      </c>
      <c r="EU27" s="31" t="s">
        <v>19</v>
      </c>
      <c r="EV27" s="31" t="s">
        <v>19</v>
      </c>
      <c r="EW27" s="31" t="s">
        <v>19</v>
      </c>
      <c r="EX27" s="31" t="s">
        <v>19</v>
      </c>
      <c r="EY27" s="31" t="s">
        <v>19</v>
      </c>
      <c r="EZ27" s="31" t="s">
        <v>19</v>
      </c>
      <c r="FA27" s="31" t="s">
        <v>19</v>
      </c>
      <c r="FB27" s="31" t="s">
        <v>19</v>
      </c>
      <c r="FC27" s="31">
        <v>0</v>
      </c>
      <c r="FD27" s="31" t="s">
        <v>19</v>
      </c>
      <c r="FE27" s="31" t="s">
        <v>19</v>
      </c>
      <c r="FF27" s="31" t="s">
        <v>19</v>
      </c>
      <c r="FG27" s="31" t="s">
        <v>19</v>
      </c>
      <c r="FH27" s="31" t="s">
        <v>19</v>
      </c>
      <c r="FI27" s="31" t="s">
        <v>19</v>
      </c>
      <c r="FJ27" s="31" t="s">
        <v>19</v>
      </c>
      <c r="FK27" s="31" t="s">
        <v>19</v>
      </c>
      <c r="FL27" s="31" t="s">
        <v>19</v>
      </c>
      <c r="FM27" s="31" t="s">
        <v>19</v>
      </c>
      <c r="FN27" s="31" t="s">
        <v>19</v>
      </c>
      <c r="FO27" s="31" t="s">
        <v>19</v>
      </c>
      <c r="FP27" s="31">
        <v>0</v>
      </c>
      <c r="FQ27" s="31" t="s">
        <v>19</v>
      </c>
      <c r="FR27" s="31" t="s">
        <v>19</v>
      </c>
      <c r="FS27" s="31" t="s">
        <v>19</v>
      </c>
      <c r="FT27" s="31" t="s">
        <v>19</v>
      </c>
      <c r="FU27" s="31" t="s">
        <v>19</v>
      </c>
      <c r="FV27" s="31" t="s">
        <v>19</v>
      </c>
      <c r="FW27" s="31" t="s">
        <v>19</v>
      </c>
      <c r="FX27" s="31" t="s">
        <v>19</v>
      </c>
      <c r="FY27" s="31" t="s">
        <v>19</v>
      </c>
      <c r="FZ27" s="31" t="s">
        <v>19</v>
      </c>
      <c r="GA27" s="31" t="s">
        <v>19</v>
      </c>
      <c r="GB27" s="31" t="s">
        <v>19</v>
      </c>
      <c r="GC27" s="31">
        <v>0</v>
      </c>
      <c r="GD27" s="31" t="s">
        <v>19</v>
      </c>
      <c r="GE27" s="31" t="s">
        <v>19</v>
      </c>
      <c r="GF27" s="31" t="s">
        <v>19</v>
      </c>
      <c r="GG27" s="31" t="s">
        <v>19</v>
      </c>
      <c r="GH27" s="31" t="s">
        <v>19</v>
      </c>
      <c r="GI27" s="31" t="s">
        <v>19</v>
      </c>
      <c r="GJ27" s="31" t="s">
        <v>19</v>
      </c>
      <c r="GK27" s="31" t="s">
        <v>19</v>
      </c>
      <c r="GL27" s="31" t="s">
        <v>19</v>
      </c>
      <c r="GM27" s="31" t="s">
        <v>19</v>
      </c>
      <c r="GN27" s="31" t="s">
        <v>19</v>
      </c>
      <c r="GO27" s="31" t="s">
        <v>19</v>
      </c>
      <c r="GP27" s="31">
        <v>0</v>
      </c>
      <c r="GQ27" s="31" t="s">
        <v>19</v>
      </c>
      <c r="GR27" s="31" t="s">
        <v>19</v>
      </c>
      <c r="GS27" s="31" t="s">
        <v>19</v>
      </c>
      <c r="GT27" s="31" t="s">
        <v>19</v>
      </c>
      <c r="GU27" s="31" t="s">
        <v>19</v>
      </c>
      <c r="GV27" s="31" t="s">
        <v>19</v>
      </c>
      <c r="GW27" s="31" t="s">
        <v>19</v>
      </c>
      <c r="GX27" s="31" t="s">
        <v>19</v>
      </c>
      <c r="GY27" s="31" t="s">
        <v>19</v>
      </c>
      <c r="GZ27" s="31" t="s">
        <v>19</v>
      </c>
      <c r="HA27" s="31" t="s">
        <v>19</v>
      </c>
      <c r="HB27" s="31" t="s">
        <v>19</v>
      </c>
      <c r="HC27" s="31">
        <v>0</v>
      </c>
      <c r="HD27" s="31" t="s">
        <v>19</v>
      </c>
      <c r="HE27" s="31" t="s">
        <v>19</v>
      </c>
      <c r="HF27" s="31" t="s">
        <v>19</v>
      </c>
      <c r="HG27" s="31" t="s">
        <v>19</v>
      </c>
      <c r="HH27" s="31" t="s">
        <v>19</v>
      </c>
      <c r="HI27" s="31" t="s">
        <v>19</v>
      </c>
      <c r="HJ27" s="31" t="s">
        <v>19</v>
      </c>
      <c r="HK27" s="31" t="s">
        <v>19</v>
      </c>
      <c r="HL27" s="31" t="s">
        <v>19</v>
      </c>
      <c r="HM27" s="31" t="s">
        <v>19</v>
      </c>
      <c r="HN27" s="31" t="s">
        <v>19</v>
      </c>
      <c r="HO27" s="31" t="s">
        <v>19</v>
      </c>
      <c r="HP27" s="31">
        <v>0</v>
      </c>
      <c r="HQ27" s="31" t="s">
        <v>19</v>
      </c>
      <c r="HR27" s="31" t="s">
        <v>19</v>
      </c>
      <c r="HS27" s="31" t="s">
        <v>19</v>
      </c>
      <c r="HT27" s="31" t="s">
        <v>19</v>
      </c>
      <c r="HU27" s="31" t="s">
        <v>19</v>
      </c>
      <c r="HV27" s="31" t="s">
        <v>19</v>
      </c>
      <c r="HW27" s="31" t="s">
        <v>19</v>
      </c>
      <c r="HX27" s="31" t="s">
        <v>19</v>
      </c>
      <c r="HY27" s="31" t="s">
        <v>19</v>
      </c>
      <c r="HZ27" s="31" t="s">
        <v>19</v>
      </c>
      <c r="IA27" s="31" t="s">
        <v>19</v>
      </c>
      <c r="IB27" s="31" t="s">
        <v>19</v>
      </c>
      <c r="IC27" s="31">
        <v>0</v>
      </c>
      <c r="ID27" s="31" t="s">
        <v>19</v>
      </c>
      <c r="IE27" s="31" t="s">
        <v>19</v>
      </c>
      <c r="IF27" s="31" t="s">
        <v>19</v>
      </c>
      <c r="IG27" s="31" t="s">
        <v>19</v>
      </c>
      <c r="IH27" s="31" t="s">
        <v>19</v>
      </c>
      <c r="II27" s="31" t="s">
        <v>19</v>
      </c>
      <c r="IJ27" s="31" t="s">
        <v>19</v>
      </c>
      <c r="IK27" s="31" t="s">
        <v>19</v>
      </c>
      <c r="IL27" s="31" t="s">
        <v>19</v>
      </c>
      <c r="IM27" s="31" t="s">
        <v>19</v>
      </c>
      <c r="IN27" s="31" t="s">
        <v>19</v>
      </c>
      <c r="IO27" s="31" t="s">
        <v>19</v>
      </c>
      <c r="IP27" s="31">
        <v>0</v>
      </c>
      <c r="IQ27" s="34"/>
      <c r="IR27" s="34"/>
      <c r="IS27" s="35"/>
      <c r="IT27" s="42" t="s">
        <v>56</v>
      </c>
      <c r="IU27" s="38">
        <v>19</v>
      </c>
    </row>
    <row r="28" spans="1:256" ht="16.5" customHeight="1">
      <c r="A28" s="34">
        <v>20</v>
      </c>
      <c r="B28" s="35"/>
      <c r="C28" s="41" t="s">
        <v>57</v>
      </c>
      <c r="D28" s="31" t="s">
        <v>19</v>
      </c>
      <c r="E28" s="31" t="s">
        <v>19</v>
      </c>
      <c r="F28" s="31" t="s">
        <v>19</v>
      </c>
      <c r="G28" s="31" t="s">
        <v>19</v>
      </c>
      <c r="H28" s="31" t="s">
        <v>19</v>
      </c>
      <c r="I28" s="31" t="s">
        <v>19</v>
      </c>
      <c r="J28" s="31" t="s">
        <v>19</v>
      </c>
      <c r="K28" s="31" t="s">
        <v>19</v>
      </c>
      <c r="L28" s="31" t="s">
        <v>19</v>
      </c>
      <c r="M28" s="31" t="s">
        <v>19</v>
      </c>
      <c r="N28" s="31" t="s">
        <v>19</v>
      </c>
      <c r="O28" s="31" t="s">
        <v>19</v>
      </c>
      <c r="P28" s="31">
        <v>0</v>
      </c>
      <c r="Q28" s="31" t="s">
        <v>19</v>
      </c>
      <c r="R28" s="31" t="s">
        <v>19</v>
      </c>
      <c r="S28" s="31" t="s">
        <v>19</v>
      </c>
      <c r="T28" s="31" t="s">
        <v>19</v>
      </c>
      <c r="U28" s="31" t="s">
        <v>19</v>
      </c>
      <c r="V28" s="31" t="s">
        <v>19</v>
      </c>
      <c r="W28" s="31" t="s">
        <v>19</v>
      </c>
      <c r="X28" s="31" t="s">
        <v>19</v>
      </c>
      <c r="Y28" s="31" t="s">
        <v>19</v>
      </c>
      <c r="Z28" s="31" t="s">
        <v>19</v>
      </c>
      <c r="AA28" s="31" t="s">
        <v>19</v>
      </c>
      <c r="AB28" s="31" t="s">
        <v>19</v>
      </c>
      <c r="AC28" s="31">
        <v>0</v>
      </c>
      <c r="AD28" s="31" t="s">
        <v>19</v>
      </c>
      <c r="AE28" s="31" t="s">
        <v>19</v>
      </c>
      <c r="AF28" s="31" t="s">
        <v>19</v>
      </c>
      <c r="AG28" s="31" t="s">
        <v>19</v>
      </c>
      <c r="AH28" s="31" t="s">
        <v>19</v>
      </c>
      <c r="AI28" s="31" t="s">
        <v>19</v>
      </c>
      <c r="AJ28" s="31" t="s">
        <v>19</v>
      </c>
      <c r="AK28" s="31" t="s">
        <v>19</v>
      </c>
      <c r="AL28" s="31" t="s">
        <v>19</v>
      </c>
      <c r="AM28" s="31" t="s">
        <v>19</v>
      </c>
      <c r="AN28" s="31" t="s">
        <v>19</v>
      </c>
      <c r="AO28" s="31" t="s">
        <v>19</v>
      </c>
      <c r="AP28" s="31">
        <v>0</v>
      </c>
      <c r="AQ28" s="31" t="s">
        <v>19</v>
      </c>
      <c r="AR28" s="31" t="s">
        <v>19</v>
      </c>
      <c r="AS28" s="31" t="s">
        <v>19</v>
      </c>
      <c r="AT28" s="31" t="s">
        <v>19</v>
      </c>
      <c r="AU28" s="31" t="s">
        <v>19</v>
      </c>
      <c r="AV28" s="31" t="s">
        <v>19</v>
      </c>
      <c r="AW28" s="31" t="s">
        <v>19</v>
      </c>
      <c r="AX28" s="31" t="s">
        <v>19</v>
      </c>
      <c r="AY28" s="31" t="s">
        <v>19</v>
      </c>
      <c r="AZ28" s="31" t="s">
        <v>19</v>
      </c>
      <c r="BA28" s="31" t="s">
        <v>19</v>
      </c>
      <c r="BB28" s="31" t="s">
        <v>19</v>
      </c>
      <c r="BC28" s="31">
        <v>0</v>
      </c>
      <c r="BD28" s="31" t="s">
        <v>19</v>
      </c>
      <c r="BE28" s="31" t="s">
        <v>19</v>
      </c>
      <c r="BF28" s="31" t="s">
        <v>19</v>
      </c>
      <c r="BG28" s="31" t="s">
        <v>19</v>
      </c>
      <c r="BH28" s="31" t="s">
        <v>19</v>
      </c>
      <c r="BI28" s="31" t="s">
        <v>19</v>
      </c>
      <c r="BJ28" s="31" t="s">
        <v>19</v>
      </c>
      <c r="BK28" s="31" t="s">
        <v>19</v>
      </c>
      <c r="BL28" s="31" t="s">
        <v>19</v>
      </c>
      <c r="BM28" s="31" t="s">
        <v>19</v>
      </c>
      <c r="BN28" s="31" t="s">
        <v>19</v>
      </c>
      <c r="BO28" s="31" t="s">
        <v>19</v>
      </c>
      <c r="BP28" s="31">
        <v>0</v>
      </c>
      <c r="BQ28" s="31" t="s">
        <v>19</v>
      </c>
      <c r="BR28" s="31" t="s">
        <v>19</v>
      </c>
      <c r="BS28" s="31" t="s">
        <v>19</v>
      </c>
      <c r="BT28" s="31" t="s">
        <v>19</v>
      </c>
      <c r="BU28" s="31" t="s">
        <v>19</v>
      </c>
      <c r="BV28" s="31" t="s">
        <v>19</v>
      </c>
      <c r="BW28" s="31" t="s">
        <v>19</v>
      </c>
      <c r="BX28" s="31" t="s">
        <v>19</v>
      </c>
      <c r="BY28" s="31" t="s">
        <v>19</v>
      </c>
      <c r="BZ28" s="31" t="s">
        <v>19</v>
      </c>
      <c r="CA28" s="31" t="s">
        <v>19</v>
      </c>
      <c r="CB28" s="31" t="s">
        <v>19</v>
      </c>
      <c r="CC28" s="31">
        <v>0</v>
      </c>
      <c r="CD28" s="31" t="s">
        <v>19</v>
      </c>
      <c r="CE28" s="31" t="s">
        <v>19</v>
      </c>
      <c r="CF28" s="31" t="s">
        <v>19</v>
      </c>
      <c r="CG28" s="31" t="s">
        <v>19</v>
      </c>
      <c r="CH28" s="31" t="s">
        <v>19</v>
      </c>
      <c r="CI28" s="31" t="s">
        <v>19</v>
      </c>
      <c r="CJ28" s="31" t="s">
        <v>19</v>
      </c>
      <c r="CK28" s="31" t="s">
        <v>19</v>
      </c>
      <c r="CL28" s="31" t="s">
        <v>19</v>
      </c>
      <c r="CM28" s="31" t="s">
        <v>19</v>
      </c>
      <c r="CN28" s="31" t="s">
        <v>19</v>
      </c>
      <c r="CO28" s="31" t="s">
        <v>19</v>
      </c>
      <c r="CP28" s="31">
        <v>0</v>
      </c>
      <c r="CQ28" s="31" t="s">
        <v>19</v>
      </c>
      <c r="CR28" s="31" t="s">
        <v>19</v>
      </c>
      <c r="CS28" s="31" t="s">
        <v>19</v>
      </c>
      <c r="CT28" s="31" t="s">
        <v>19</v>
      </c>
      <c r="CU28" s="31" t="s">
        <v>19</v>
      </c>
      <c r="CV28" s="31" t="s">
        <v>19</v>
      </c>
      <c r="CW28" s="31" t="s">
        <v>19</v>
      </c>
      <c r="CX28" s="31" t="s">
        <v>19</v>
      </c>
      <c r="CY28" s="31" t="s">
        <v>19</v>
      </c>
      <c r="CZ28" s="31" t="s">
        <v>19</v>
      </c>
      <c r="DA28" s="31" t="s">
        <v>19</v>
      </c>
      <c r="DB28" s="31" t="s">
        <v>19</v>
      </c>
      <c r="DC28" s="31">
        <v>0</v>
      </c>
      <c r="DD28" s="31" t="s">
        <v>19</v>
      </c>
      <c r="DE28" s="31" t="s">
        <v>19</v>
      </c>
      <c r="DF28" s="31" t="s">
        <v>19</v>
      </c>
      <c r="DG28" s="31" t="s">
        <v>19</v>
      </c>
      <c r="DH28" s="31" t="s">
        <v>19</v>
      </c>
      <c r="DI28" s="31" t="s">
        <v>19</v>
      </c>
      <c r="DJ28" s="31" t="s">
        <v>19</v>
      </c>
      <c r="DK28" s="31" t="s">
        <v>19</v>
      </c>
      <c r="DL28" s="31" t="s">
        <v>19</v>
      </c>
      <c r="DM28" s="31" t="s">
        <v>19</v>
      </c>
      <c r="DN28" s="31" t="s">
        <v>19</v>
      </c>
      <c r="DO28" s="31" t="s">
        <v>19</v>
      </c>
      <c r="DP28" s="31" t="s">
        <v>19</v>
      </c>
      <c r="DQ28" s="31" t="s">
        <v>19</v>
      </c>
      <c r="DR28" s="31" t="s">
        <v>19</v>
      </c>
      <c r="DS28" s="31" t="s">
        <v>19</v>
      </c>
      <c r="DT28" s="31" t="s">
        <v>19</v>
      </c>
      <c r="DU28" s="31" t="s">
        <v>19</v>
      </c>
      <c r="DV28" s="31" t="s">
        <v>19</v>
      </c>
      <c r="DW28" s="31" t="s">
        <v>19</v>
      </c>
      <c r="DX28" s="31" t="s">
        <v>19</v>
      </c>
      <c r="DY28" s="31" t="s">
        <v>19</v>
      </c>
      <c r="DZ28" s="31" t="s">
        <v>19</v>
      </c>
      <c r="EA28" s="31" t="s">
        <v>19</v>
      </c>
      <c r="EB28" s="31" t="s">
        <v>19</v>
      </c>
      <c r="EC28" s="31" t="s">
        <v>19</v>
      </c>
      <c r="ED28" s="31" t="s">
        <v>19</v>
      </c>
      <c r="EE28" s="31" t="s">
        <v>19</v>
      </c>
      <c r="EF28" s="31" t="s">
        <v>19</v>
      </c>
      <c r="EG28" s="31" t="s">
        <v>19</v>
      </c>
      <c r="EH28" s="31" t="s">
        <v>19</v>
      </c>
      <c r="EI28" s="31" t="s">
        <v>19</v>
      </c>
      <c r="EJ28" s="31" t="s">
        <v>19</v>
      </c>
      <c r="EK28" s="31" t="s">
        <v>19</v>
      </c>
      <c r="EL28" s="31" t="s">
        <v>19</v>
      </c>
      <c r="EM28" s="31" t="s">
        <v>19</v>
      </c>
      <c r="EN28" s="31" t="s">
        <v>19</v>
      </c>
      <c r="EO28" s="31" t="s">
        <v>19</v>
      </c>
      <c r="EP28" s="31">
        <v>0</v>
      </c>
      <c r="EQ28" s="31" t="s">
        <v>19</v>
      </c>
      <c r="ER28" s="31" t="s">
        <v>19</v>
      </c>
      <c r="ES28" s="31" t="s">
        <v>19</v>
      </c>
      <c r="ET28" s="31" t="s">
        <v>19</v>
      </c>
      <c r="EU28" s="31" t="s">
        <v>19</v>
      </c>
      <c r="EV28" s="31" t="s">
        <v>19</v>
      </c>
      <c r="EW28" s="31" t="s">
        <v>19</v>
      </c>
      <c r="EX28" s="31" t="s">
        <v>19</v>
      </c>
      <c r="EY28" s="31" t="s">
        <v>19</v>
      </c>
      <c r="EZ28" s="31" t="s">
        <v>19</v>
      </c>
      <c r="FA28" s="31" t="s">
        <v>19</v>
      </c>
      <c r="FB28" s="31" t="s">
        <v>19</v>
      </c>
      <c r="FC28" s="31">
        <v>0</v>
      </c>
      <c r="FD28" s="31" t="s">
        <v>19</v>
      </c>
      <c r="FE28" s="31" t="s">
        <v>19</v>
      </c>
      <c r="FF28" s="31" t="s">
        <v>19</v>
      </c>
      <c r="FG28" s="31" t="s">
        <v>19</v>
      </c>
      <c r="FH28" s="31" t="s">
        <v>19</v>
      </c>
      <c r="FI28" s="31" t="s">
        <v>19</v>
      </c>
      <c r="FJ28" s="31" t="s">
        <v>19</v>
      </c>
      <c r="FK28" s="31" t="s">
        <v>19</v>
      </c>
      <c r="FL28" s="31" t="s">
        <v>19</v>
      </c>
      <c r="FM28" s="31" t="s">
        <v>19</v>
      </c>
      <c r="FN28" s="31" t="s">
        <v>19</v>
      </c>
      <c r="FO28" s="31" t="s">
        <v>19</v>
      </c>
      <c r="FP28" s="31">
        <v>0</v>
      </c>
      <c r="FQ28" s="31" t="s">
        <v>19</v>
      </c>
      <c r="FR28" s="31" t="s">
        <v>19</v>
      </c>
      <c r="FS28" s="31" t="s">
        <v>19</v>
      </c>
      <c r="FT28" s="31" t="s">
        <v>19</v>
      </c>
      <c r="FU28" s="31" t="s">
        <v>19</v>
      </c>
      <c r="FV28" s="31" t="s">
        <v>19</v>
      </c>
      <c r="FW28" s="31" t="s">
        <v>19</v>
      </c>
      <c r="FX28" s="31" t="s">
        <v>19</v>
      </c>
      <c r="FY28" s="31" t="s">
        <v>19</v>
      </c>
      <c r="FZ28" s="31" t="s">
        <v>19</v>
      </c>
      <c r="GA28" s="31" t="s">
        <v>19</v>
      </c>
      <c r="GB28" s="31" t="s">
        <v>19</v>
      </c>
      <c r="GC28" s="31">
        <v>0</v>
      </c>
      <c r="GD28" s="31" t="s">
        <v>19</v>
      </c>
      <c r="GE28" s="31" t="s">
        <v>19</v>
      </c>
      <c r="GF28" s="31" t="s">
        <v>19</v>
      </c>
      <c r="GG28" s="31" t="s">
        <v>19</v>
      </c>
      <c r="GH28" s="31" t="s">
        <v>19</v>
      </c>
      <c r="GI28" s="31" t="s">
        <v>19</v>
      </c>
      <c r="GJ28" s="31" t="s">
        <v>19</v>
      </c>
      <c r="GK28" s="31" t="s">
        <v>19</v>
      </c>
      <c r="GL28" s="31" t="s">
        <v>19</v>
      </c>
      <c r="GM28" s="31" t="s">
        <v>19</v>
      </c>
      <c r="GN28" s="31" t="s">
        <v>19</v>
      </c>
      <c r="GO28" s="31" t="s">
        <v>19</v>
      </c>
      <c r="GP28" s="31">
        <v>0</v>
      </c>
      <c r="GQ28" s="31" t="s">
        <v>19</v>
      </c>
      <c r="GR28" s="31" t="s">
        <v>19</v>
      </c>
      <c r="GS28" s="31" t="s">
        <v>19</v>
      </c>
      <c r="GT28" s="31" t="s">
        <v>19</v>
      </c>
      <c r="GU28" s="31" t="s">
        <v>19</v>
      </c>
      <c r="GV28" s="31" t="s">
        <v>19</v>
      </c>
      <c r="GW28" s="31" t="s">
        <v>19</v>
      </c>
      <c r="GX28" s="31" t="s">
        <v>19</v>
      </c>
      <c r="GY28" s="31" t="s">
        <v>19</v>
      </c>
      <c r="GZ28" s="31" t="s">
        <v>19</v>
      </c>
      <c r="HA28" s="31" t="s">
        <v>19</v>
      </c>
      <c r="HB28" s="31" t="s">
        <v>19</v>
      </c>
      <c r="HC28" s="31">
        <v>0</v>
      </c>
      <c r="HD28" s="31" t="s">
        <v>19</v>
      </c>
      <c r="HE28" s="31" t="s">
        <v>19</v>
      </c>
      <c r="HF28" s="31" t="s">
        <v>19</v>
      </c>
      <c r="HG28" s="31" t="s">
        <v>19</v>
      </c>
      <c r="HH28" s="31" t="s">
        <v>19</v>
      </c>
      <c r="HI28" s="31" t="s">
        <v>19</v>
      </c>
      <c r="HJ28" s="31" t="s">
        <v>19</v>
      </c>
      <c r="HK28" s="31" t="s">
        <v>19</v>
      </c>
      <c r="HL28" s="31" t="s">
        <v>19</v>
      </c>
      <c r="HM28" s="31" t="s">
        <v>19</v>
      </c>
      <c r="HN28" s="31" t="s">
        <v>19</v>
      </c>
      <c r="HO28" s="31" t="s">
        <v>19</v>
      </c>
      <c r="HP28" s="31">
        <v>0</v>
      </c>
      <c r="HQ28" s="31" t="s">
        <v>19</v>
      </c>
      <c r="HR28" s="31" t="s">
        <v>19</v>
      </c>
      <c r="HS28" s="31" t="s">
        <v>19</v>
      </c>
      <c r="HT28" s="31" t="s">
        <v>19</v>
      </c>
      <c r="HU28" s="31" t="s">
        <v>19</v>
      </c>
      <c r="HV28" s="31" t="s">
        <v>19</v>
      </c>
      <c r="HW28" s="31" t="s">
        <v>19</v>
      </c>
      <c r="HX28" s="31" t="s">
        <v>19</v>
      </c>
      <c r="HY28" s="31" t="s">
        <v>19</v>
      </c>
      <c r="HZ28" s="31" t="s">
        <v>19</v>
      </c>
      <c r="IA28" s="31" t="s">
        <v>19</v>
      </c>
      <c r="IB28" s="31" t="s">
        <v>19</v>
      </c>
      <c r="IC28" s="31">
        <v>0</v>
      </c>
      <c r="ID28" s="31" t="s">
        <v>19</v>
      </c>
      <c r="IE28" s="31" t="s">
        <v>19</v>
      </c>
      <c r="IF28" s="31" t="s">
        <v>19</v>
      </c>
      <c r="IG28" s="31" t="s">
        <v>19</v>
      </c>
      <c r="IH28" s="31" t="s">
        <v>19</v>
      </c>
      <c r="II28" s="31" t="s">
        <v>19</v>
      </c>
      <c r="IJ28" s="31" t="s">
        <v>19</v>
      </c>
      <c r="IK28" s="31" t="s">
        <v>19</v>
      </c>
      <c r="IL28" s="31" t="s">
        <v>19</v>
      </c>
      <c r="IM28" s="31" t="s">
        <v>19</v>
      </c>
      <c r="IN28" s="31" t="s">
        <v>19</v>
      </c>
      <c r="IO28" s="31" t="s">
        <v>19</v>
      </c>
      <c r="IP28" s="31">
        <v>0</v>
      </c>
      <c r="IQ28" s="34"/>
      <c r="IR28" s="34"/>
      <c r="IS28" s="35"/>
      <c r="IT28" s="39" t="s">
        <v>58</v>
      </c>
      <c r="IU28" s="38">
        <v>20</v>
      </c>
    </row>
    <row r="29" spans="1:256" ht="16.5" customHeight="1">
      <c r="A29" s="34">
        <v>21</v>
      </c>
      <c r="B29" s="35"/>
      <c r="C29" s="41" t="s">
        <v>45</v>
      </c>
      <c r="D29" s="31" t="s">
        <v>19</v>
      </c>
      <c r="E29" s="31" t="s">
        <v>19</v>
      </c>
      <c r="F29" s="31" t="s">
        <v>19</v>
      </c>
      <c r="G29" s="31" t="s">
        <v>19</v>
      </c>
      <c r="H29" s="31" t="s">
        <v>19</v>
      </c>
      <c r="I29" s="31" t="s">
        <v>19</v>
      </c>
      <c r="J29" s="31" t="s">
        <v>19</v>
      </c>
      <c r="K29" s="31" t="s">
        <v>19</v>
      </c>
      <c r="L29" s="31" t="s">
        <v>19</v>
      </c>
      <c r="M29" s="31" t="s">
        <v>19</v>
      </c>
      <c r="N29" s="31" t="s">
        <v>19</v>
      </c>
      <c r="O29" s="31" t="s">
        <v>19</v>
      </c>
      <c r="P29" s="31">
        <v>0</v>
      </c>
      <c r="Q29" s="31">
        <v>5.423</v>
      </c>
      <c r="R29" s="31">
        <v>5.2409999999999997</v>
      </c>
      <c r="S29" s="31">
        <v>7.4340000000000002</v>
      </c>
      <c r="T29" s="31">
        <v>8.0129999999999999</v>
      </c>
      <c r="U29" s="31">
        <v>8.2319999999999993</v>
      </c>
      <c r="V29" s="31">
        <v>8.2509999999999994</v>
      </c>
      <c r="W29" s="31">
        <v>9.7439999999999998</v>
      </c>
      <c r="X29" s="31">
        <v>9.4510000000000005</v>
      </c>
      <c r="Y29" s="31">
        <v>5.8559999999999999</v>
      </c>
      <c r="Z29" s="31">
        <v>5.5789999999999997</v>
      </c>
      <c r="AA29" s="31">
        <v>9.3059999999999992</v>
      </c>
      <c r="AB29" s="31">
        <v>9.3209999999999997</v>
      </c>
      <c r="AC29" s="31">
        <f t="shared" si="1"/>
        <v>9.3209999999999997</v>
      </c>
      <c r="AD29" s="31">
        <v>9.6460000000000008</v>
      </c>
      <c r="AE29" s="31">
        <v>9.7219999999999995</v>
      </c>
      <c r="AF29" s="31">
        <v>12.079000000000001</v>
      </c>
      <c r="AG29" s="31">
        <v>13.263</v>
      </c>
      <c r="AH29" s="31">
        <v>13.198</v>
      </c>
      <c r="AI29" s="31">
        <v>13.122999999999999</v>
      </c>
      <c r="AJ29" s="31">
        <v>12.613</v>
      </c>
      <c r="AK29" s="31">
        <v>11.917999999999999</v>
      </c>
      <c r="AL29" s="31">
        <v>15.439</v>
      </c>
      <c r="AM29" s="31">
        <v>15.837999999999999</v>
      </c>
      <c r="AN29" s="31">
        <v>15.246</v>
      </c>
      <c r="AO29" s="31">
        <v>15.375999999999999</v>
      </c>
      <c r="AP29" s="31">
        <f t="shared" si="2"/>
        <v>15.375999999999999</v>
      </c>
      <c r="AQ29" s="31">
        <v>1.004</v>
      </c>
      <c r="AR29" s="31">
        <v>1.0029999999999999</v>
      </c>
      <c r="AS29" s="31">
        <v>0.90200000000000002</v>
      </c>
      <c r="AT29" s="31">
        <v>1.002</v>
      </c>
      <c r="AU29" s="31">
        <v>1.002</v>
      </c>
      <c r="AV29" s="31">
        <v>0.90200000000000002</v>
      </c>
      <c r="AW29" s="31">
        <v>0.90200000000000002</v>
      </c>
      <c r="AX29" s="31">
        <v>0.90200000000000002</v>
      </c>
      <c r="AY29" s="31">
        <v>0.90200000000000002</v>
      </c>
      <c r="AZ29" s="31">
        <v>1.002</v>
      </c>
      <c r="BA29" s="31">
        <v>1.002</v>
      </c>
      <c r="BB29" s="31">
        <v>1.002</v>
      </c>
      <c r="BC29" s="31">
        <f t="shared" si="3"/>
        <v>1.002</v>
      </c>
      <c r="BD29" s="31">
        <v>1.002</v>
      </c>
      <c r="BE29" s="31">
        <v>0.97499999999999998</v>
      </c>
      <c r="BF29" s="31">
        <v>0.98199999999999998</v>
      </c>
      <c r="BG29" s="31">
        <v>0.97499999999999998</v>
      </c>
      <c r="BH29" s="31">
        <v>0.97499999999999998</v>
      </c>
      <c r="BI29" s="31">
        <v>0.97499999999999998</v>
      </c>
      <c r="BJ29" s="31">
        <v>0.97499999999999998</v>
      </c>
      <c r="BK29" s="31">
        <v>0.97499999999999998</v>
      </c>
      <c r="BL29" s="31">
        <v>0.97499999999999998</v>
      </c>
      <c r="BM29" s="31">
        <v>0.97499999999999998</v>
      </c>
      <c r="BN29" s="31">
        <v>0.97499999999999998</v>
      </c>
      <c r="BO29" s="31">
        <v>0.97499999999999998</v>
      </c>
      <c r="BP29" s="31">
        <f t="shared" si="4"/>
        <v>0.97499999999999998</v>
      </c>
      <c r="BQ29" s="31" t="s">
        <v>19</v>
      </c>
      <c r="BR29" s="31" t="s">
        <v>19</v>
      </c>
      <c r="BS29" s="31" t="s">
        <v>19</v>
      </c>
      <c r="BT29" s="31" t="s">
        <v>19</v>
      </c>
      <c r="BU29" s="31" t="s">
        <v>19</v>
      </c>
      <c r="BV29" s="31" t="s">
        <v>19</v>
      </c>
      <c r="BW29" s="31" t="s">
        <v>19</v>
      </c>
      <c r="BX29" s="31" t="s">
        <v>19</v>
      </c>
      <c r="BY29" s="31" t="s">
        <v>19</v>
      </c>
      <c r="BZ29" s="31" t="s">
        <v>19</v>
      </c>
      <c r="CA29" s="31" t="s">
        <v>19</v>
      </c>
      <c r="CB29" s="31" t="s">
        <v>19</v>
      </c>
      <c r="CC29" s="31">
        <v>0</v>
      </c>
      <c r="CD29" s="31" t="s">
        <v>19</v>
      </c>
      <c r="CE29" s="31" t="s">
        <v>19</v>
      </c>
      <c r="CF29" s="31" t="s">
        <v>19</v>
      </c>
      <c r="CG29" s="31" t="s">
        <v>19</v>
      </c>
      <c r="CH29" s="31" t="s">
        <v>19</v>
      </c>
      <c r="CI29" s="31" t="s">
        <v>19</v>
      </c>
      <c r="CJ29" s="31" t="s">
        <v>19</v>
      </c>
      <c r="CK29" s="31" t="s">
        <v>19</v>
      </c>
      <c r="CL29" s="31" t="s">
        <v>19</v>
      </c>
      <c r="CM29" s="31" t="s">
        <v>19</v>
      </c>
      <c r="CN29" s="31" t="s">
        <v>19</v>
      </c>
      <c r="CO29" s="31" t="s">
        <v>19</v>
      </c>
      <c r="CP29" s="31">
        <v>0</v>
      </c>
      <c r="CQ29" s="31" t="s">
        <v>19</v>
      </c>
      <c r="CR29" s="31" t="s">
        <v>19</v>
      </c>
      <c r="CS29" s="31" t="s">
        <v>19</v>
      </c>
      <c r="CT29" s="31" t="s">
        <v>19</v>
      </c>
      <c r="CU29" s="31" t="s">
        <v>19</v>
      </c>
      <c r="CV29" s="31" t="s">
        <v>19</v>
      </c>
      <c r="CW29" s="31" t="s">
        <v>19</v>
      </c>
      <c r="CX29" s="31" t="s">
        <v>19</v>
      </c>
      <c r="CY29" s="31" t="s">
        <v>19</v>
      </c>
      <c r="CZ29" s="31" t="s">
        <v>19</v>
      </c>
      <c r="DA29" s="31" t="s">
        <v>19</v>
      </c>
      <c r="DB29" s="31" t="s">
        <v>19</v>
      </c>
      <c r="DC29" s="31">
        <v>0</v>
      </c>
      <c r="DD29" s="31" t="s">
        <v>19</v>
      </c>
      <c r="DE29" s="31" t="s">
        <v>19</v>
      </c>
      <c r="DF29" s="31" t="s">
        <v>19</v>
      </c>
      <c r="DG29" s="31" t="s">
        <v>19</v>
      </c>
      <c r="DH29" s="31" t="s">
        <v>19</v>
      </c>
      <c r="DI29" s="31" t="s">
        <v>19</v>
      </c>
      <c r="DJ29" s="31" t="s">
        <v>19</v>
      </c>
      <c r="DK29" s="31" t="s">
        <v>19</v>
      </c>
      <c r="DL29" s="31" t="s">
        <v>19</v>
      </c>
      <c r="DM29" s="31" t="s">
        <v>19</v>
      </c>
      <c r="DN29" s="31" t="s">
        <v>19</v>
      </c>
      <c r="DO29" s="31" t="s">
        <v>19</v>
      </c>
      <c r="DP29" s="31" t="s">
        <v>19</v>
      </c>
      <c r="DQ29" s="31" t="s">
        <v>19</v>
      </c>
      <c r="DR29" s="31" t="s">
        <v>19</v>
      </c>
      <c r="DS29" s="31" t="s">
        <v>19</v>
      </c>
      <c r="DT29" s="31" t="s">
        <v>19</v>
      </c>
      <c r="DU29" s="31" t="s">
        <v>19</v>
      </c>
      <c r="DV29" s="31" t="s">
        <v>19</v>
      </c>
      <c r="DW29" s="31" t="s">
        <v>19</v>
      </c>
      <c r="DX29" s="31" t="s">
        <v>19</v>
      </c>
      <c r="DY29" s="31" t="s">
        <v>19</v>
      </c>
      <c r="DZ29" s="31" t="s">
        <v>19</v>
      </c>
      <c r="EA29" s="31" t="s">
        <v>19</v>
      </c>
      <c r="EB29" s="31" t="s">
        <v>19</v>
      </c>
      <c r="EC29" s="31" t="s">
        <v>19</v>
      </c>
      <c r="ED29" s="31" t="s">
        <v>19</v>
      </c>
      <c r="EE29" s="31" t="s">
        <v>19</v>
      </c>
      <c r="EF29" s="31" t="s">
        <v>19</v>
      </c>
      <c r="EG29" s="31" t="s">
        <v>19</v>
      </c>
      <c r="EH29" s="31" t="s">
        <v>19</v>
      </c>
      <c r="EI29" s="31" t="s">
        <v>19</v>
      </c>
      <c r="EJ29" s="31" t="s">
        <v>19</v>
      </c>
      <c r="EK29" s="31" t="s">
        <v>19</v>
      </c>
      <c r="EL29" s="31" t="s">
        <v>19</v>
      </c>
      <c r="EM29" s="31" t="s">
        <v>19</v>
      </c>
      <c r="EN29" s="31" t="s">
        <v>19</v>
      </c>
      <c r="EO29" s="31" t="s">
        <v>19</v>
      </c>
      <c r="EP29" s="31">
        <v>0</v>
      </c>
      <c r="EQ29" s="31" t="s">
        <v>19</v>
      </c>
      <c r="ER29" s="31" t="s">
        <v>19</v>
      </c>
      <c r="ES29" s="31" t="s">
        <v>19</v>
      </c>
      <c r="ET29" s="31" t="s">
        <v>19</v>
      </c>
      <c r="EU29" s="31" t="s">
        <v>19</v>
      </c>
      <c r="EV29" s="31" t="s">
        <v>19</v>
      </c>
      <c r="EW29" s="31" t="s">
        <v>19</v>
      </c>
      <c r="EX29" s="31" t="s">
        <v>19</v>
      </c>
      <c r="EY29" s="31" t="s">
        <v>19</v>
      </c>
      <c r="EZ29" s="31" t="s">
        <v>19</v>
      </c>
      <c r="FA29" s="31" t="s">
        <v>19</v>
      </c>
      <c r="FB29" s="31" t="s">
        <v>19</v>
      </c>
      <c r="FC29" s="31">
        <v>0</v>
      </c>
      <c r="FD29" s="31" t="s">
        <v>19</v>
      </c>
      <c r="FE29" s="31" t="s">
        <v>19</v>
      </c>
      <c r="FF29" s="31" t="s">
        <v>19</v>
      </c>
      <c r="FG29" s="31" t="s">
        <v>19</v>
      </c>
      <c r="FH29" s="31" t="s">
        <v>19</v>
      </c>
      <c r="FI29" s="31" t="s">
        <v>19</v>
      </c>
      <c r="FJ29" s="31" t="s">
        <v>19</v>
      </c>
      <c r="FK29" s="31" t="s">
        <v>19</v>
      </c>
      <c r="FL29" s="31" t="s">
        <v>19</v>
      </c>
      <c r="FM29" s="31" t="s">
        <v>19</v>
      </c>
      <c r="FN29" s="31" t="s">
        <v>19</v>
      </c>
      <c r="FO29" s="31" t="s">
        <v>19</v>
      </c>
      <c r="FP29" s="31">
        <v>0</v>
      </c>
      <c r="FQ29" s="31" t="s">
        <v>19</v>
      </c>
      <c r="FR29" s="31" t="s">
        <v>19</v>
      </c>
      <c r="FS29" s="31" t="s">
        <v>19</v>
      </c>
      <c r="FT29" s="31" t="s">
        <v>19</v>
      </c>
      <c r="FU29" s="31" t="s">
        <v>19</v>
      </c>
      <c r="FV29" s="31" t="s">
        <v>19</v>
      </c>
      <c r="FW29" s="31" t="s">
        <v>19</v>
      </c>
      <c r="FX29" s="31" t="s">
        <v>19</v>
      </c>
      <c r="FY29" s="31" t="s">
        <v>19</v>
      </c>
      <c r="FZ29" s="31" t="s">
        <v>19</v>
      </c>
      <c r="GA29" s="31" t="s">
        <v>19</v>
      </c>
      <c r="GB29" s="31" t="s">
        <v>19</v>
      </c>
      <c r="GC29" s="31">
        <v>0</v>
      </c>
      <c r="GD29" s="31" t="s">
        <v>19</v>
      </c>
      <c r="GE29" s="31" t="s">
        <v>19</v>
      </c>
      <c r="GF29" s="31" t="s">
        <v>19</v>
      </c>
      <c r="GG29" s="31" t="s">
        <v>19</v>
      </c>
      <c r="GH29" s="31" t="s">
        <v>19</v>
      </c>
      <c r="GI29" s="31" t="s">
        <v>19</v>
      </c>
      <c r="GJ29" s="31" t="s">
        <v>19</v>
      </c>
      <c r="GK29" s="31" t="s">
        <v>19</v>
      </c>
      <c r="GL29" s="31" t="s">
        <v>19</v>
      </c>
      <c r="GM29" s="31" t="s">
        <v>19</v>
      </c>
      <c r="GN29" s="31" t="s">
        <v>19</v>
      </c>
      <c r="GO29" s="31" t="s">
        <v>19</v>
      </c>
      <c r="GP29" s="31">
        <v>0</v>
      </c>
      <c r="GQ29" s="31" t="s">
        <v>19</v>
      </c>
      <c r="GR29" s="31" t="s">
        <v>19</v>
      </c>
      <c r="GS29" s="31" t="s">
        <v>19</v>
      </c>
      <c r="GT29" s="31" t="s">
        <v>19</v>
      </c>
      <c r="GU29" s="31" t="s">
        <v>19</v>
      </c>
      <c r="GV29" s="31" t="s">
        <v>19</v>
      </c>
      <c r="GW29" s="31" t="s">
        <v>19</v>
      </c>
      <c r="GX29" s="31" t="s">
        <v>19</v>
      </c>
      <c r="GY29" s="31" t="s">
        <v>19</v>
      </c>
      <c r="GZ29" s="31" t="s">
        <v>19</v>
      </c>
      <c r="HA29" s="31" t="s">
        <v>19</v>
      </c>
      <c r="HB29" s="31" t="s">
        <v>19</v>
      </c>
      <c r="HC29" s="31">
        <v>0</v>
      </c>
      <c r="HD29" s="31" t="s">
        <v>19</v>
      </c>
      <c r="HE29" s="31" t="s">
        <v>19</v>
      </c>
      <c r="HF29" s="31" t="s">
        <v>19</v>
      </c>
      <c r="HG29" s="31" t="s">
        <v>19</v>
      </c>
      <c r="HH29" s="31" t="s">
        <v>19</v>
      </c>
      <c r="HI29" s="31" t="s">
        <v>19</v>
      </c>
      <c r="HJ29" s="31" t="s">
        <v>19</v>
      </c>
      <c r="HK29" s="31" t="s">
        <v>19</v>
      </c>
      <c r="HL29" s="31" t="s">
        <v>19</v>
      </c>
      <c r="HM29" s="31" t="s">
        <v>19</v>
      </c>
      <c r="HN29" s="31" t="s">
        <v>19</v>
      </c>
      <c r="HO29" s="31" t="s">
        <v>19</v>
      </c>
      <c r="HP29" s="31">
        <v>0</v>
      </c>
      <c r="HQ29" s="31" t="s">
        <v>19</v>
      </c>
      <c r="HR29" s="31" t="s">
        <v>19</v>
      </c>
      <c r="HS29" s="31" t="s">
        <v>19</v>
      </c>
      <c r="HT29" s="31" t="s">
        <v>19</v>
      </c>
      <c r="HU29" s="31" t="s">
        <v>19</v>
      </c>
      <c r="HV29" s="31" t="s">
        <v>19</v>
      </c>
      <c r="HW29" s="31" t="s">
        <v>19</v>
      </c>
      <c r="HX29" s="31" t="s">
        <v>19</v>
      </c>
      <c r="HY29" s="31" t="s">
        <v>19</v>
      </c>
      <c r="HZ29" s="31" t="s">
        <v>19</v>
      </c>
      <c r="IA29" s="31" t="s">
        <v>19</v>
      </c>
      <c r="IB29" s="31" t="s">
        <v>19</v>
      </c>
      <c r="IC29" s="31">
        <v>0</v>
      </c>
      <c r="ID29" s="31" t="s">
        <v>19</v>
      </c>
      <c r="IE29" s="31" t="s">
        <v>19</v>
      </c>
      <c r="IF29" s="31" t="s">
        <v>19</v>
      </c>
      <c r="IG29" s="31" t="s">
        <v>19</v>
      </c>
      <c r="IH29" s="31" t="s">
        <v>19</v>
      </c>
      <c r="II29" s="31" t="s">
        <v>19</v>
      </c>
      <c r="IJ29" s="31" t="s">
        <v>19</v>
      </c>
      <c r="IK29" s="31" t="s">
        <v>19</v>
      </c>
      <c r="IL29" s="31" t="s">
        <v>19</v>
      </c>
      <c r="IM29" s="31" t="s">
        <v>19</v>
      </c>
      <c r="IN29" s="31" t="s">
        <v>19</v>
      </c>
      <c r="IO29" s="31" t="s">
        <v>19</v>
      </c>
      <c r="IP29" s="31">
        <v>0</v>
      </c>
      <c r="IQ29" s="34"/>
      <c r="IR29" s="34"/>
      <c r="IS29" s="35"/>
      <c r="IT29" s="39" t="s">
        <v>46</v>
      </c>
      <c r="IU29" s="38">
        <v>21</v>
      </c>
    </row>
    <row r="30" spans="1:256" ht="16.5" customHeight="1">
      <c r="A30" s="34">
        <v>22</v>
      </c>
      <c r="B30" s="35"/>
      <c r="C30" s="44" t="s">
        <v>59</v>
      </c>
      <c r="D30" s="31" t="s">
        <v>19</v>
      </c>
      <c r="E30" s="31" t="s">
        <v>19</v>
      </c>
      <c r="F30" s="31" t="s">
        <v>19</v>
      </c>
      <c r="G30" s="31" t="s">
        <v>19</v>
      </c>
      <c r="H30" s="31" t="s">
        <v>19</v>
      </c>
      <c r="I30" s="31" t="s">
        <v>19</v>
      </c>
      <c r="J30" s="31" t="s">
        <v>19</v>
      </c>
      <c r="K30" s="31" t="s">
        <v>19</v>
      </c>
      <c r="L30" s="31" t="s">
        <v>19</v>
      </c>
      <c r="M30" s="31" t="s">
        <v>19</v>
      </c>
      <c r="N30" s="31" t="s">
        <v>19</v>
      </c>
      <c r="O30" s="31" t="s">
        <v>19</v>
      </c>
      <c r="P30" s="31">
        <v>0</v>
      </c>
      <c r="Q30" s="31" t="s">
        <v>19</v>
      </c>
      <c r="R30" s="31" t="s">
        <v>19</v>
      </c>
      <c r="S30" s="31" t="s">
        <v>19</v>
      </c>
      <c r="T30" s="31" t="s">
        <v>19</v>
      </c>
      <c r="U30" s="31" t="s">
        <v>19</v>
      </c>
      <c r="V30" s="31" t="s">
        <v>19</v>
      </c>
      <c r="W30" s="31" t="s">
        <v>19</v>
      </c>
      <c r="X30" s="31" t="s">
        <v>19</v>
      </c>
      <c r="Y30" s="31" t="s">
        <v>19</v>
      </c>
      <c r="Z30" s="31" t="s">
        <v>19</v>
      </c>
      <c r="AA30" s="31" t="s">
        <v>19</v>
      </c>
      <c r="AB30" s="31" t="s">
        <v>19</v>
      </c>
      <c r="AC30" s="31">
        <v>0</v>
      </c>
      <c r="AD30" s="31" t="s">
        <v>19</v>
      </c>
      <c r="AE30" s="31" t="s">
        <v>19</v>
      </c>
      <c r="AF30" s="31" t="s">
        <v>19</v>
      </c>
      <c r="AG30" s="31" t="s">
        <v>19</v>
      </c>
      <c r="AH30" s="31" t="s">
        <v>19</v>
      </c>
      <c r="AI30" s="31" t="s">
        <v>19</v>
      </c>
      <c r="AJ30" s="31" t="s">
        <v>19</v>
      </c>
      <c r="AK30" s="31" t="s">
        <v>19</v>
      </c>
      <c r="AL30" s="31" t="s">
        <v>19</v>
      </c>
      <c r="AM30" s="31" t="s">
        <v>19</v>
      </c>
      <c r="AN30" s="31" t="s">
        <v>19</v>
      </c>
      <c r="AO30" s="31" t="s">
        <v>19</v>
      </c>
      <c r="AP30" s="31">
        <v>0</v>
      </c>
      <c r="AQ30" s="31" t="s">
        <v>19</v>
      </c>
      <c r="AR30" s="31" t="s">
        <v>19</v>
      </c>
      <c r="AS30" s="31" t="s">
        <v>19</v>
      </c>
      <c r="AT30" s="31" t="s">
        <v>19</v>
      </c>
      <c r="AU30" s="31" t="s">
        <v>19</v>
      </c>
      <c r="AV30" s="31" t="s">
        <v>19</v>
      </c>
      <c r="AW30" s="31" t="s">
        <v>19</v>
      </c>
      <c r="AX30" s="31" t="s">
        <v>19</v>
      </c>
      <c r="AY30" s="31" t="s">
        <v>19</v>
      </c>
      <c r="AZ30" s="31" t="s">
        <v>19</v>
      </c>
      <c r="BA30" s="31" t="s">
        <v>19</v>
      </c>
      <c r="BB30" s="31" t="s">
        <v>19</v>
      </c>
      <c r="BC30" s="31">
        <v>0</v>
      </c>
      <c r="BD30" s="31" t="s">
        <v>19</v>
      </c>
      <c r="BE30" s="31" t="s">
        <v>19</v>
      </c>
      <c r="BF30" s="31" t="s">
        <v>19</v>
      </c>
      <c r="BG30" s="31" t="s">
        <v>19</v>
      </c>
      <c r="BH30" s="31" t="s">
        <v>19</v>
      </c>
      <c r="BI30" s="31" t="s">
        <v>19</v>
      </c>
      <c r="BJ30" s="31" t="s">
        <v>19</v>
      </c>
      <c r="BK30" s="31" t="s">
        <v>19</v>
      </c>
      <c r="BL30" s="31" t="s">
        <v>19</v>
      </c>
      <c r="BM30" s="31" t="s">
        <v>19</v>
      </c>
      <c r="BN30" s="31" t="s">
        <v>19</v>
      </c>
      <c r="BO30" s="31" t="s">
        <v>19</v>
      </c>
      <c r="BP30" s="31">
        <v>0</v>
      </c>
      <c r="BQ30" s="31" t="s">
        <v>19</v>
      </c>
      <c r="BR30" s="31" t="s">
        <v>19</v>
      </c>
      <c r="BS30" s="31" t="s">
        <v>19</v>
      </c>
      <c r="BT30" s="31" t="s">
        <v>19</v>
      </c>
      <c r="BU30" s="31" t="s">
        <v>19</v>
      </c>
      <c r="BV30" s="31" t="s">
        <v>19</v>
      </c>
      <c r="BW30" s="31" t="s">
        <v>19</v>
      </c>
      <c r="BX30" s="31" t="s">
        <v>19</v>
      </c>
      <c r="BY30" s="31" t="s">
        <v>19</v>
      </c>
      <c r="BZ30" s="31" t="s">
        <v>19</v>
      </c>
      <c r="CA30" s="31" t="s">
        <v>19</v>
      </c>
      <c r="CB30" s="31" t="s">
        <v>19</v>
      </c>
      <c r="CC30" s="31">
        <v>0</v>
      </c>
      <c r="CD30" s="31" t="s">
        <v>19</v>
      </c>
      <c r="CE30" s="31" t="s">
        <v>19</v>
      </c>
      <c r="CF30" s="31" t="s">
        <v>19</v>
      </c>
      <c r="CG30" s="31" t="s">
        <v>19</v>
      </c>
      <c r="CH30" s="31" t="s">
        <v>19</v>
      </c>
      <c r="CI30" s="31" t="s">
        <v>19</v>
      </c>
      <c r="CJ30" s="31" t="s">
        <v>19</v>
      </c>
      <c r="CK30" s="31" t="s">
        <v>19</v>
      </c>
      <c r="CL30" s="31" t="s">
        <v>19</v>
      </c>
      <c r="CM30" s="31" t="s">
        <v>19</v>
      </c>
      <c r="CN30" s="31" t="s">
        <v>19</v>
      </c>
      <c r="CO30" s="31" t="s">
        <v>19</v>
      </c>
      <c r="CP30" s="31">
        <v>0</v>
      </c>
      <c r="CQ30" s="31" t="s">
        <v>19</v>
      </c>
      <c r="CR30" s="31" t="s">
        <v>19</v>
      </c>
      <c r="CS30" s="31" t="s">
        <v>19</v>
      </c>
      <c r="CT30" s="31" t="s">
        <v>19</v>
      </c>
      <c r="CU30" s="31" t="s">
        <v>19</v>
      </c>
      <c r="CV30" s="31" t="s">
        <v>19</v>
      </c>
      <c r="CW30" s="31" t="s">
        <v>19</v>
      </c>
      <c r="CX30" s="31" t="s">
        <v>19</v>
      </c>
      <c r="CY30" s="31" t="s">
        <v>19</v>
      </c>
      <c r="CZ30" s="31" t="s">
        <v>19</v>
      </c>
      <c r="DA30" s="31" t="s">
        <v>19</v>
      </c>
      <c r="DB30" s="31" t="s">
        <v>19</v>
      </c>
      <c r="DC30" s="31">
        <v>0</v>
      </c>
      <c r="DD30" s="31" t="s">
        <v>19</v>
      </c>
      <c r="DE30" s="31" t="s">
        <v>19</v>
      </c>
      <c r="DF30" s="31" t="s">
        <v>19</v>
      </c>
      <c r="DG30" s="31" t="s">
        <v>19</v>
      </c>
      <c r="DH30" s="31" t="s">
        <v>19</v>
      </c>
      <c r="DI30" s="31" t="s">
        <v>19</v>
      </c>
      <c r="DJ30" s="31" t="s">
        <v>19</v>
      </c>
      <c r="DK30" s="31" t="s">
        <v>19</v>
      </c>
      <c r="DL30" s="31" t="s">
        <v>19</v>
      </c>
      <c r="DM30" s="31" t="s">
        <v>19</v>
      </c>
      <c r="DN30" s="31" t="s">
        <v>19</v>
      </c>
      <c r="DO30" s="31" t="s">
        <v>19</v>
      </c>
      <c r="DP30" s="31" t="s">
        <v>19</v>
      </c>
      <c r="DQ30" s="31" t="s">
        <v>19</v>
      </c>
      <c r="DR30" s="31" t="s">
        <v>19</v>
      </c>
      <c r="DS30" s="31" t="s">
        <v>19</v>
      </c>
      <c r="DT30" s="31" t="s">
        <v>19</v>
      </c>
      <c r="DU30" s="31" t="s">
        <v>19</v>
      </c>
      <c r="DV30" s="31" t="s">
        <v>19</v>
      </c>
      <c r="DW30" s="31" t="s">
        <v>19</v>
      </c>
      <c r="DX30" s="31" t="s">
        <v>19</v>
      </c>
      <c r="DY30" s="31" t="s">
        <v>19</v>
      </c>
      <c r="DZ30" s="31" t="s">
        <v>19</v>
      </c>
      <c r="EA30" s="31" t="s">
        <v>19</v>
      </c>
      <c r="EB30" s="31" t="s">
        <v>19</v>
      </c>
      <c r="EC30" s="31" t="s">
        <v>19</v>
      </c>
      <c r="ED30" s="31" t="s">
        <v>19</v>
      </c>
      <c r="EE30" s="31" t="s">
        <v>19</v>
      </c>
      <c r="EF30" s="31" t="s">
        <v>19</v>
      </c>
      <c r="EG30" s="31" t="s">
        <v>19</v>
      </c>
      <c r="EH30" s="31" t="s">
        <v>19</v>
      </c>
      <c r="EI30" s="31" t="s">
        <v>19</v>
      </c>
      <c r="EJ30" s="31" t="s">
        <v>19</v>
      </c>
      <c r="EK30" s="31" t="s">
        <v>19</v>
      </c>
      <c r="EL30" s="31" t="s">
        <v>19</v>
      </c>
      <c r="EM30" s="31" t="s">
        <v>19</v>
      </c>
      <c r="EN30" s="31" t="s">
        <v>19</v>
      </c>
      <c r="EO30" s="31" t="s">
        <v>19</v>
      </c>
      <c r="EP30" s="31">
        <v>0</v>
      </c>
      <c r="EQ30" s="31" t="s">
        <v>19</v>
      </c>
      <c r="ER30" s="31" t="s">
        <v>19</v>
      </c>
      <c r="ES30" s="31" t="s">
        <v>19</v>
      </c>
      <c r="ET30" s="31" t="s">
        <v>19</v>
      </c>
      <c r="EU30" s="31" t="s">
        <v>19</v>
      </c>
      <c r="EV30" s="31" t="s">
        <v>19</v>
      </c>
      <c r="EW30" s="31" t="s">
        <v>19</v>
      </c>
      <c r="EX30" s="31" t="s">
        <v>19</v>
      </c>
      <c r="EY30" s="31" t="s">
        <v>19</v>
      </c>
      <c r="EZ30" s="31" t="s">
        <v>19</v>
      </c>
      <c r="FA30" s="31" t="s">
        <v>19</v>
      </c>
      <c r="FB30" s="31" t="s">
        <v>19</v>
      </c>
      <c r="FC30" s="31">
        <v>0</v>
      </c>
      <c r="FD30" s="31" t="s">
        <v>19</v>
      </c>
      <c r="FE30" s="31" t="s">
        <v>19</v>
      </c>
      <c r="FF30" s="31" t="s">
        <v>19</v>
      </c>
      <c r="FG30" s="31" t="s">
        <v>19</v>
      </c>
      <c r="FH30" s="31" t="s">
        <v>19</v>
      </c>
      <c r="FI30" s="31" t="s">
        <v>19</v>
      </c>
      <c r="FJ30" s="31" t="s">
        <v>19</v>
      </c>
      <c r="FK30" s="31" t="s">
        <v>19</v>
      </c>
      <c r="FL30" s="31" t="s">
        <v>19</v>
      </c>
      <c r="FM30" s="31" t="s">
        <v>19</v>
      </c>
      <c r="FN30" s="31" t="s">
        <v>19</v>
      </c>
      <c r="FO30" s="31" t="s">
        <v>19</v>
      </c>
      <c r="FP30" s="31">
        <v>0</v>
      </c>
      <c r="FQ30" s="31" t="s">
        <v>19</v>
      </c>
      <c r="FR30" s="31" t="s">
        <v>19</v>
      </c>
      <c r="FS30" s="31" t="s">
        <v>19</v>
      </c>
      <c r="FT30" s="31" t="s">
        <v>19</v>
      </c>
      <c r="FU30" s="31" t="s">
        <v>19</v>
      </c>
      <c r="FV30" s="31" t="s">
        <v>19</v>
      </c>
      <c r="FW30" s="31" t="s">
        <v>19</v>
      </c>
      <c r="FX30" s="31" t="s">
        <v>19</v>
      </c>
      <c r="FY30" s="31" t="s">
        <v>19</v>
      </c>
      <c r="FZ30" s="31" t="s">
        <v>19</v>
      </c>
      <c r="GA30" s="31" t="s">
        <v>19</v>
      </c>
      <c r="GB30" s="31" t="s">
        <v>19</v>
      </c>
      <c r="GC30" s="31">
        <v>0</v>
      </c>
      <c r="GD30" s="31" t="s">
        <v>19</v>
      </c>
      <c r="GE30" s="31" t="s">
        <v>19</v>
      </c>
      <c r="GF30" s="31" t="s">
        <v>19</v>
      </c>
      <c r="GG30" s="31" t="s">
        <v>19</v>
      </c>
      <c r="GH30" s="31" t="s">
        <v>19</v>
      </c>
      <c r="GI30" s="31" t="s">
        <v>19</v>
      </c>
      <c r="GJ30" s="31" t="s">
        <v>19</v>
      </c>
      <c r="GK30" s="31" t="s">
        <v>19</v>
      </c>
      <c r="GL30" s="31" t="s">
        <v>19</v>
      </c>
      <c r="GM30" s="31" t="s">
        <v>19</v>
      </c>
      <c r="GN30" s="31" t="s">
        <v>19</v>
      </c>
      <c r="GO30" s="31" t="s">
        <v>19</v>
      </c>
      <c r="GP30" s="31">
        <v>0</v>
      </c>
      <c r="GQ30" s="31" t="s">
        <v>19</v>
      </c>
      <c r="GR30" s="31" t="s">
        <v>19</v>
      </c>
      <c r="GS30" s="31" t="s">
        <v>19</v>
      </c>
      <c r="GT30" s="31" t="s">
        <v>19</v>
      </c>
      <c r="GU30" s="31" t="s">
        <v>19</v>
      </c>
      <c r="GV30" s="31" t="s">
        <v>19</v>
      </c>
      <c r="GW30" s="31" t="s">
        <v>19</v>
      </c>
      <c r="GX30" s="31" t="s">
        <v>19</v>
      </c>
      <c r="GY30" s="31" t="s">
        <v>19</v>
      </c>
      <c r="GZ30" s="31" t="s">
        <v>19</v>
      </c>
      <c r="HA30" s="31" t="s">
        <v>19</v>
      </c>
      <c r="HB30" s="31" t="s">
        <v>19</v>
      </c>
      <c r="HC30" s="31">
        <v>0</v>
      </c>
      <c r="HD30" s="31" t="s">
        <v>19</v>
      </c>
      <c r="HE30" s="31" t="s">
        <v>19</v>
      </c>
      <c r="HF30" s="31" t="s">
        <v>19</v>
      </c>
      <c r="HG30" s="31" t="s">
        <v>19</v>
      </c>
      <c r="HH30" s="31" t="s">
        <v>19</v>
      </c>
      <c r="HI30" s="31" t="s">
        <v>19</v>
      </c>
      <c r="HJ30" s="31" t="s">
        <v>19</v>
      </c>
      <c r="HK30" s="31" t="s">
        <v>19</v>
      </c>
      <c r="HL30" s="31" t="s">
        <v>19</v>
      </c>
      <c r="HM30" s="31" t="s">
        <v>19</v>
      </c>
      <c r="HN30" s="31" t="s">
        <v>19</v>
      </c>
      <c r="HO30" s="31" t="s">
        <v>19</v>
      </c>
      <c r="HP30" s="31">
        <v>0</v>
      </c>
      <c r="HQ30" s="31" t="s">
        <v>19</v>
      </c>
      <c r="HR30" s="31" t="s">
        <v>19</v>
      </c>
      <c r="HS30" s="31" t="s">
        <v>19</v>
      </c>
      <c r="HT30" s="31" t="s">
        <v>19</v>
      </c>
      <c r="HU30" s="31" t="s">
        <v>19</v>
      </c>
      <c r="HV30" s="31" t="s">
        <v>19</v>
      </c>
      <c r="HW30" s="31" t="s">
        <v>19</v>
      </c>
      <c r="HX30" s="31" t="s">
        <v>19</v>
      </c>
      <c r="HY30" s="31" t="s">
        <v>19</v>
      </c>
      <c r="HZ30" s="31" t="s">
        <v>19</v>
      </c>
      <c r="IA30" s="31" t="s">
        <v>19</v>
      </c>
      <c r="IB30" s="31" t="s">
        <v>19</v>
      </c>
      <c r="IC30" s="31">
        <v>0</v>
      </c>
      <c r="ID30" s="31" t="s">
        <v>19</v>
      </c>
      <c r="IE30" s="31" t="s">
        <v>19</v>
      </c>
      <c r="IF30" s="31" t="s">
        <v>19</v>
      </c>
      <c r="IG30" s="31" t="s">
        <v>19</v>
      </c>
      <c r="IH30" s="31" t="s">
        <v>19</v>
      </c>
      <c r="II30" s="31" t="s">
        <v>19</v>
      </c>
      <c r="IJ30" s="31" t="s">
        <v>19</v>
      </c>
      <c r="IK30" s="31" t="s">
        <v>19</v>
      </c>
      <c r="IL30" s="31" t="s">
        <v>19</v>
      </c>
      <c r="IM30" s="31" t="s">
        <v>19</v>
      </c>
      <c r="IN30" s="31" t="s">
        <v>19</v>
      </c>
      <c r="IO30" s="31" t="s">
        <v>19</v>
      </c>
      <c r="IP30" s="31">
        <v>0</v>
      </c>
      <c r="IQ30" s="34"/>
      <c r="IR30" s="34"/>
      <c r="IS30" s="35"/>
      <c r="IT30" s="42" t="s">
        <v>60</v>
      </c>
      <c r="IU30" s="38">
        <v>22</v>
      </c>
    </row>
    <row r="31" spans="1:256" ht="16.5" customHeight="1">
      <c r="A31" s="34">
        <v>23</v>
      </c>
      <c r="B31" s="35"/>
      <c r="C31" s="41" t="s">
        <v>57</v>
      </c>
      <c r="D31" s="31" t="s">
        <v>19</v>
      </c>
      <c r="E31" s="31" t="s">
        <v>19</v>
      </c>
      <c r="F31" s="31" t="s">
        <v>19</v>
      </c>
      <c r="G31" s="31" t="s">
        <v>19</v>
      </c>
      <c r="H31" s="31" t="s">
        <v>19</v>
      </c>
      <c r="I31" s="31" t="s">
        <v>19</v>
      </c>
      <c r="J31" s="31" t="s">
        <v>19</v>
      </c>
      <c r="K31" s="31" t="s">
        <v>19</v>
      </c>
      <c r="L31" s="31" t="s">
        <v>19</v>
      </c>
      <c r="M31" s="31" t="s">
        <v>19</v>
      </c>
      <c r="N31" s="31" t="s">
        <v>19</v>
      </c>
      <c r="O31" s="31" t="s">
        <v>19</v>
      </c>
      <c r="P31" s="31">
        <v>0</v>
      </c>
      <c r="Q31" s="31" t="s">
        <v>19</v>
      </c>
      <c r="R31" s="31" t="s">
        <v>19</v>
      </c>
      <c r="S31" s="31" t="s">
        <v>19</v>
      </c>
      <c r="T31" s="31" t="s">
        <v>19</v>
      </c>
      <c r="U31" s="31" t="s">
        <v>19</v>
      </c>
      <c r="V31" s="31" t="s">
        <v>19</v>
      </c>
      <c r="W31" s="31" t="s">
        <v>19</v>
      </c>
      <c r="X31" s="31" t="s">
        <v>19</v>
      </c>
      <c r="Y31" s="31" t="s">
        <v>19</v>
      </c>
      <c r="Z31" s="31" t="s">
        <v>19</v>
      </c>
      <c r="AA31" s="31" t="s">
        <v>19</v>
      </c>
      <c r="AB31" s="31" t="s">
        <v>19</v>
      </c>
      <c r="AC31" s="31">
        <v>0</v>
      </c>
      <c r="AD31" s="31" t="s">
        <v>19</v>
      </c>
      <c r="AE31" s="31" t="s">
        <v>19</v>
      </c>
      <c r="AF31" s="31" t="s">
        <v>19</v>
      </c>
      <c r="AG31" s="31" t="s">
        <v>19</v>
      </c>
      <c r="AH31" s="31" t="s">
        <v>19</v>
      </c>
      <c r="AI31" s="31" t="s">
        <v>19</v>
      </c>
      <c r="AJ31" s="31" t="s">
        <v>19</v>
      </c>
      <c r="AK31" s="31" t="s">
        <v>19</v>
      </c>
      <c r="AL31" s="31" t="s">
        <v>19</v>
      </c>
      <c r="AM31" s="31" t="s">
        <v>19</v>
      </c>
      <c r="AN31" s="31" t="s">
        <v>19</v>
      </c>
      <c r="AO31" s="31" t="s">
        <v>19</v>
      </c>
      <c r="AP31" s="31">
        <v>0</v>
      </c>
      <c r="AQ31" s="31" t="s">
        <v>19</v>
      </c>
      <c r="AR31" s="31" t="s">
        <v>19</v>
      </c>
      <c r="AS31" s="31" t="s">
        <v>19</v>
      </c>
      <c r="AT31" s="31" t="s">
        <v>19</v>
      </c>
      <c r="AU31" s="31" t="s">
        <v>19</v>
      </c>
      <c r="AV31" s="31" t="s">
        <v>19</v>
      </c>
      <c r="AW31" s="31" t="s">
        <v>19</v>
      </c>
      <c r="AX31" s="31" t="s">
        <v>19</v>
      </c>
      <c r="AY31" s="31" t="s">
        <v>19</v>
      </c>
      <c r="AZ31" s="31" t="s">
        <v>19</v>
      </c>
      <c r="BA31" s="31" t="s">
        <v>19</v>
      </c>
      <c r="BB31" s="31" t="s">
        <v>19</v>
      </c>
      <c r="BC31" s="31">
        <v>0</v>
      </c>
      <c r="BD31" s="31" t="s">
        <v>19</v>
      </c>
      <c r="BE31" s="31" t="s">
        <v>19</v>
      </c>
      <c r="BF31" s="31" t="s">
        <v>19</v>
      </c>
      <c r="BG31" s="31" t="s">
        <v>19</v>
      </c>
      <c r="BH31" s="31" t="s">
        <v>19</v>
      </c>
      <c r="BI31" s="31" t="s">
        <v>19</v>
      </c>
      <c r="BJ31" s="31" t="s">
        <v>19</v>
      </c>
      <c r="BK31" s="31" t="s">
        <v>19</v>
      </c>
      <c r="BL31" s="31" t="s">
        <v>19</v>
      </c>
      <c r="BM31" s="31" t="s">
        <v>19</v>
      </c>
      <c r="BN31" s="31" t="s">
        <v>19</v>
      </c>
      <c r="BO31" s="31" t="s">
        <v>19</v>
      </c>
      <c r="BP31" s="31">
        <v>0</v>
      </c>
      <c r="BQ31" s="31" t="s">
        <v>19</v>
      </c>
      <c r="BR31" s="31" t="s">
        <v>19</v>
      </c>
      <c r="BS31" s="31" t="s">
        <v>19</v>
      </c>
      <c r="BT31" s="31" t="s">
        <v>19</v>
      </c>
      <c r="BU31" s="31" t="s">
        <v>19</v>
      </c>
      <c r="BV31" s="31" t="s">
        <v>19</v>
      </c>
      <c r="BW31" s="31" t="s">
        <v>19</v>
      </c>
      <c r="BX31" s="31" t="s">
        <v>19</v>
      </c>
      <c r="BY31" s="31" t="s">
        <v>19</v>
      </c>
      <c r="BZ31" s="31" t="s">
        <v>19</v>
      </c>
      <c r="CA31" s="31" t="s">
        <v>19</v>
      </c>
      <c r="CB31" s="31" t="s">
        <v>19</v>
      </c>
      <c r="CC31" s="31">
        <v>0</v>
      </c>
      <c r="CD31" s="31" t="s">
        <v>19</v>
      </c>
      <c r="CE31" s="31" t="s">
        <v>19</v>
      </c>
      <c r="CF31" s="31" t="s">
        <v>19</v>
      </c>
      <c r="CG31" s="31" t="s">
        <v>19</v>
      </c>
      <c r="CH31" s="31" t="s">
        <v>19</v>
      </c>
      <c r="CI31" s="31" t="s">
        <v>19</v>
      </c>
      <c r="CJ31" s="31" t="s">
        <v>19</v>
      </c>
      <c r="CK31" s="31" t="s">
        <v>19</v>
      </c>
      <c r="CL31" s="31" t="s">
        <v>19</v>
      </c>
      <c r="CM31" s="31" t="s">
        <v>19</v>
      </c>
      <c r="CN31" s="31" t="s">
        <v>19</v>
      </c>
      <c r="CO31" s="31" t="s">
        <v>19</v>
      </c>
      <c r="CP31" s="31">
        <v>0</v>
      </c>
      <c r="CQ31" s="31" t="s">
        <v>19</v>
      </c>
      <c r="CR31" s="31" t="s">
        <v>19</v>
      </c>
      <c r="CS31" s="31" t="s">
        <v>19</v>
      </c>
      <c r="CT31" s="31" t="s">
        <v>19</v>
      </c>
      <c r="CU31" s="31" t="s">
        <v>19</v>
      </c>
      <c r="CV31" s="31" t="s">
        <v>19</v>
      </c>
      <c r="CW31" s="31" t="s">
        <v>19</v>
      </c>
      <c r="CX31" s="31" t="s">
        <v>19</v>
      </c>
      <c r="CY31" s="31" t="s">
        <v>19</v>
      </c>
      <c r="CZ31" s="31" t="s">
        <v>19</v>
      </c>
      <c r="DA31" s="31" t="s">
        <v>19</v>
      </c>
      <c r="DB31" s="31" t="s">
        <v>19</v>
      </c>
      <c r="DC31" s="31">
        <v>0</v>
      </c>
      <c r="DD31" s="31" t="s">
        <v>19</v>
      </c>
      <c r="DE31" s="31" t="s">
        <v>19</v>
      </c>
      <c r="DF31" s="31" t="s">
        <v>19</v>
      </c>
      <c r="DG31" s="31" t="s">
        <v>19</v>
      </c>
      <c r="DH31" s="31" t="s">
        <v>19</v>
      </c>
      <c r="DI31" s="31" t="s">
        <v>19</v>
      </c>
      <c r="DJ31" s="31" t="s">
        <v>19</v>
      </c>
      <c r="DK31" s="31" t="s">
        <v>19</v>
      </c>
      <c r="DL31" s="31" t="s">
        <v>19</v>
      </c>
      <c r="DM31" s="31" t="s">
        <v>19</v>
      </c>
      <c r="DN31" s="31" t="s">
        <v>19</v>
      </c>
      <c r="DO31" s="31" t="s">
        <v>19</v>
      </c>
      <c r="DP31" s="31" t="s">
        <v>19</v>
      </c>
      <c r="DQ31" s="31" t="s">
        <v>19</v>
      </c>
      <c r="DR31" s="31" t="s">
        <v>19</v>
      </c>
      <c r="DS31" s="31" t="s">
        <v>19</v>
      </c>
      <c r="DT31" s="31" t="s">
        <v>19</v>
      </c>
      <c r="DU31" s="31" t="s">
        <v>19</v>
      </c>
      <c r="DV31" s="31" t="s">
        <v>19</v>
      </c>
      <c r="DW31" s="31" t="s">
        <v>19</v>
      </c>
      <c r="DX31" s="31" t="s">
        <v>19</v>
      </c>
      <c r="DY31" s="31" t="s">
        <v>19</v>
      </c>
      <c r="DZ31" s="31" t="s">
        <v>19</v>
      </c>
      <c r="EA31" s="31" t="s">
        <v>19</v>
      </c>
      <c r="EB31" s="31" t="s">
        <v>19</v>
      </c>
      <c r="EC31" s="31" t="s">
        <v>19</v>
      </c>
      <c r="ED31" s="31" t="s">
        <v>19</v>
      </c>
      <c r="EE31" s="31" t="s">
        <v>19</v>
      </c>
      <c r="EF31" s="31" t="s">
        <v>19</v>
      </c>
      <c r="EG31" s="31" t="s">
        <v>19</v>
      </c>
      <c r="EH31" s="31" t="s">
        <v>19</v>
      </c>
      <c r="EI31" s="31" t="s">
        <v>19</v>
      </c>
      <c r="EJ31" s="31" t="s">
        <v>19</v>
      </c>
      <c r="EK31" s="31" t="s">
        <v>19</v>
      </c>
      <c r="EL31" s="31" t="s">
        <v>19</v>
      </c>
      <c r="EM31" s="31" t="s">
        <v>19</v>
      </c>
      <c r="EN31" s="31" t="s">
        <v>19</v>
      </c>
      <c r="EO31" s="31" t="s">
        <v>19</v>
      </c>
      <c r="EP31" s="31">
        <v>0</v>
      </c>
      <c r="EQ31" s="31" t="s">
        <v>19</v>
      </c>
      <c r="ER31" s="31" t="s">
        <v>19</v>
      </c>
      <c r="ES31" s="31" t="s">
        <v>19</v>
      </c>
      <c r="ET31" s="31" t="s">
        <v>19</v>
      </c>
      <c r="EU31" s="31" t="s">
        <v>19</v>
      </c>
      <c r="EV31" s="31" t="s">
        <v>19</v>
      </c>
      <c r="EW31" s="31" t="s">
        <v>19</v>
      </c>
      <c r="EX31" s="31" t="s">
        <v>19</v>
      </c>
      <c r="EY31" s="31" t="s">
        <v>19</v>
      </c>
      <c r="EZ31" s="31" t="s">
        <v>19</v>
      </c>
      <c r="FA31" s="31" t="s">
        <v>19</v>
      </c>
      <c r="FB31" s="31" t="s">
        <v>19</v>
      </c>
      <c r="FC31" s="31">
        <v>0</v>
      </c>
      <c r="FD31" s="31" t="s">
        <v>19</v>
      </c>
      <c r="FE31" s="31" t="s">
        <v>19</v>
      </c>
      <c r="FF31" s="31" t="s">
        <v>19</v>
      </c>
      <c r="FG31" s="31" t="s">
        <v>19</v>
      </c>
      <c r="FH31" s="31" t="s">
        <v>19</v>
      </c>
      <c r="FI31" s="31" t="s">
        <v>19</v>
      </c>
      <c r="FJ31" s="31" t="s">
        <v>19</v>
      </c>
      <c r="FK31" s="31" t="s">
        <v>19</v>
      </c>
      <c r="FL31" s="31" t="s">
        <v>19</v>
      </c>
      <c r="FM31" s="31" t="s">
        <v>19</v>
      </c>
      <c r="FN31" s="31" t="s">
        <v>19</v>
      </c>
      <c r="FO31" s="31" t="s">
        <v>19</v>
      </c>
      <c r="FP31" s="31">
        <v>0</v>
      </c>
      <c r="FQ31" s="31" t="s">
        <v>19</v>
      </c>
      <c r="FR31" s="31" t="s">
        <v>19</v>
      </c>
      <c r="FS31" s="31" t="s">
        <v>19</v>
      </c>
      <c r="FT31" s="31" t="s">
        <v>19</v>
      </c>
      <c r="FU31" s="31" t="s">
        <v>19</v>
      </c>
      <c r="FV31" s="31" t="s">
        <v>19</v>
      </c>
      <c r="FW31" s="31" t="s">
        <v>19</v>
      </c>
      <c r="FX31" s="31" t="s">
        <v>19</v>
      </c>
      <c r="FY31" s="31" t="s">
        <v>19</v>
      </c>
      <c r="FZ31" s="31" t="s">
        <v>19</v>
      </c>
      <c r="GA31" s="31" t="s">
        <v>19</v>
      </c>
      <c r="GB31" s="31" t="s">
        <v>19</v>
      </c>
      <c r="GC31" s="31">
        <v>0</v>
      </c>
      <c r="GD31" s="31" t="s">
        <v>19</v>
      </c>
      <c r="GE31" s="31" t="s">
        <v>19</v>
      </c>
      <c r="GF31" s="31" t="s">
        <v>19</v>
      </c>
      <c r="GG31" s="31" t="s">
        <v>19</v>
      </c>
      <c r="GH31" s="31" t="s">
        <v>19</v>
      </c>
      <c r="GI31" s="31" t="s">
        <v>19</v>
      </c>
      <c r="GJ31" s="31" t="s">
        <v>19</v>
      </c>
      <c r="GK31" s="31" t="s">
        <v>19</v>
      </c>
      <c r="GL31" s="31" t="s">
        <v>19</v>
      </c>
      <c r="GM31" s="31" t="s">
        <v>19</v>
      </c>
      <c r="GN31" s="31" t="s">
        <v>19</v>
      </c>
      <c r="GO31" s="31" t="s">
        <v>19</v>
      </c>
      <c r="GP31" s="31">
        <v>0</v>
      </c>
      <c r="GQ31" s="31" t="s">
        <v>19</v>
      </c>
      <c r="GR31" s="31" t="s">
        <v>19</v>
      </c>
      <c r="GS31" s="31" t="s">
        <v>19</v>
      </c>
      <c r="GT31" s="31" t="s">
        <v>19</v>
      </c>
      <c r="GU31" s="31" t="s">
        <v>19</v>
      </c>
      <c r="GV31" s="31" t="s">
        <v>19</v>
      </c>
      <c r="GW31" s="31" t="s">
        <v>19</v>
      </c>
      <c r="GX31" s="31" t="s">
        <v>19</v>
      </c>
      <c r="GY31" s="31" t="s">
        <v>19</v>
      </c>
      <c r="GZ31" s="31" t="s">
        <v>19</v>
      </c>
      <c r="HA31" s="31" t="s">
        <v>19</v>
      </c>
      <c r="HB31" s="31" t="s">
        <v>19</v>
      </c>
      <c r="HC31" s="31">
        <v>0</v>
      </c>
      <c r="HD31" s="31" t="s">
        <v>19</v>
      </c>
      <c r="HE31" s="31" t="s">
        <v>19</v>
      </c>
      <c r="HF31" s="31" t="s">
        <v>19</v>
      </c>
      <c r="HG31" s="31" t="s">
        <v>19</v>
      </c>
      <c r="HH31" s="31" t="s">
        <v>19</v>
      </c>
      <c r="HI31" s="31" t="s">
        <v>19</v>
      </c>
      <c r="HJ31" s="31" t="s">
        <v>19</v>
      </c>
      <c r="HK31" s="31" t="s">
        <v>19</v>
      </c>
      <c r="HL31" s="31" t="s">
        <v>19</v>
      </c>
      <c r="HM31" s="31" t="s">
        <v>19</v>
      </c>
      <c r="HN31" s="31" t="s">
        <v>19</v>
      </c>
      <c r="HO31" s="31" t="s">
        <v>19</v>
      </c>
      <c r="HP31" s="31">
        <v>0</v>
      </c>
      <c r="HQ31" s="31" t="s">
        <v>19</v>
      </c>
      <c r="HR31" s="31" t="s">
        <v>19</v>
      </c>
      <c r="HS31" s="31" t="s">
        <v>19</v>
      </c>
      <c r="HT31" s="31" t="s">
        <v>19</v>
      </c>
      <c r="HU31" s="31" t="s">
        <v>19</v>
      </c>
      <c r="HV31" s="31" t="s">
        <v>19</v>
      </c>
      <c r="HW31" s="31" t="s">
        <v>19</v>
      </c>
      <c r="HX31" s="31" t="s">
        <v>19</v>
      </c>
      <c r="HY31" s="31" t="s">
        <v>19</v>
      </c>
      <c r="HZ31" s="31" t="s">
        <v>19</v>
      </c>
      <c r="IA31" s="31" t="s">
        <v>19</v>
      </c>
      <c r="IB31" s="31" t="s">
        <v>19</v>
      </c>
      <c r="IC31" s="31">
        <v>0</v>
      </c>
      <c r="ID31" s="31" t="s">
        <v>19</v>
      </c>
      <c r="IE31" s="31" t="s">
        <v>19</v>
      </c>
      <c r="IF31" s="31" t="s">
        <v>19</v>
      </c>
      <c r="IG31" s="31" t="s">
        <v>19</v>
      </c>
      <c r="IH31" s="31" t="s">
        <v>19</v>
      </c>
      <c r="II31" s="31" t="s">
        <v>19</v>
      </c>
      <c r="IJ31" s="31" t="s">
        <v>19</v>
      </c>
      <c r="IK31" s="31" t="s">
        <v>19</v>
      </c>
      <c r="IL31" s="31" t="s">
        <v>19</v>
      </c>
      <c r="IM31" s="31" t="s">
        <v>19</v>
      </c>
      <c r="IN31" s="31" t="s">
        <v>19</v>
      </c>
      <c r="IO31" s="31" t="s">
        <v>19</v>
      </c>
      <c r="IP31" s="31">
        <v>0</v>
      </c>
      <c r="IQ31" s="34"/>
      <c r="IR31" s="34"/>
      <c r="IS31" s="35"/>
      <c r="IT31" s="39" t="s">
        <v>58</v>
      </c>
      <c r="IU31" s="38">
        <v>23</v>
      </c>
    </row>
    <row r="32" spans="1:256" ht="16.5" customHeight="1">
      <c r="A32" s="34">
        <v>24</v>
      </c>
      <c r="B32" s="35"/>
      <c r="C32" s="41" t="s">
        <v>45</v>
      </c>
      <c r="D32" s="31" t="s">
        <v>19</v>
      </c>
      <c r="E32" s="31" t="s">
        <v>19</v>
      </c>
      <c r="F32" s="31" t="s">
        <v>19</v>
      </c>
      <c r="G32" s="31" t="s">
        <v>19</v>
      </c>
      <c r="H32" s="31" t="s">
        <v>19</v>
      </c>
      <c r="I32" s="31" t="s">
        <v>19</v>
      </c>
      <c r="J32" s="31" t="s">
        <v>19</v>
      </c>
      <c r="K32" s="31" t="s">
        <v>19</v>
      </c>
      <c r="L32" s="31" t="s">
        <v>19</v>
      </c>
      <c r="M32" s="31" t="s">
        <v>19</v>
      </c>
      <c r="N32" s="31" t="s">
        <v>19</v>
      </c>
      <c r="O32" s="31" t="s">
        <v>19</v>
      </c>
      <c r="P32" s="31">
        <v>0</v>
      </c>
      <c r="Q32" s="31" t="s">
        <v>19</v>
      </c>
      <c r="R32" s="31" t="s">
        <v>19</v>
      </c>
      <c r="S32" s="31" t="s">
        <v>19</v>
      </c>
      <c r="T32" s="31" t="s">
        <v>19</v>
      </c>
      <c r="U32" s="31" t="s">
        <v>19</v>
      </c>
      <c r="V32" s="31" t="s">
        <v>19</v>
      </c>
      <c r="W32" s="31" t="s">
        <v>19</v>
      </c>
      <c r="X32" s="31" t="s">
        <v>19</v>
      </c>
      <c r="Y32" s="31" t="s">
        <v>19</v>
      </c>
      <c r="Z32" s="31" t="s">
        <v>19</v>
      </c>
      <c r="AA32" s="31" t="s">
        <v>19</v>
      </c>
      <c r="AB32" s="31" t="s">
        <v>19</v>
      </c>
      <c r="AC32" s="31">
        <v>0</v>
      </c>
      <c r="AD32" s="31" t="s">
        <v>19</v>
      </c>
      <c r="AE32" s="31" t="s">
        <v>19</v>
      </c>
      <c r="AF32" s="31" t="s">
        <v>19</v>
      </c>
      <c r="AG32" s="31" t="s">
        <v>19</v>
      </c>
      <c r="AH32" s="31" t="s">
        <v>19</v>
      </c>
      <c r="AI32" s="31" t="s">
        <v>19</v>
      </c>
      <c r="AJ32" s="31" t="s">
        <v>19</v>
      </c>
      <c r="AK32" s="31" t="s">
        <v>19</v>
      </c>
      <c r="AL32" s="31" t="s">
        <v>19</v>
      </c>
      <c r="AM32" s="31" t="s">
        <v>19</v>
      </c>
      <c r="AN32" s="31" t="s">
        <v>19</v>
      </c>
      <c r="AO32" s="31" t="s">
        <v>19</v>
      </c>
      <c r="AP32" s="31">
        <v>0</v>
      </c>
      <c r="AQ32" s="31" t="s">
        <v>19</v>
      </c>
      <c r="AR32" s="31" t="s">
        <v>19</v>
      </c>
      <c r="AS32" s="31" t="s">
        <v>19</v>
      </c>
      <c r="AT32" s="31" t="s">
        <v>19</v>
      </c>
      <c r="AU32" s="31" t="s">
        <v>19</v>
      </c>
      <c r="AV32" s="31" t="s">
        <v>19</v>
      </c>
      <c r="AW32" s="31" t="s">
        <v>19</v>
      </c>
      <c r="AX32" s="31" t="s">
        <v>19</v>
      </c>
      <c r="AY32" s="31" t="s">
        <v>19</v>
      </c>
      <c r="AZ32" s="31" t="s">
        <v>19</v>
      </c>
      <c r="BA32" s="31" t="s">
        <v>19</v>
      </c>
      <c r="BB32" s="31" t="s">
        <v>19</v>
      </c>
      <c r="BC32" s="31">
        <v>0</v>
      </c>
      <c r="BD32" s="31" t="s">
        <v>19</v>
      </c>
      <c r="BE32" s="31" t="s">
        <v>19</v>
      </c>
      <c r="BF32" s="31" t="s">
        <v>19</v>
      </c>
      <c r="BG32" s="31" t="s">
        <v>19</v>
      </c>
      <c r="BH32" s="31" t="s">
        <v>19</v>
      </c>
      <c r="BI32" s="31" t="s">
        <v>19</v>
      </c>
      <c r="BJ32" s="31" t="s">
        <v>19</v>
      </c>
      <c r="BK32" s="31" t="s">
        <v>19</v>
      </c>
      <c r="BL32" s="31" t="s">
        <v>19</v>
      </c>
      <c r="BM32" s="31" t="s">
        <v>19</v>
      </c>
      <c r="BN32" s="31" t="s">
        <v>19</v>
      </c>
      <c r="BO32" s="31" t="s">
        <v>19</v>
      </c>
      <c r="BP32" s="31">
        <v>0</v>
      </c>
      <c r="BQ32" s="31" t="s">
        <v>19</v>
      </c>
      <c r="BR32" s="31" t="s">
        <v>19</v>
      </c>
      <c r="BS32" s="31" t="s">
        <v>19</v>
      </c>
      <c r="BT32" s="31" t="s">
        <v>19</v>
      </c>
      <c r="BU32" s="31" t="s">
        <v>19</v>
      </c>
      <c r="BV32" s="31" t="s">
        <v>19</v>
      </c>
      <c r="BW32" s="31" t="s">
        <v>19</v>
      </c>
      <c r="BX32" s="31" t="s">
        <v>19</v>
      </c>
      <c r="BY32" s="31" t="s">
        <v>19</v>
      </c>
      <c r="BZ32" s="31" t="s">
        <v>19</v>
      </c>
      <c r="CA32" s="31" t="s">
        <v>19</v>
      </c>
      <c r="CB32" s="31" t="s">
        <v>19</v>
      </c>
      <c r="CC32" s="31">
        <v>0</v>
      </c>
      <c r="CD32" s="31" t="s">
        <v>19</v>
      </c>
      <c r="CE32" s="31" t="s">
        <v>19</v>
      </c>
      <c r="CF32" s="31" t="s">
        <v>19</v>
      </c>
      <c r="CG32" s="31" t="s">
        <v>19</v>
      </c>
      <c r="CH32" s="31" t="s">
        <v>19</v>
      </c>
      <c r="CI32" s="31" t="s">
        <v>19</v>
      </c>
      <c r="CJ32" s="31" t="s">
        <v>19</v>
      </c>
      <c r="CK32" s="31" t="s">
        <v>19</v>
      </c>
      <c r="CL32" s="31" t="s">
        <v>19</v>
      </c>
      <c r="CM32" s="31" t="s">
        <v>19</v>
      </c>
      <c r="CN32" s="31" t="s">
        <v>19</v>
      </c>
      <c r="CO32" s="31" t="s">
        <v>19</v>
      </c>
      <c r="CP32" s="31">
        <v>0</v>
      </c>
      <c r="CQ32" s="31" t="s">
        <v>19</v>
      </c>
      <c r="CR32" s="31" t="s">
        <v>19</v>
      </c>
      <c r="CS32" s="31" t="s">
        <v>19</v>
      </c>
      <c r="CT32" s="31" t="s">
        <v>19</v>
      </c>
      <c r="CU32" s="31" t="s">
        <v>19</v>
      </c>
      <c r="CV32" s="31" t="s">
        <v>19</v>
      </c>
      <c r="CW32" s="31" t="s">
        <v>19</v>
      </c>
      <c r="CX32" s="31" t="s">
        <v>19</v>
      </c>
      <c r="CY32" s="31" t="s">
        <v>19</v>
      </c>
      <c r="CZ32" s="31" t="s">
        <v>19</v>
      </c>
      <c r="DA32" s="31" t="s">
        <v>19</v>
      </c>
      <c r="DB32" s="31" t="s">
        <v>19</v>
      </c>
      <c r="DC32" s="31">
        <v>0</v>
      </c>
      <c r="DD32" s="31" t="s">
        <v>19</v>
      </c>
      <c r="DE32" s="31" t="s">
        <v>19</v>
      </c>
      <c r="DF32" s="31" t="s">
        <v>19</v>
      </c>
      <c r="DG32" s="31" t="s">
        <v>19</v>
      </c>
      <c r="DH32" s="31" t="s">
        <v>19</v>
      </c>
      <c r="DI32" s="31" t="s">
        <v>19</v>
      </c>
      <c r="DJ32" s="31" t="s">
        <v>19</v>
      </c>
      <c r="DK32" s="31" t="s">
        <v>19</v>
      </c>
      <c r="DL32" s="31" t="s">
        <v>19</v>
      </c>
      <c r="DM32" s="31" t="s">
        <v>19</v>
      </c>
      <c r="DN32" s="31" t="s">
        <v>19</v>
      </c>
      <c r="DO32" s="31" t="s">
        <v>19</v>
      </c>
      <c r="DP32" s="31" t="s">
        <v>19</v>
      </c>
      <c r="DQ32" s="31" t="s">
        <v>19</v>
      </c>
      <c r="DR32" s="31" t="s">
        <v>19</v>
      </c>
      <c r="DS32" s="31" t="s">
        <v>19</v>
      </c>
      <c r="DT32" s="31" t="s">
        <v>19</v>
      </c>
      <c r="DU32" s="31" t="s">
        <v>19</v>
      </c>
      <c r="DV32" s="31" t="s">
        <v>19</v>
      </c>
      <c r="DW32" s="31" t="s">
        <v>19</v>
      </c>
      <c r="DX32" s="31" t="s">
        <v>19</v>
      </c>
      <c r="DY32" s="31" t="s">
        <v>19</v>
      </c>
      <c r="DZ32" s="31" t="s">
        <v>19</v>
      </c>
      <c r="EA32" s="31" t="s">
        <v>19</v>
      </c>
      <c r="EB32" s="31" t="s">
        <v>19</v>
      </c>
      <c r="EC32" s="31" t="s">
        <v>19</v>
      </c>
      <c r="ED32" s="31" t="s">
        <v>19</v>
      </c>
      <c r="EE32" s="31" t="s">
        <v>19</v>
      </c>
      <c r="EF32" s="31" t="s">
        <v>19</v>
      </c>
      <c r="EG32" s="31" t="s">
        <v>19</v>
      </c>
      <c r="EH32" s="31" t="s">
        <v>19</v>
      </c>
      <c r="EI32" s="31" t="s">
        <v>19</v>
      </c>
      <c r="EJ32" s="31" t="s">
        <v>19</v>
      </c>
      <c r="EK32" s="31" t="s">
        <v>19</v>
      </c>
      <c r="EL32" s="31" t="s">
        <v>19</v>
      </c>
      <c r="EM32" s="31" t="s">
        <v>19</v>
      </c>
      <c r="EN32" s="31" t="s">
        <v>19</v>
      </c>
      <c r="EO32" s="31" t="s">
        <v>19</v>
      </c>
      <c r="EP32" s="31">
        <v>0</v>
      </c>
      <c r="EQ32" s="31" t="s">
        <v>19</v>
      </c>
      <c r="ER32" s="31" t="s">
        <v>19</v>
      </c>
      <c r="ES32" s="31" t="s">
        <v>19</v>
      </c>
      <c r="ET32" s="31" t="s">
        <v>19</v>
      </c>
      <c r="EU32" s="31" t="s">
        <v>19</v>
      </c>
      <c r="EV32" s="31" t="s">
        <v>19</v>
      </c>
      <c r="EW32" s="31" t="s">
        <v>19</v>
      </c>
      <c r="EX32" s="31" t="s">
        <v>19</v>
      </c>
      <c r="EY32" s="31" t="s">
        <v>19</v>
      </c>
      <c r="EZ32" s="31" t="s">
        <v>19</v>
      </c>
      <c r="FA32" s="31" t="s">
        <v>19</v>
      </c>
      <c r="FB32" s="31" t="s">
        <v>19</v>
      </c>
      <c r="FC32" s="31">
        <v>0</v>
      </c>
      <c r="FD32" s="31" t="s">
        <v>19</v>
      </c>
      <c r="FE32" s="31" t="s">
        <v>19</v>
      </c>
      <c r="FF32" s="31" t="s">
        <v>19</v>
      </c>
      <c r="FG32" s="31" t="s">
        <v>19</v>
      </c>
      <c r="FH32" s="31" t="s">
        <v>19</v>
      </c>
      <c r="FI32" s="31" t="s">
        <v>19</v>
      </c>
      <c r="FJ32" s="31" t="s">
        <v>19</v>
      </c>
      <c r="FK32" s="31" t="s">
        <v>19</v>
      </c>
      <c r="FL32" s="31" t="s">
        <v>19</v>
      </c>
      <c r="FM32" s="31" t="s">
        <v>19</v>
      </c>
      <c r="FN32" s="31" t="s">
        <v>19</v>
      </c>
      <c r="FO32" s="31" t="s">
        <v>19</v>
      </c>
      <c r="FP32" s="31">
        <v>0</v>
      </c>
      <c r="FQ32" s="31" t="s">
        <v>19</v>
      </c>
      <c r="FR32" s="31" t="s">
        <v>19</v>
      </c>
      <c r="FS32" s="31" t="s">
        <v>19</v>
      </c>
      <c r="FT32" s="31" t="s">
        <v>19</v>
      </c>
      <c r="FU32" s="31" t="s">
        <v>19</v>
      </c>
      <c r="FV32" s="31" t="s">
        <v>19</v>
      </c>
      <c r="FW32" s="31" t="s">
        <v>19</v>
      </c>
      <c r="FX32" s="31" t="s">
        <v>19</v>
      </c>
      <c r="FY32" s="31" t="s">
        <v>19</v>
      </c>
      <c r="FZ32" s="31" t="s">
        <v>19</v>
      </c>
      <c r="GA32" s="31" t="s">
        <v>19</v>
      </c>
      <c r="GB32" s="31" t="s">
        <v>19</v>
      </c>
      <c r="GC32" s="31">
        <v>0</v>
      </c>
      <c r="GD32" s="31" t="s">
        <v>19</v>
      </c>
      <c r="GE32" s="31" t="s">
        <v>19</v>
      </c>
      <c r="GF32" s="31" t="s">
        <v>19</v>
      </c>
      <c r="GG32" s="31" t="s">
        <v>19</v>
      </c>
      <c r="GH32" s="31" t="s">
        <v>19</v>
      </c>
      <c r="GI32" s="31" t="s">
        <v>19</v>
      </c>
      <c r="GJ32" s="31" t="s">
        <v>19</v>
      </c>
      <c r="GK32" s="31" t="s">
        <v>19</v>
      </c>
      <c r="GL32" s="31" t="s">
        <v>19</v>
      </c>
      <c r="GM32" s="31" t="s">
        <v>19</v>
      </c>
      <c r="GN32" s="31" t="s">
        <v>19</v>
      </c>
      <c r="GO32" s="31" t="s">
        <v>19</v>
      </c>
      <c r="GP32" s="31">
        <v>0</v>
      </c>
      <c r="GQ32" s="31" t="s">
        <v>19</v>
      </c>
      <c r="GR32" s="31" t="s">
        <v>19</v>
      </c>
      <c r="GS32" s="31" t="s">
        <v>19</v>
      </c>
      <c r="GT32" s="31" t="s">
        <v>19</v>
      </c>
      <c r="GU32" s="31" t="s">
        <v>19</v>
      </c>
      <c r="GV32" s="31" t="s">
        <v>19</v>
      </c>
      <c r="GW32" s="31" t="s">
        <v>19</v>
      </c>
      <c r="GX32" s="31" t="s">
        <v>19</v>
      </c>
      <c r="GY32" s="31" t="s">
        <v>19</v>
      </c>
      <c r="GZ32" s="31" t="s">
        <v>19</v>
      </c>
      <c r="HA32" s="31" t="s">
        <v>19</v>
      </c>
      <c r="HB32" s="31" t="s">
        <v>19</v>
      </c>
      <c r="HC32" s="31">
        <v>0</v>
      </c>
      <c r="HD32" s="31" t="s">
        <v>19</v>
      </c>
      <c r="HE32" s="31" t="s">
        <v>19</v>
      </c>
      <c r="HF32" s="31" t="s">
        <v>19</v>
      </c>
      <c r="HG32" s="31" t="s">
        <v>19</v>
      </c>
      <c r="HH32" s="31" t="s">
        <v>19</v>
      </c>
      <c r="HI32" s="31" t="s">
        <v>19</v>
      </c>
      <c r="HJ32" s="31" t="s">
        <v>19</v>
      </c>
      <c r="HK32" s="31" t="s">
        <v>19</v>
      </c>
      <c r="HL32" s="31" t="s">
        <v>19</v>
      </c>
      <c r="HM32" s="31" t="s">
        <v>19</v>
      </c>
      <c r="HN32" s="31" t="s">
        <v>19</v>
      </c>
      <c r="HO32" s="31" t="s">
        <v>19</v>
      </c>
      <c r="HP32" s="31">
        <v>0</v>
      </c>
      <c r="HQ32" s="31" t="s">
        <v>19</v>
      </c>
      <c r="HR32" s="31" t="s">
        <v>19</v>
      </c>
      <c r="HS32" s="31" t="s">
        <v>19</v>
      </c>
      <c r="HT32" s="31" t="s">
        <v>19</v>
      </c>
      <c r="HU32" s="31" t="s">
        <v>19</v>
      </c>
      <c r="HV32" s="31" t="s">
        <v>19</v>
      </c>
      <c r="HW32" s="31" t="s">
        <v>19</v>
      </c>
      <c r="HX32" s="31" t="s">
        <v>19</v>
      </c>
      <c r="HY32" s="31" t="s">
        <v>19</v>
      </c>
      <c r="HZ32" s="31" t="s">
        <v>19</v>
      </c>
      <c r="IA32" s="31" t="s">
        <v>19</v>
      </c>
      <c r="IB32" s="31" t="s">
        <v>19</v>
      </c>
      <c r="IC32" s="31">
        <v>0</v>
      </c>
      <c r="ID32" s="31" t="s">
        <v>19</v>
      </c>
      <c r="IE32" s="31" t="s">
        <v>19</v>
      </c>
      <c r="IF32" s="31" t="s">
        <v>19</v>
      </c>
      <c r="IG32" s="31" t="s">
        <v>19</v>
      </c>
      <c r="IH32" s="31" t="s">
        <v>19</v>
      </c>
      <c r="II32" s="31" t="s">
        <v>19</v>
      </c>
      <c r="IJ32" s="31" t="s">
        <v>19</v>
      </c>
      <c r="IK32" s="31" t="s">
        <v>19</v>
      </c>
      <c r="IL32" s="31" t="s">
        <v>19</v>
      </c>
      <c r="IM32" s="31" t="s">
        <v>19</v>
      </c>
      <c r="IN32" s="31" t="s">
        <v>19</v>
      </c>
      <c r="IO32" s="31" t="s">
        <v>19</v>
      </c>
      <c r="IP32" s="31">
        <v>0</v>
      </c>
      <c r="IQ32" s="34"/>
      <c r="IR32" s="34"/>
      <c r="IS32" s="35"/>
      <c r="IT32" s="39" t="s">
        <v>46</v>
      </c>
      <c r="IU32" s="38">
        <v>24</v>
      </c>
    </row>
    <row r="33" spans="1:255" ht="16.5" customHeight="1">
      <c r="A33" s="34">
        <v>25</v>
      </c>
      <c r="B33" s="35"/>
      <c r="C33" s="44" t="s">
        <v>61</v>
      </c>
      <c r="D33" s="31" t="s">
        <v>19</v>
      </c>
      <c r="E33" s="31" t="s">
        <v>19</v>
      </c>
      <c r="F33" s="31" t="s">
        <v>19</v>
      </c>
      <c r="G33" s="31" t="s">
        <v>19</v>
      </c>
      <c r="H33" s="31" t="s">
        <v>19</v>
      </c>
      <c r="I33" s="31" t="s">
        <v>19</v>
      </c>
      <c r="J33" s="31" t="s">
        <v>19</v>
      </c>
      <c r="K33" s="31" t="s">
        <v>19</v>
      </c>
      <c r="L33" s="31" t="s">
        <v>19</v>
      </c>
      <c r="M33" s="31" t="s">
        <v>19</v>
      </c>
      <c r="N33" s="31" t="s">
        <v>19</v>
      </c>
      <c r="O33" s="31" t="s">
        <v>19</v>
      </c>
      <c r="P33" s="31">
        <v>0</v>
      </c>
      <c r="Q33" s="31" t="s">
        <v>19</v>
      </c>
      <c r="R33" s="31" t="s">
        <v>19</v>
      </c>
      <c r="S33" s="31" t="s">
        <v>19</v>
      </c>
      <c r="T33" s="31" t="s">
        <v>19</v>
      </c>
      <c r="U33" s="31" t="s">
        <v>19</v>
      </c>
      <c r="V33" s="31" t="s">
        <v>19</v>
      </c>
      <c r="W33" s="31" t="s">
        <v>19</v>
      </c>
      <c r="X33" s="31" t="s">
        <v>19</v>
      </c>
      <c r="Y33" s="31" t="s">
        <v>19</v>
      </c>
      <c r="Z33" s="31" t="s">
        <v>19</v>
      </c>
      <c r="AA33" s="31" t="s">
        <v>19</v>
      </c>
      <c r="AB33" s="31" t="s">
        <v>19</v>
      </c>
      <c r="AC33" s="31">
        <v>0</v>
      </c>
      <c r="AD33" s="31" t="s">
        <v>19</v>
      </c>
      <c r="AE33" s="31" t="s">
        <v>19</v>
      </c>
      <c r="AF33" s="31" t="s">
        <v>19</v>
      </c>
      <c r="AG33" s="31" t="s">
        <v>19</v>
      </c>
      <c r="AH33" s="31" t="s">
        <v>19</v>
      </c>
      <c r="AI33" s="31" t="s">
        <v>19</v>
      </c>
      <c r="AJ33" s="31" t="s">
        <v>19</v>
      </c>
      <c r="AK33" s="31" t="s">
        <v>19</v>
      </c>
      <c r="AL33" s="31" t="s">
        <v>19</v>
      </c>
      <c r="AM33" s="31" t="s">
        <v>19</v>
      </c>
      <c r="AN33" s="31" t="s">
        <v>19</v>
      </c>
      <c r="AO33" s="31" t="s">
        <v>19</v>
      </c>
      <c r="AP33" s="31">
        <v>0</v>
      </c>
      <c r="AQ33" s="31" t="s">
        <v>19</v>
      </c>
      <c r="AR33" s="31" t="s">
        <v>19</v>
      </c>
      <c r="AS33" s="31" t="s">
        <v>19</v>
      </c>
      <c r="AT33" s="31" t="s">
        <v>19</v>
      </c>
      <c r="AU33" s="31" t="s">
        <v>19</v>
      </c>
      <c r="AV33" s="31" t="s">
        <v>19</v>
      </c>
      <c r="AW33" s="31" t="s">
        <v>19</v>
      </c>
      <c r="AX33" s="31" t="s">
        <v>19</v>
      </c>
      <c r="AY33" s="31" t="s">
        <v>19</v>
      </c>
      <c r="AZ33" s="31" t="s">
        <v>19</v>
      </c>
      <c r="BA33" s="31" t="s">
        <v>19</v>
      </c>
      <c r="BB33" s="31" t="s">
        <v>19</v>
      </c>
      <c r="BC33" s="31">
        <v>0</v>
      </c>
      <c r="BD33" s="31" t="s">
        <v>19</v>
      </c>
      <c r="BE33" s="31" t="s">
        <v>19</v>
      </c>
      <c r="BF33" s="31" t="s">
        <v>19</v>
      </c>
      <c r="BG33" s="31" t="s">
        <v>19</v>
      </c>
      <c r="BH33" s="31" t="s">
        <v>19</v>
      </c>
      <c r="BI33" s="31" t="s">
        <v>19</v>
      </c>
      <c r="BJ33" s="31" t="s">
        <v>19</v>
      </c>
      <c r="BK33" s="31" t="s">
        <v>19</v>
      </c>
      <c r="BL33" s="31" t="s">
        <v>19</v>
      </c>
      <c r="BM33" s="31" t="s">
        <v>19</v>
      </c>
      <c r="BN33" s="31" t="s">
        <v>19</v>
      </c>
      <c r="BO33" s="31" t="s">
        <v>19</v>
      </c>
      <c r="BP33" s="31">
        <v>0</v>
      </c>
      <c r="BQ33" s="31" t="s">
        <v>19</v>
      </c>
      <c r="BR33" s="31" t="s">
        <v>19</v>
      </c>
      <c r="BS33" s="31" t="s">
        <v>19</v>
      </c>
      <c r="BT33" s="31" t="s">
        <v>19</v>
      </c>
      <c r="BU33" s="31" t="s">
        <v>19</v>
      </c>
      <c r="BV33" s="31" t="s">
        <v>19</v>
      </c>
      <c r="BW33" s="31" t="s">
        <v>19</v>
      </c>
      <c r="BX33" s="31" t="s">
        <v>19</v>
      </c>
      <c r="BY33" s="31" t="s">
        <v>19</v>
      </c>
      <c r="BZ33" s="31" t="s">
        <v>19</v>
      </c>
      <c r="CA33" s="31" t="s">
        <v>19</v>
      </c>
      <c r="CB33" s="31" t="s">
        <v>19</v>
      </c>
      <c r="CC33" s="31">
        <v>0</v>
      </c>
      <c r="CD33" s="31" t="s">
        <v>19</v>
      </c>
      <c r="CE33" s="31" t="s">
        <v>19</v>
      </c>
      <c r="CF33" s="31" t="s">
        <v>19</v>
      </c>
      <c r="CG33" s="31" t="s">
        <v>19</v>
      </c>
      <c r="CH33" s="31" t="s">
        <v>19</v>
      </c>
      <c r="CI33" s="31" t="s">
        <v>19</v>
      </c>
      <c r="CJ33" s="31" t="s">
        <v>19</v>
      </c>
      <c r="CK33" s="31" t="s">
        <v>19</v>
      </c>
      <c r="CL33" s="31" t="s">
        <v>19</v>
      </c>
      <c r="CM33" s="31" t="s">
        <v>19</v>
      </c>
      <c r="CN33" s="31" t="s">
        <v>19</v>
      </c>
      <c r="CO33" s="31" t="s">
        <v>19</v>
      </c>
      <c r="CP33" s="31">
        <v>0</v>
      </c>
      <c r="CQ33" s="31" t="s">
        <v>19</v>
      </c>
      <c r="CR33" s="31" t="s">
        <v>19</v>
      </c>
      <c r="CS33" s="31" t="s">
        <v>19</v>
      </c>
      <c r="CT33" s="31" t="s">
        <v>19</v>
      </c>
      <c r="CU33" s="31" t="s">
        <v>19</v>
      </c>
      <c r="CV33" s="31" t="s">
        <v>19</v>
      </c>
      <c r="CW33" s="31" t="s">
        <v>19</v>
      </c>
      <c r="CX33" s="31" t="s">
        <v>19</v>
      </c>
      <c r="CY33" s="31" t="s">
        <v>19</v>
      </c>
      <c r="CZ33" s="31" t="s">
        <v>19</v>
      </c>
      <c r="DA33" s="31" t="s">
        <v>19</v>
      </c>
      <c r="DB33" s="31" t="s">
        <v>19</v>
      </c>
      <c r="DC33" s="31">
        <v>0</v>
      </c>
      <c r="DD33" s="31" t="s">
        <v>19</v>
      </c>
      <c r="DE33" s="31" t="s">
        <v>19</v>
      </c>
      <c r="DF33" s="31" t="s">
        <v>19</v>
      </c>
      <c r="DG33" s="31" t="s">
        <v>19</v>
      </c>
      <c r="DH33" s="31" t="s">
        <v>19</v>
      </c>
      <c r="DI33" s="31" t="s">
        <v>19</v>
      </c>
      <c r="DJ33" s="31" t="s">
        <v>19</v>
      </c>
      <c r="DK33" s="31" t="s">
        <v>19</v>
      </c>
      <c r="DL33" s="31" t="s">
        <v>19</v>
      </c>
      <c r="DM33" s="31" t="s">
        <v>19</v>
      </c>
      <c r="DN33" s="31" t="s">
        <v>19</v>
      </c>
      <c r="DO33" s="31" t="s">
        <v>19</v>
      </c>
      <c r="DP33" s="31" t="s">
        <v>19</v>
      </c>
      <c r="DQ33" s="31" t="s">
        <v>19</v>
      </c>
      <c r="DR33" s="31" t="s">
        <v>19</v>
      </c>
      <c r="DS33" s="31" t="s">
        <v>19</v>
      </c>
      <c r="DT33" s="31" t="s">
        <v>19</v>
      </c>
      <c r="DU33" s="31" t="s">
        <v>19</v>
      </c>
      <c r="DV33" s="31" t="s">
        <v>19</v>
      </c>
      <c r="DW33" s="31" t="s">
        <v>19</v>
      </c>
      <c r="DX33" s="31" t="s">
        <v>19</v>
      </c>
      <c r="DY33" s="31" t="s">
        <v>19</v>
      </c>
      <c r="DZ33" s="31" t="s">
        <v>19</v>
      </c>
      <c r="EA33" s="31" t="s">
        <v>19</v>
      </c>
      <c r="EB33" s="31" t="s">
        <v>19</v>
      </c>
      <c r="EC33" s="31" t="s">
        <v>19</v>
      </c>
      <c r="ED33" s="31" t="s">
        <v>19</v>
      </c>
      <c r="EE33" s="31" t="s">
        <v>19</v>
      </c>
      <c r="EF33" s="31" t="s">
        <v>19</v>
      </c>
      <c r="EG33" s="31" t="s">
        <v>19</v>
      </c>
      <c r="EH33" s="31" t="s">
        <v>19</v>
      </c>
      <c r="EI33" s="31" t="s">
        <v>19</v>
      </c>
      <c r="EJ33" s="31" t="s">
        <v>19</v>
      </c>
      <c r="EK33" s="31" t="s">
        <v>19</v>
      </c>
      <c r="EL33" s="31" t="s">
        <v>19</v>
      </c>
      <c r="EM33" s="31" t="s">
        <v>19</v>
      </c>
      <c r="EN33" s="31" t="s">
        <v>19</v>
      </c>
      <c r="EO33" s="31" t="s">
        <v>19</v>
      </c>
      <c r="EP33" s="31">
        <v>0</v>
      </c>
      <c r="EQ33" s="31" t="s">
        <v>19</v>
      </c>
      <c r="ER33" s="31" t="s">
        <v>19</v>
      </c>
      <c r="ES33" s="31" t="s">
        <v>19</v>
      </c>
      <c r="ET33" s="31" t="s">
        <v>19</v>
      </c>
      <c r="EU33" s="31" t="s">
        <v>19</v>
      </c>
      <c r="EV33" s="31" t="s">
        <v>19</v>
      </c>
      <c r="EW33" s="31" t="s">
        <v>19</v>
      </c>
      <c r="EX33" s="31" t="s">
        <v>19</v>
      </c>
      <c r="EY33" s="31" t="s">
        <v>19</v>
      </c>
      <c r="EZ33" s="31" t="s">
        <v>19</v>
      </c>
      <c r="FA33" s="31" t="s">
        <v>19</v>
      </c>
      <c r="FB33" s="31" t="s">
        <v>19</v>
      </c>
      <c r="FC33" s="31">
        <v>0</v>
      </c>
      <c r="FD33" s="31" t="s">
        <v>19</v>
      </c>
      <c r="FE33" s="31" t="s">
        <v>19</v>
      </c>
      <c r="FF33" s="31" t="s">
        <v>19</v>
      </c>
      <c r="FG33" s="31" t="s">
        <v>19</v>
      </c>
      <c r="FH33" s="31" t="s">
        <v>19</v>
      </c>
      <c r="FI33" s="31" t="s">
        <v>19</v>
      </c>
      <c r="FJ33" s="31" t="s">
        <v>19</v>
      </c>
      <c r="FK33" s="31" t="s">
        <v>19</v>
      </c>
      <c r="FL33" s="31" t="s">
        <v>19</v>
      </c>
      <c r="FM33" s="31" t="s">
        <v>19</v>
      </c>
      <c r="FN33" s="31" t="s">
        <v>19</v>
      </c>
      <c r="FO33" s="31" t="s">
        <v>19</v>
      </c>
      <c r="FP33" s="31">
        <v>0</v>
      </c>
      <c r="FQ33" s="31" t="s">
        <v>19</v>
      </c>
      <c r="FR33" s="31" t="s">
        <v>19</v>
      </c>
      <c r="FS33" s="31" t="s">
        <v>19</v>
      </c>
      <c r="FT33" s="31" t="s">
        <v>19</v>
      </c>
      <c r="FU33" s="31" t="s">
        <v>19</v>
      </c>
      <c r="FV33" s="31" t="s">
        <v>19</v>
      </c>
      <c r="FW33" s="31" t="s">
        <v>19</v>
      </c>
      <c r="FX33" s="31" t="s">
        <v>19</v>
      </c>
      <c r="FY33" s="31" t="s">
        <v>19</v>
      </c>
      <c r="FZ33" s="31" t="s">
        <v>19</v>
      </c>
      <c r="GA33" s="31" t="s">
        <v>19</v>
      </c>
      <c r="GB33" s="31" t="s">
        <v>19</v>
      </c>
      <c r="GC33" s="31">
        <v>0</v>
      </c>
      <c r="GD33" s="31" t="s">
        <v>19</v>
      </c>
      <c r="GE33" s="31" t="s">
        <v>19</v>
      </c>
      <c r="GF33" s="31" t="s">
        <v>19</v>
      </c>
      <c r="GG33" s="31" t="s">
        <v>19</v>
      </c>
      <c r="GH33" s="31" t="s">
        <v>19</v>
      </c>
      <c r="GI33" s="31" t="s">
        <v>19</v>
      </c>
      <c r="GJ33" s="31" t="s">
        <v>19</v>
      </c>
      <c r="GK33" s="31" t="s">
        <v>19</v>
      </c>
      <c r="GL33" s="31" t="s">
        <v>19</v>
      </c>
      <c r="GM33" s="31" t="s">
        <v>19</v>
      </c>
      <c r="GN33" s="31" t="s">
        <v>19</v>
      </c>
      <c r="GO33" s="31" t="s">
        <v>19</v>
      </c>
      <c r="GP33" s="31">
        <v>0</v>
      </c>
      <c r="GQ33" s="31" t="s">
        <v>19</v>
      </c>
      <c r="GR33" s="31" t="s">
        <v>19</v>
      </c>
      <c r="GS33" s="31" t="s">
        <v>19</v>
      </c>
      <c r="GT33" s="31" t="s">
        <v>19</v>
      </c>
      <c r="GU33" s="31" t="s">
        <v>19</v>
      </c>
      <c r="GV33" s="31" t="s">
        <v>19</v>
      </c>
      <c r="GW33" s="31" t="s">
        <v>19</v>
      </c>
      <c r="GX33" s="31" t="s">
        <v>19</v>
      </c>
      <c r="GY33" s="31" t="s">
        <v>19</v>
      </c>
      <c r="GZ33" s="31" t="s">
        <v>19</v>
      </c>
      <c r="HA33" s="31" t="s">
        <v>19</v>
      </c>
      <c r="HB33" s="31" t="s">
        <v>19</v>
      </c>
      <c r="HC33" s="31">
        <v>0</v>
      </c>
      <c r="HD33" s="31" t="s">
        <v>19</v>
      </c>
      <c r="HE33" s="31" t="s">
        <v>19</v>
      </c>
      <c r="HF33" s="31" t="s">
        <v>19</v>
      </c>
      <c r="HG33" s="31" t="s">
        <v>19</v>
      </c>
      <c r="HH33" s="31" t="s">
        <v>19</v>
      </c>
      <c r="HI33" s="31" t="s">
        <v>19</v>
      </c>
      <c r="HJ33" s="31" t="s">
        <v>19</v>
      </c>
      <c r="HK33" s="31" t="s">
        <v>19</v>
      </c>
      <c r="HL33" s="31" t="s">
        <v>19</v>
      </c>
      <c r="HM33" s="31" t="s">
        <v>19</v>
      </c>
      <c r="HN33" s="31" t="s">
        <v>19</v>
      </c>
      <c r="HO33" s="31" t="s">
        <v>19</v>
      </c>
      <c r="HP33" s="31">
        <v>0</v>
      </c>
      <c r="HQ33" s="31" t="s">
        <v>19</v>
      </c>
      <c r="HR33" s="31" t="s">
        <v>19</v>
      </c>
      <c r="HS33" s="31" t="s">
        <v>19</v>
      </c>
      <c r="HT33" s="31" t="s">
        <v>19</v>
      </c>
      <c r="HU33" s="31" t="s">
        <v>19</v>
      </c>
      <c r="HV33" s="31" t="s">
        <v>19</v>
      </c>
      <c r="HW33" s="31" t="s">
        <v>19</v>
      </c>
      <c r="HX33" s="31" t="s">
        <v>19</v>
      </c>
      <c r="HY33" s="31" t="s">
        <v>19</v>
      </c>
      <c r="HZ33" s="31" t="s">
        <v>19</v>
      </c>
      <c r="IA33" s="31" t="s">
        <v>19</v>
      </c>
      <c r="IB33" s="31" t="s">
        <v>19</v>
      </c>
      <c r="IC33" s="31">
        <v>0</v>
      </c>
      <c r="ID33" s="31" t="s">
        <v>19</v>
      </c>
      <c r="IE33" s="31" t="s">
        <v>19</v>
      </c>
      <c r="IF33" s="31" t="s">
        <v>19</v>
      </c>
      <c r="IG33" s="31" t="s">
        <v>19</v>
      </c>
      <c r="IH33" s="31" t="s">
        <v>19</v>
      </c>
      <c r="II33" s="31" t="s">
        <v>19</v>
      </c>
      <c r="IJ33" s="31" t="s">
        <v>19</v>
      </c>
      <c r="IK33" s="31" t="s">
        <v>19</v>
      </c>
      <c r="IL33" s="31" t="s">
        <v>19</v>
      </c>
      <c r="IM33" s="31" t="s">
        <v>19</v>
      </c>
      <c r="IN33" s="31" t="s">
        <v>19</v>
      </c>
      <c r="IO33" s="31" t="s">
        <v>19</v>
      </c>
      <c r="IP33" s="31">
        <v>0</v>
      </c>
      <c r="IQ33" s="34"/>
      <c r="IR33" s="34"/>
      <c r="IS33" s="35"/>
      <c r="IT33" s="42" t="s">
        <v>62</v>
      </c>
      <c r="IU33" s="38">
        <v>25</v>
      </c>
    </row>
    <row r="34" spans="1:255" ht="16.5" customHeight="1">
      <c r="A34" s="34">
        <v>26</v>
      </c>
      <c r="B34" s="35"/>
      <c r="C34" s="41" t="s">
        <v>57</v>
      </c>
      <c r="D34" s="31" t="s">
        <v>19</v>
      </c>
      <c r="E34" s="31" t="s">
        <v>19</v>
      </c>
      <c r="F34" s="31" t="s">
        <v>19</v>
      </c>
      <c r="G34" s="31" t="s">
        <v>19</v>
      </c>
      <c r="H34" s="31" t="s">
        <v>19</v>
      </c>
      <c r="I34" s="31" t="s">
        <v>19</v>
      </c>
      <c r="J34" s="31" t="s">
        <v>19</v>
      </c>
      <c r="K34" s="31" t="s">
        <v>19</v>
      </c>
      <c r="L34" s="31" t="s">
        <v>19</v>
      </c>
      <c r="M34" s="31" t="s">
        <v>19</v>
      </c>
      <c r="N34" s="31" t="s">
        <v>19</v>
      </c>
      <c r="O34" s="31" t="s">
        <v>19</v>
      </c>
      <c r="P34" s="31">
        <v>0</v>
      </c>
      <c r="Q34" s="31" t="s">
        <v>19</v>
      </c>
      <c r="R34" s="31" t="s">
        <v>19</v>
      </c>
      <c r="S34" s="31" t="s">
        <v>19</v>
      </c>
      <c r="T34" s="31" t="s">
        <v>19</v>
      </c>
      <c r="U34" s="31" t="s">
        <v>19</v>
      </c>
      <c r="V34" s="31" t="s">
        <v>19</v>
      </c>
      <c r="W34" s="31" t="s">
        <v>19</v>
      </c>
      <c r="X34" s="31" t="s">
        <v>19</v>
      </c>
      <c r="Y34" s="31" t="s">
        <v>19</v>
      </c>
      <c r="Z34" s="31" t="s">
        <v>19</v>
      </c>
      <c r="AA34" s="31" t="s">
        <v>19</v>
      </c>
      <c r="AB34" s="31" t="s">
        <v>19</v>
      </c>
      <c r="AC34" s="31">
        <v>0</v>
      </c>
      <c r="AD34" s="31" t="s">
        <v>19</v>
      </c>
      <c r="AE34" s="31" t="s">
        <v>19</v>
      </c>
      <c r="AF34" s="31" t="s">
        <v>19</v>
      </c>
      <c r="AG34" s="31" t="s">
        <v>19</v>
      </c>
      <c r="AH34" s="31" t="s">
        <v>19</v>
      </c>
      <c r="AI34" s="31" t="s">
        <v>19</v>
      </c>
      <c r="AJ34" s="31" t="s">
        <v>19</v>
      </c>
      <c r="AK34" s="31" t="s">
        <v>19</v>
      </c>
      <c r="AL34" s="31" t="s">
        <v>19</v>
      </c>
      <c r="AM34" s="31" t="s">
        <v>19</v>
      </c>
      <c r="AN34" s="31" t="s">
        <v>19</v>
      </c>
      <c r="AO34" s="31" t="s">
        <v>19</v>
      </c>
      <c r="AP34" s="31">
        <v>0</v>
      </c>
      <c r="AQ34" s="31" t="s">
        <v>19</v>
      </c>
      <c r="AR34" s="31" t="s">
        <v>19</v>
      </c>
      <c r="AS34" s="31" t="s">
        <v>19</v>
      </c>
      <c r="AT34" s="31" t="s">
        <v>19</v>
      </c>
      <c r="AU34" s="31" t="s">
        <v>19</v>
      </c>
      <c r="AV34" s="31" t="s">
        <v>19</v>
      </c>
      <c r="AW34" s="31" t="s">
        <v>19</v>
      </c>
      <c r="AX34" s="31" t="s">
        <v>19</v>
      </c>
      <c r="AY34" s="31" t="s">
        <v>19</v>
      </c>
      <c r="AZ34" s="31" t="s">
        <v>19</v>
      </c>
      <c r="BA34" s="31" t="s">
        <v>19</v>
      </c>
      <c r="BB34" s="31" t="s">
        <v>19</v>
      </c>
      <c r="BC34" s="31">
        <v>0</v>
      </c>
      <c r="BD34" s="31" t="s">
        <v>19</v>
      </c>
      <c r="BE34" s="31" t="s">
        <v>19</v>
      </c>
      <c r="BF34" s="31" t="s">
        <v>19</v>
      </c>
      <c r="BG34" s="31" t="s">
        <v>19</v>
      </c>
      <c r="BH34" s="31" t="s">
        <v>19</v>
      </c>
      <c r="BI34" s="31" t="s">
        <v>19</v>
      </c>
      <c r="BJ34" s="31" t="s">
        <v>19</v>
      </c>
      <c r="BK34" s="31" t="s">
        <v>19</v>
      </c>
      <c r="BL34" s="31" t="s">
        <v>19</v>
      </c>
      <c r="BM34" s="31" t="s">
        <v>19</v>
      </c>
      <c r="BN34" s="31" t="s">
        <v>19</v>
      </c>
      <c r="BO34" s="31" t="s">
        <v>19</v>
      </c>
      <c r="BP34" s="31">
        <v>0</v>
      </c>
      <c r="BQ34" s="31" t="s">
        <v>19</v>
      </c>
      <c r="BR34" s="31" t="s">
        <v>19</v>
      </c>
      <c r="BS34" s="31" t="s">
        <v>19</v>
      </c>
      <c r="BT34" s="31" t="s">
        <v>19</v>
      </c>
      <c r="BU34" s="31" t="s">
        <v>19</v>
      </c>
      <c r="BV34" s="31" t="s">
        <v>19</v>
      </c>
      <c r="BW34" s="31" t="s">
        <v>19</v>
      </c>
      <c r="BX34" s="31" t="s">
        <v>19</v>
      </c>
      <c r="BY34" s="31" t="s">
        <v>19</v>
      </c>
      <c r="BZ34" s="31" t="s">
        <v>19</v>
      </c>
      <c r="CA34" s="31" t="s">
        <v>19</v>
      </c>
      <c r="CB34" s="31" t="s">
        <v>19</v>
      </c>
      <c r="CC34" s="31">
        <v>0</v>
      </c>
      <c r="CD34" s="31" t="s">
        <v>19</v>
      </c>
      <c r="CE34" s="31" t="s">
        <v>19</v>
      </c>
      <c r="CF34" s="31" t="s">
        <v>19</v>
      </c>
      <c r="CG34" s="31" t="s">
        <v>19</v>
      </c>
      <c r="CH34" s="31" t="s">
        <v>19</v>
      </c>
      <c r="CI34" s="31" t="s">
        <v>19</v>
      </c>
      <c r="CJ34" s="31" t="s">
        <v>19</v>
      </c>
      <c r="CK34" s="31" t="s">
        <v>19</v>
      </c>
      <c r="CL34" s="31" t="s">
        <v>19</v>
      </c>
      <c r="CM34" s="31" t="s">
        <v>19</v>
      </c>
      <c r="CN34" s="31" t="s">
        <v>19</v>
      </c>
      <c r="CO34" s="31" t="s">
        <v>19</v>
      </c>
      <c r="CP34" s="31">
        <v>0</v>
      </c>
      <c r="CQ34" s="31" t="s">
        <v>19</v>
      </c>
      <c r="CR34" s="31" t="s">
        <v>19</v>
      </c>
      <c r="CS34" s="31" t="s">
        <v>19</v>
      </c>
      <c r="CT34" s="31" t="s">
        <v>19</v>
      </c>
      <c r="CU34" s="31" t="s">
        <v>19</v>
      </c>
      <c r="CV34" s="31" t="s">
        <v>19</v>
      </c>
      <c r="CW34" s="31" t="s">
        <v>19</v>
      </c>
      <c r="CX34" s="31" t="s">
        <v>19</v>
      </c>
      <c r="CY34" s="31" t="s">
        <v>19</v>
      </c>
      <c r="CZ34" s="31" t="s">
        <v>19</v>
      </c>
      <c r="DA34" s="31" t="s">
        <v>19</v>
      </c>
      <c r="DB34" s="31" t="s">
        <v>19</v>
      </c>
      <c r="DC34" s="31">
        <v>0</v>
      </c>
      <c r="DD34" s="31" t="s">
        <v>19</v>
      </c>
      <c r="DE34" s="31" t="s">
        <v>19</v>
      </c>
      <c r="DF34" s="31" t="s">
        <v>19</v>
      </c>
      <c r="DG34" s="31" t="s">
        <v>19</v>
      </c>
      <c r="DH34" s="31" t="s">
        <v>19</v>
      </c>
      <c r="DI34" s="31" t="s">
        <v>19</v>
      </c>
      <c r="DJ34" s="31" t="s">
        <v>19</v>
      </c>
      <c r="DK34" s="31" t="s">
        <v>19</v>
      </c>
      <c r="DL34" s="31" t="s">
        <v>19</v>
      </c>
      <c r="DM34" s="31" t="s">
        <v>19</v>
      </c>
      <c r="DN34" s="31" t="s">
        <v>19</v>
      </c>
      <c r="DO34" s="31" t="s">
        <v>19</v>
      </c>
      <c r="DP34" s="31" t="s">
        <v>19</v>
      </c>
      <c r="DQ34" s="31" t="s">
        <v>19</v>
      </c>
      <c r="DR34" s="31" t="s">
        <v>19</v>
      </c>
      <c r="DS34" s="31" t="s">
        <v>19</v>
      </c>
      <c r="DT34" s="31" t="s">
        <v>19</v>
      </c>
      <c r="DU34" s="31" t="s">
        <v>19</v>
      </c>
      <c r="DV34" s="31" t="s">
        <v>19</v>
      </c>
      <c r="DW34" s="31" t="s">
        <v>19</v>
      </c>
      <c r="DX34" s="31" t="s">
        <v>19</v>
      </c>
      <c r="DY34" s="31" t="s">
        <v>19</v>
      </c>
      <c r="DZ34" s="31" t="s">
        <v>19</v>
      </c>
      <c r="EA34" s="31" t="s">
        <v>19</v>
      </c>
      <c r="EB34" s="31" t="s">
        <v>19</v>
      </c>
      <c r="EC34" s="31" t="s">
        <v>19</v>
      </c>
      <c r="ED34" s="31" t="s">
        <v>19</v>
      </c>
      <c r="EE34" s="31" t="s">
        <v>19</v>
      </c>
      <c r="EF34" s="31" t="s">
        <v>19</v>
      </c>
      <c r="EG34" s="31" t="s">
        <v>19</v>
      </c>
      <c r="EH34" s="31" t="s">
        <v>19</v>
      </c>
      <c r="EI34" s="31" t="s">
        <v>19</v>
      </c>
      <c r="EJ34" s="31" t="s">
        <v>19</v>
      </c>
      <c r="EK34" s="31" t="s">
        <v>19</v>
      </c>
      <c r="EL34" s="31" t="s">
        <v>19</v>
      </c>
      <c r="EM34" s="31" t="s">
        <v>19</v>
      </c>
      <c r="EN34" s="31" t="s">
        <v>19</v>
      </c>
      <c r="EO34" s="31" t="s">
        <v>19</v>
      </c>
      <c r="EP34" s="31">
        <v>0</v>
      </c>
      <c r="EQ34" s="31" t="s">
        <v>19</v>
      </c>
      <c r="ER34" s="31" t="s">
        <v>19</v>
      </c>
      <c r="ES34" s="31" t="s">
        <v>19</v>
      </c>
      <c r="ET34" s="31" t="s">
        <v>19</v>
      </c>
      <c r="EU34" s="31" t="s">
        <v>19</v>
      </c>
      <c r="EV34" s="31" t="s">
        <v>19</v>
      </c>
      <c r="EW34" s="31" t="s">
        <v>19</v>
      </c>
      <c r="EX34" s="31" t="s">
        <v>19</v>
      </c>
      <c r="EY34" s="31" t="s">
        <v>19</v>
      </c>
      <c r="EZ34" s="31" t="s">
        <v>19</v>
      </c>
      <c r="FA34" s="31" t="s">
        <v>19</v>
      </c>
      <c r="FB34" s="31" t="s">
        <v>19</v>
      </c>
      <c r="FC34" s="31">
        <v>0</v>
      </c>
      <c r="FD34" s="31" t="s">
        <v>19</v>
      </c>
      <c r="FE34" s="31" t="s">
        <v>19</v>
      </c>
      <c r="FF34" s="31" t="s">
        <v>19</v>
      </c>
      <c r="FG34" s="31" t="s">
        <v>19</v>
      </c>
      <c r="FH34" s="31" t="s">
        <v>19</v>
      </c>
      <c r="FI34" s="31" t="s">
        <v>19</v>
      </c>
      <c r="FJ34" s="31" t="s">
        <v>19</v>
      </c>
      <c r="FK34" s="31" t="s">
        <v>19</v>
      </c>
      <c r="FL34" s="31" t="s">
        <v>19</v>
      </c>
      <c r="FM34" s="31" t="s">
        <v>19</v>
      </c>
      <c r="FN34" s="31" t="s">
        <v>19</v>
      </c>
      <c r="FO34" s="31" t="s">
        <v>19</v>
      </c>
      <c r="FP34" s="31">
        <v>0</v>
      </c>
      <c r="FQ34" s="31" t="s">
        <v>19</v>
      </c>
      <c r="FR34" s="31" t="s">
        <v>19</v>
      </c>
      <c r="FS34" s="31" t="s">
        <v>19</v>
      </c>
      <c r="FT34" s="31" t="s">
        <v>19</v>
      </c>
      <c r="FU34" s="31" t="s">
        <v>19</v>
      </c>
      <c r="FV34" s="31" t="s">
        <v>19</v>
      </c>
      <c r="FW34" s="31" t="s">
        <v>19</v>
      </c>
      <c r="FX34" s="31" t="s">
        <v>19</v>
      </c>
      <c r="FY34" s="31" t="s">
        <v>19</v>
      </c>
      <c r="FZ34" s="31" t="s">
        <v>19</v>
      </c>
      <c r="GA34" s="31" t="s">
        <v>19</v>
      </c>
      <c r="GB34" s="31" t="s">
        <v>19</v>
      </c>
      <c r="GC34" s="31">
        <v>0</v>
      </c>
      <c r="GD34" s="31" t="s">
        <v>19</v>
      </c>
      <c r="GE34" s="31" t="s">
        <v>19</v>
      </c>
      <c r="GF34" s="31" t="s">
        <v>19</v>
      </c>
      <c r="GG34" s="31" t="s">
        <v>19</v>
      </c>
      <c r="GH34" s="31" t="s">
        <v>19</v>
      </c>
      <c r="GI34" s="31" t="s">
        <v>19</v>
      </c>
      <c r="GJ34" s="31" t="s">
        <v>19</v>
      </c>
      <c r="GK34" s="31" t="s">
        <v>19</v>
      </c>
      <c r="GL34" s="31" t="s">
        <v>19</v>
      </c>
      <c r="GM34" s="31" t="s">
        <v>19</v>
      </c>
      <c r="GN34" s="31" t="s">
        <v>19</v>
      </c>
      <c r="GO34" s="31" t="s">
        <v>19</v>
      </c>
      <c r="GP34" s="31">
        <v>0</v>
      </c>
      <c r="GQ34" s="31" t="s">
        <v>19</v>
      </c>
      <c r="GR34" s="31" t="s">
        <v>19</v>
      </c>
      <c r="GS34" s="31" t="s">
        <v>19</v>
      </c>
      <c r="GT34" s="31" t="s">
        <v>19</v>
      </c>
      <c r="GU34" s="31" t="s">
        <v>19</v>
      </c>
      <c r="GV34" s="31" t="s">
        <v>19</v>
      </c>
      <c r="GW34" s="31" t="s">
        <v>19</v>
      </c>
      <c r="GX34" s="31" t="s">
        <v>19</v>
      </c>
      <c r="GY34" s="31" t="s">
        <v>19</v>
      </c>
      <c r="GZ34" s="31" t="s">
        <v>19</v>
      </c>
      <c r="HA34" s="31" t="s">
        <v>19</v>
      </c>
      <c r="HB34" s="31" t="s">
        <v>19</v>
      </c>
      <c r="HC34" s="31">
        <v>0</v>
      </c>
      <c r="HD34" s="31" t="s">
        <v>19</v>
      </c>
      <c r="HE34" s="31" t="s">
        <v>19</v>
      </c>
      <c r="HF34" s="31" t="s">
        <v>19</v>
      </c>
      <c r="HG34" s="31" t="s">
        <v>19</v>
      </c>
      <c r="HH34" s="31" t="s">
        <v>19</v>
      </c>
      <c r="HI34" s="31" t="s">
        <v>19</v>
      </c>
      <c r="HJ34" s="31" t="s">
        <v>19</v>
      </c>
      <c r="HK34" s="31" t="s">
        <v>19</v>
      </c>
      <c r="HL34" s="31" t="s">
        <v>19</v>
      </c>
      <c r="HM34" s="31" t="s">
        <v>19</v>
      </c>
      <c r="HN34" s="31" t="s">
        <v>19</v>
      </c>
      <c r="HO34" s="31" t="s">
        <v>19</v>
      </c>
      <c r="HP34" s="31">
        <v>0</v>
      </c>
      <c r="HQ34" s="31" t="s">
        <v>19</v>
      </c>
      <c r="HR34" s="31" t="s">
        <v>19</v>
      </c>
      <c r="HS34" s="31" t="s">
        <v>19</v>
      </c>
      <c r="HT34" s="31" t="s">
        <v>19</v>
      </c>
      <c r="HU34" s="31" t="s">
        <v>19</v>
      </c>
      <c r="HV34" s="31" t="s">
        <v>19</v>
      </c>
      <c r="HW34" s="31" t="s">
        <v>19</v>
      </c>
      <c r="HX34" s="31" t="s">
        <v>19</v>
      </c>
      <c r="HY34" s="31" t="s">
        <v>19</v>
      </c>
      <c r="HZ34" s="31" t="s">
        <v>19</v>
      </c>
      <c r="IA34" s="31" t="s">
        <v>19</v>
      </c>
      <c r="IB34" s="31" t="s">
        <v>19</v>
      </c>
      <c r="IC34" s="31">
        <v>0</v>
      </c>
      <c r="ID34" s="31" t="s">
        <v>19</v>
      </c>
      <c r="IE34" s="31" t="s">
        <v>19</v>
      </c>
      <c r="IF34" s="31" t="s">
        <v>19</v>
      </c>
      <c r="IG34" s="31" t="s">
        <v>19</v>
      </c>
      <c r="IH34" s="31" t="s">
        <v>19</v>
      </c>
      <c r="II34" s="31" t="s">
        <v>19</v>
      </c>
      <c r="IJ34" s="31" t="s">
        <v>19</v>
      </c>
      <c r="IK34" s="31" t="s">
        <v>19</v>
      </c>
      <c r="IL34" s="31" t="s">
        <v>19</v>
      </c>
      <c r="IM34" s="31" t="s">
        <v>19</v>
      </c>
      <c r="IN34" s="31" t="s">
        <v>19</v>
      </c>
      <c r="IO34" s="31" t="s">
        <v>19</v>
      </c>
      <c r="IP34" s="31">
        <v>0</v>
      </c>
      <c r="IQ34" s="34"/>
      <c r="IR34" s="34"/>
      <c r="IS34" s="35"/>
      <c r="IT34" s="39" t="s">
        <v>58</v>
      </c>
      <c r="IU34" s="38">
        <v>26</v>
      </c>
    </row>
    <row r="35" spans="1:255" ht="16.5" customHeight="1">
      <c r="A35" s="34">
        <v>27</v>
      </c>
      <c r="B35" s="35"/>
      <c r="C35" s="41" t="s">
        <v>45</v>
      </c>
      <c r="D35" s="31" t="s">
        <v>19</v>
      </c>
      <c r="E35" s="31" t="s">
        <v>19</v>
      </c>
      <c r="F35" s="31" t="s">
        <v>19</v>
      </c>
      <c r="G35" s="31" t="s">
        <v>19</v>
      </c>
      <c r="H35" s="31" t="s">
        <v>19</v>
      </c>
      <c r="I35" s="31" t="s">
        <v>19</v>
      </c>
      <c r="J35" s="31" t="s">
        <v>19</v>
      </c>
      <c r="K35" s="31" t="s">
        <v>19</v>
      </c>
      <c r="L35" s="31" t="s">
        <v>19</v>
      </c>
      <c r="M35" s="31" t="s">
        <v>19</v>
      </c>
      <c r="N35" s="31" t="s">
        <v>19</v>
      </c>
      <c r="O35" s="31" t="s">
        <v>19</v>
      </c>
      <c r="P35" s="31">
        <v>0</v>
      </c>
      <c r="Q35" s="31" t="s">
        <v>19</v>
      </c>
      <c r="R35" s="31" t="s">
        <v>19</v>
      </c>
      <c r="S35" s="31" t="s">
        <v>19</v>
      </c>
      <c r="T35" s="31" t="s">
        <v>19</v>
      </c>
      <c r="U35" s="31" t="s">
        <v>19</v>
      </c>
      <c r="V35" s="31" t="s">
        <v>19</v>
      </c>
      <c r="W35" s="31" t="s">
        <v>19</v>
      </c>
      <c r="X35" s="31" t="s">
        <v>19</v>
      </c>
      <c r="Y35" s="31" t="s">
        <v>19</v>
      </c>
      <c r="Z35" s="31" t="s">
        <v>19</v>
      </c>
      <c r="AA35" s="31" t="s">
        <v>19</v>
      </c>
      <c r="AB35" s="31" t="s">
        <v>19</v>
      </c>
      <c r="AC35" s="31">
        <v>0</v>
      </c>
      <c r="AD35" s="31" t="s">
        <v>19</v>
      </c>
      <c r="AE35" s="31" t="s">
        <v>19</v>
      </c>
      <c r="AF35" s="31" t="s">
        <v>19</v>
      </c>
      <c r="AG35" s="31" t="s">
        <v>19</v>
      </c>
      <c r="AH35" s="31" t="s">
        <v>19</v>
      </c>
      <c r="AI35" s="31" t="s">
        <v>19</v>
      </c>
      <c r="AJ35" s="31" t="s">
        <v>19</v>
      </c>
      <c r="AK35" s="31" t="s">
        <v>19</v>
      </c>
      <c r="AL35" s="31" t="s">
        <v>19</v>
      </c>
      <c r="AM35" s="31" t="s">
        <v>19</v>
      </c>
      <c r="AN35" s="31" t="s">
        <v>19</v>
      </c>
      <c r="AO35" s="31" t="s">
        <v>19</v>
      </c>
      <c r="AP35" s="31">
        <v>0</v>
      </c>
      <c r="AQ35" s="31" t="s">
        <v>19</v>
      </c>
      <c r="AR35" s="31" t="s">
        <v>19</v>
      </c>
      <c r="AS35" s="31" t="s">
        <v>19</v>
      </c>
      <c r="AT35" s="31" t="s">
        <v>19</v>
      </c>
      <c r="AU35" s="31" t="s">
        <v>19</v>
      </c>
      <c r="AV35" s="31" t="s">
        <v>19</v>
      </c>
      <c r="AW35" s="31" t="s">
        <v>19</v>
      </c>
      <c r="AX35" s="31" t="s">
        <v>19</v>
      </c>
      <c r="AY35" s="31" t="s">
        <v>19</v>
      </c>
      <c r="AZ35" s="31" t="s">
        <v>19</v>
      </c>
      <c r="BA35" s="31" t="s">
        <v>19</v>
      </c>
      <c r="BB35" s="31" t="s">
        <v>19</v>
      </c>
      <c r="BC35" s="31">
        <v>0</v>
      </c>
      <c r="BD35" s="31" t="s">
        <v>19</v>
      </c>
      <c r="BE35" s="31" t="s">
        <v>19</v>
      </c>
      <c r="BF35" s="31" t="s">
        <v>19</v>
      </c>
      <c r="BG35" s="31" t="s">
        <v>19</v>
      </c>
      <c r="BH35" s="31" t="s">
        <v>19</v>
      </c>
      <c r="BI35" s="31" t="s">
        <v>19</v>
      </c>
      <c r="BJ35" s="31" t="s">
        <v>19</v>
      </c>
      <c r="BK35" s="31" t="s">
        <v>19</v>
      </c>
      <c r="BL35" s="31" t="s">
        <v>19</v>
      </c>
      <c r="BM35" s="31" t="s">
        <v>19</v>
      </c>
      <c r="BN35" s="31" t="s">
        <v>19</v>
      </c>
      <c r="BO35" s="31" t="s">
        <v>19</v>
      </c>
      <c r="BP35" s="31">
        <v>0</v>
      </c>
      <c r="BQ35" s="31" t="s">
        <v>19</v>
      </c>
      <c r="BR35" s="31" t="s">
        <v>19</v>
      </c>
      <c r="BS35" s="31" t="s">
        <v>19</v>
      </c>
      <c r="BT35" s="31" t="s">
        <v>19</v>
      </c>
      <c r="BU35" s="31" t="s">
        <v>19</v>
      </c>
      <c r="BV35" s="31" t="s">
        <v>19</v>
      </c>
      <c r="BW35" s="31" t="s">
        <v>19</v>
      </c>
      <c r="BX35" s="31" t="s">
        <v>19</v>
      </c>
      <c r="BY35" s="31" t="s">
        <v>19</v>
      </c>
      <c r="BZ35" s="31" t="s">
        <v>19</v>
      </c>
      <c r="CA35" s="31" t="s">
        <v>19</v>
      </c>
      <c r="CB35" s="31" t="s">
        <v>19</v>
      </c>
      <c r="CC35" s="31">
        <v>0</v>
      </c>
      <c r="CD35" s="31" t="s">
        <v>19</v>
      </c>
      <c r="CE35" s="31" t="s">
        <v>19</v>
      </c>
      <c r="CF35" s="31" t="s">
        <v>19</v>
      </c>
      <c r="CG35" s="31" t="s">
        <v>19</v>
      </c>
      <c r="CH35" s="31" t="s">
        <v>19</v>
      </c>
      <c r="CI35" s="31" t="s">
        <v>19</v>
      </c>
      <c r="CJ35" s="31" t="s">
        <v>19</v>
      </c>
      <c r="CK35" s="31" t="s">
        <v>19</v>
      </c>
      <c r="CL35" s="31" t="s">
        <v>19</v>
      </c>
      <c r="CM35" s="31" t="s">
        <v>19</v>
      </c>
      <c r="CN35" s="31" t="s">
        <v>19</v>
      </c>
      <c r="CO35" s="31" t="s">
        <v>19</v>
      </c>
      <c r="CP35" s="31">
        <v>0</v>
      </c>
      <c r="CQ35" s="31" t="s">
        <v>19</v>
      </c>
      <c r="CR35" s="31" t="s">
        <v>19</v>
      </c>
      <c r="CS35" s="31" t="s">
        <v>19</v>
      </c>
      <c r="CT35" s="31" t="s">
        <v>19</v>
      </c>
      <c r="CU35" s="31" t="s">
        <v>19</v>
      </c>
      <c r="CV35" s="31" t="s">
        <v>19</v>
      </c>
      <c r="CW35" s="31" t="s">
        <v>19</v>
      </c>
      <c r="CX35" s="31" t="s">
        <v>19</v>
      </c>
      <c r="CY35" s="31" t="s">
        <v>19</v>
      </c>
      <c r="CZ35" s="31" t="s">
        <v>19</v>
      </c>
      <c r="DA35" s="31" t="s">
        <v>19</v>
      </c>
      <c r="DB35" s="31" t="s">
        <v>19</v>
      </c>
      <c r="DC35" s="31">
        <v>0</v>
      </c>
      <c r="DD35" s="31" t="s">
        <v>19</v>
      </c>
      <c r="DE35" s="31" t="s">
        <v>19</v>
      </c>
      <c r="DF35" s="31" t="s">
        <v>19</v>
      </c>
      <c r="DG35" s="31" t="s">
        <v>19</v>
      </c>
      <c r="DH35" s="31" t="s">
        <v>19</v>
      </c>
      <c r="DI35" s="31" t="s">
        <v>19</v>
      </c>
      <c r="DJ35" s="31" t="s">
        <v>19</v>
      </c>
      <c r="DK35" s="31" t="s">
        <v>19</v>
      </c>
      <c r="DL35" s="31" t="s">
        <v>19</v>
      </c>
      <c r="DM35" s="31" t="s">
        <v>19</v>
      </c>
      <c r="DN35" s="31" t="s">
        <v>19</v>
      </c>
      <c r="DO35" s="31" t="s">
        <v>19</v>
      </c>
      <c r="DP35" s="31" t="s">
        <v>19</v>
      </c>
      <c r="DQ35" s="31" t="s">
        <v>19</v>
      </c>
      <c r="DR35" s="31" t="s">
        <v>19</v>
      </c>
      <c r="DS35" s="31" t="s">
        <v>19</v>
      </c>
      <c r="DT35" s="31" t="s">
        <v>19</v>
      </c>
      <c r="DU35" s="31" t="s">
        <v>19</v>
      </c>
      <c r="DV35" s="31" t="s">
        <v>19</v>
      </c>
      <c r="DW35" s="31" t="s">
        <v>19</v>
      </c>
      <c r="DX35" s="31" t="s">
        <v>19</v>
      </c>
      <c r="DY35" s="31" t="s">
        <v>19</v>
      </c>
      <c r="DZ35" s="31" t="s">
        <v>19</v>
      </c>
      <c r="EA35" s="31" t="s">
        <v>19</v>
      </c>
      <c r="EB35" s="31" t="s">
        <v>19</v>
      </c>
      <c r="EC35" s="31" t="s">
        <v>19</v>
      </c>
      <c r="ED35" s="31" t="s">
        <v>19</v>
      </c>
      <c r="EE35" s="31" t="s">
        <v>19</v>
      </c>
      <c r="EF35" s="31" t="s">
        <v>19</v>
      </c>
      <c r="EG35" s="31" t="s">
        <v>19</v>
      </c>
      <c r="EH35" s="31" t="s">
        <v>19</v>
      </c>
      <c r="EI35" s="31" t="s">
        <v>19</v>
      </c>
      <c r="EJ35" s="31" t="s">
        <v>19</v>
      </c>
      <c r="EK35" s="31" t="s">
        <v>19</v>
      </c>
      <c r="EL35" s="31" t="s">
        <v>19</v>
      </c>
      <c r="EM35" s="31" t="s">
        <v>19</v>
      </c>
      <c r="EN35" s="31" t="s">
        <v>19</v>
      </c>
      <c r="EO35" s="31" t="s">
        <v>19</v>
      </c>
      <c r="EP35" s="31">
        <v>0</v>
      </c>
      <c r="EQ35" s="31" t="s">
        <v>19</v>
      </c>
      <c r="ER35" s="31" t="s">
        <v>19</v>
      </c>
      <c r="ES35" s="31" t="s">
        <v>19</v>
      </c>
      <c r="ET35" s="31" t="s">
        <v>19</v>
      </c>
      <c r="EU35" s="31" t="s">
        <v>19</v>
      </c>
      <c r="EV35" s="31" t="s">
        <v>19</v>
      </c>
      <c r="EW35" s="31" t="s">
        <v>19</v>
      </c>
      <c r="EX35" s="31" t="s">
        <v>19</v>
      </c>
      <c r="EY35" s="31" t="s">
        <v>19</v>
      </c>
      <c r="EZ35" s="31" t="s">
        <v>19</v>
      </c>
      <c r="FA35" s="31" t="s">
        <v>19</v>
      </c>
      <c r="FB35" s="31" t="s">
        <v>19</v>
      </c>
      <c r="FC35" s="31">
        <v>0</v>
      </c>
      <c r="FD35" s="31" t="s">
        <v>19</v>
      </c>
      <c r="FE35" s="31" t="s">
        <v>19</v>
      </c>
      <c r="FF35" s="31" t="s">
        <v>19</v>
      </c>
      <c r="FG35" s="31" t="s">
        <v>19</v>
      </c>
      <c r="FH35" s="31" t="s">
        <v>19</v>
      </c>
      <c r="FI35" s="31" t="s">
        <v>19</v>
      </c>
      <c r="FJ35" s="31" t="s">
        <v>19</v>
      </c>
      <c r="FK35" s="31" t="s">
        <v>19</v>
      </c>
      <c r="FL35" s="31" t="s">
        <v>19</v>
      </c>
      <c r="FM35" s="31" t="s">
        <v>19</v>
      </c>
      <c r="FN35" s="31" t="s">
        <v>19</v>
      </c>
      <c r="FO35" s="31" t="s">
        <v>19</v>
      </c>
      <c r="FP35" s="31">
        <v>0</v>
      </c>
      <c r="FQ35" s="31" t="s">
        <v>19</v>
      </c>
      <c r="FR35" s="31" t="s">
        <v>19</v>
      </c>
      <c r="FS35" s="31" t="s">
        <v>19</v>
      </c>
      <c r="FT35" s="31" t="s">
        <v>19</v>
      </c>
      <c r="FU35" s="31" t="s">
        <v>19</v>
      </c>
      <c r="FV35" s="31" t="s">
        <v>19</v>
      </c>
      <c r="FW35" s="31" t="s">
        <v>19</v>
      </c>
      <c r="FX35" s="31" t="s">
        <v>19</v>
      </c>
      <c r="FY35" s="31" t="s">
        <v>19</v>
      </c>
      <c r="FZ35" s="31" t="s">
        <v>19</v>
      </c>
      <c r="GA35" s="31" t="s">
        <v>19</v>
      </c>
      <c r="GB35" s="31" t="s">
        <v>19</v>
      </c>
      <c r="GC35" s="31">
        <v>0</v>
      </c>
      <c r="GD35" s="31" t="s">
        <v>19</v>
      </c>
      <c r="GE35" s="31" t="s">
        <v>19</v>
      </c>
      <c r="GF35" s="31" t="s">
        <v>19</v>
      </c>
      <c r="GG35" s="31" t="s">
        <v>19</v>
      </c>
      <c r="GH35" s="31" t="s">
        <v>19</v>
      </c>
      <c r="GI35" s="31" t="s">
        <v>19</v>
      </c>
      <c r="GJ35" s="31" t="s">
        <v>19</v>
      </c>
      <c r="GK35" s="31" t="s">
        <v>19</v>
      </c>
      <c r="GL35" s="31" t="s">
        <v>19</v>
      </c>
      <c r="GM35" s="31" t="s">
        <v>19</v>
      </c>
      <c r="GN35" s="31" t="s">
        <v>19</v>
      </c>
      <c r="GO35" s="31" t="s">
        <v>19</v>
      </c>
      <c r="GP35" s="31">
        <v>0</v>
      </c>
      <c r="GQ35" s="31" t="s">
        <v>19</v>
      </c>
      <c r="GR35" s="31" t="s">
        <v>19</v>
      </c>
      <c r="GS35" s="31" t="s">
        <v>19</v>
      </c>
      <c r="GT35" s="31" t="s">
        <v>19</v>
      </c>
      <c r="GU35" s="31" t="s">
        <v>19</v>
      </c>
      <c r="GV35" s="31" t="s">
        <v>19</v>
      </c>
      <c r="GW35" s="31" t="s">
        <v>19</v>
      </c>
      <c r="GX35" s="31" t="s">
        <v>19</v>
      </c>
      <c r="GY35" s="31" t="s">
        <v>19</v>
      </c>
      <c r="GZ35" s="31" t="s">
        <v>19</v>
      </c>
      <c r="HA35" s="31" t="s">
        <v>19</v>
      </c>
      <c r="HB35" s="31" t="s">
        <v>19</v>
      </c>
      <c r="HC35" s="31">
        <v>0</v>
      </c>
      <c r="HD35" s="31" t="s">
        <v>19</v>
      </c>
      <c r="HE35" s="31" t="s">
        <v>19</v>
      </c>
      <c r="HF35" s="31" t="s">
        <v>19</v>
      </c>
      <c r="HG35" s="31" t="s">
        <v>19</v>
      </c>
      <c r="HH35" s="31" t="s">
        <v>19</v>
      </c>
      <c r="HI35" s="31" t="s">
        <v>19</v>
      </c>
      <c r="HJ35" s="31" t="s">
        <v>19</v>
      </c>
      <c r="HK35" s="31" t="s">
        <v>19</v>
      </c>
      <c r="HL35" s="31" t="s">
        <v>19</v>
      </c>
      <c r="HM35" s="31" t="s">
        <v>19</v>
      </c>
      <c r="HN35" s="31" t="s">
        <v>19</v>
      </c>
      <c r="HO35" s="31" t="s">
        <v>19</v>
      </c>
      <c r="HP35" s="31">
        <v>0</v>
      </c>
      <c r="HQ35" s="31" t="s">
        <v>19</v>
      </c>
      <c r="HR35" s="31" t="s">
        <v>19</v>
      </c>
      <c r="HS35" s="31" t="s">
        <v>19</v>
      </c>
      <c r="HT35" s="31" t="s">
        <v>19</v>
      </c>
      <c r="HU35" s="31" t="s">
        <v>19</v>
      </c>
      <c r="HV35" s="31" t="s">
        <v>19</v>
      </c>
      <c r="HW35" s="31" t="s">
        <v>19</v>
      </c>
      <c r="HX35" s="31" t="s">
        <v>19</v>
      </c>
      <c r="HY35" s="31" t="s">
        <v>19</v>
      </c>
      <c r="HZ35" s="31" t="s">
        <v>19</v>
      </c>
      <c r="IA35" s="31" t="s">
        <v>19</v>
      </c>
      <c r="IB35" s="31" t="s">
        <v>19</v>
      </c>
      <c r="IC35" s="31">
        <v>0</v>
      </c>
      <c r="ID35" s="31" t="s">
        <v>19</v>
      </c>
      <c r="IE35" s="31" t="s">
        <v>19</v>
      </c>
      <c r="IF35" s="31" t="s">
        <v>19</v>
      </c>
      <c r="IG35" s="31" t="s">
        <v>19</v>
      </c>
      <c r="IH35" s="31" t="s">
        <v>19</v>
      </c>
      <c r="II35" s="31" t="s">
        <v>19</v>
      </c>
      <c r="IJ35" s="31" t="s">
        <v>19</v>
      </c>
      <c r="IK35" s="31" t="s">
        <v>19</v>
      </c>
      <c r="IL35" s="31" t="s">
        <v>19</v>
      </c>
      <c r="IM35" s="31" t="s">
        <v>19</v>
      </c>
      <c r="IN35" s="31" t="s">
        <v>19</v>
      </c>
      <c r="IO35" s="31" t="s">
        <v>19</v>
      </c>
      <c r="IP35" s="31">
        <v>0</v>
      </c>
      <c r="IQ35" s="34"/>
      <c r="IR35" s="34"/>
      <c r="IS35" s="35"/>
      <c r="IT35" s="39" t="s">
        <v>46</v>
      </c>
      <c r="IU35" s="38">
        <v>27</v>
      </c>
    </row>
    <row r="36" spans="1:255" ht="16.5" customHeight="1">
      <c r="A36" s="34">
        <v>28</v>
      </c>
      <c r="B36" s="35"/>
      <c r="C36" s="44" t="s">
        <v>63</v>
      </c>
      <c r="D36" s="31">
        <v>12.986000000000001</v>
      </c>
      <c r="E36" s="31">
        <v>10.805</v>
      </c>
      <c r="F36" s="31">
        <v>10.186</v>
      </c>
      <c r="G36" s="31">
        <v>9.3949999999999996</v>
      </c>
      <c r="H36" s="31">
        <v>9.5009999999999994</v>
      </c>
      <c r="I36" s="31">
        <v>8.516</v>
      </c>
      <c r="J36" s="31">
        <v>13.589</v>
      </c>
      <c r="K36" s="31">
        <v>17.907</v>
      </c>
      <c r="L36" s="31">
        <v>22.6</v>
      </c>
      <c r="M36" s="31">
        <v>22.716000000000001</v>
      </c>
      <c r="N36" s="31">
        <v>23.064</v>
      </c>
      <c r="O36" s="31">
        <v>23.402000000000001</v>
      </c>
      <c r="P36" s="31">
        <f t="shared" si="0"/>
        <v>23.402000000000001</v>
      </c>
      <c r="Q36" s="31">
        <v>23.401</v>
      </c>
      <c r="R36" s="31">
        <v>23.745999999999999</v>
      </c>
      <c r="S36" s="31">
        <v>11.808999999999999</v>
      </c>
      <c r="T36" s="31">
        <v>12.063000000000001</v>
      </c>
      <c r="U36" s="31">
        <v>11.667</v>
      </c>
      <c r="V36" s="31">
        <v>10.699</v>
      </c>
      <c r="W36" s="31">
        <v>10.7</v>
      </c>
      <c r="X36" s="31">
        <v>10.456</v>
      </c>
      <c r="Y36" s="31">
        <v>10.417</v>
      </c>
      <c r="Z36" s="31">
        <v>10.42</v>
      </c>
      <c r="AA36" s="31">
        <v>12.148999999999999</v>
      </c>
      <c r="AB36" s="31">
        <v>13.557</v>
      </c>
      <c r="AC36" s="31">
        <f t="shared" si="1"/>
        <v>13.557</v>
      </c>
      <c r="AD36" s="31">
        <v>14.548999999999999</v>
      </c>
      <c r="AE36" s="31">
        <v>11.629</v>
      </c>
      <c r="AF36" s="31">
        <v>10.868</v>
      </c>
      <c r="AG36" s="31">
        <v>14.228</v>
      </c>
      <c r="AH36" s="31">
        <v>14.705</v>
      </c>
      <c r="AI36" s="31">
        <v>14.698</v>
      </c>
      <c r="AJ36" s="31">
        <v>22.045000000000002</v>
      </c>
      <c r="AK36" s="31">
        <v>27.632000000000001</v>
      </c>
      <c r="AL36" s="31">
        <v>27.56</v>
      </c>
      <c r="AM36" s="31">
        <v>30.23</v>
      </c>
      <c r="AN36" s="31">
        <v>29.521999999999998</v>
      </c>
      <c r="AO36" s="31">
        <v>28.439</v>
      </c>
      <c r="AP36" s="31">
        <f t="shared" si="2"/>
        <v>28.439</v>
      </c>
      <c r="AQ36" s="31">
        <v>31.138000000000002</v>
      </c>
      <c r="AR36" s="31">
        <v>31.765000000000001</v>
      </c>
      <c r="AS36" s="31">
        <v>32.241</v>
      </c>
      <c r="AT36" s="31">
        <v>34.368000000000002</v>
      </c>
      <c r="AU36" s="31">
        <v>37.21</v>
      </c>
      <c r="AV36" s="31">
        <v>33.549999999999997</v>
      </c>
      <c r="AW36" s="31">
        <v>36.930999999999997</v>
      </c>
      <c r="AX36" s="31">
        <v>37.503</v>
      </c>
      <c r="AY36" s="31">
        <v>37.597999999999999</v>
      </c>
      <c r="AZ36" s="31">
        <v>33.762</v>
      </c>
      <c r="BA36" s="31">
        <v>33.277999999999999</v>
      </c>
      <c r="BB36" s="31">
        <v>33.395000000000003</v>
      </c>
      <c r="BC36" s="31">
        <f t="shared" si="3"/>
        <v>33.395000000000003</v>
      </c>
      <c r="BD36" s="31">
        <v>35.698999999999998</v>
      </c>
      <c r="BE36" s="31">
        <v>21.009</v>
      </c>
      <c r="BF36" s="31">
        <v>20.895</v>
      </c>
      <c r="BG36" s="31">
        <v>21.332000000000001</v>
      </c>
      <c r="BH36" s="31">
        <v>21.344999999999999</v>
      </c>
      <c r="BI36" s="31">
        <v>20.890999999999998</v>
      </c>
      <c r="BJ36" s="31">
        <v>20.876999999999999</v>
      </c>
      <c r="BK36" s="31">
        <v>20.867999999999999</v>
      </c>
      <c r="BL36" s="31">
        <v>20.864000000000001</v>
      </c>
      <c r="BM36" s="31">
        <v>20.835000000000001</v>
      </c>
      <c r="BN36" s="31">
        <v>21.056000000000001</v>
      </c>
      <c r="BO36" s="31">
        <v>21.545000000000002</v>
      </c>
      <c r="BP36" s="31">
        <f t="shared" si="4"/>
        <v>21.545000000000002</v>
      </c>
      <c r="BQ36" s="31">
        <v>37.195</v>
      </c>
      <c r="BR36" s="31">
        <v>37.399000000000001</v>
      </c>
      <c r="BS36" s="31">
        <v>29.149000000000001</v>
      </c>
      <c r="BT36" s="31">
        <v>29.454000000000001</v>
      </c>
      <c r="BU36" s="31">
        <v>29.527999999999999</v>
      </c>
      <c r="BV36" s="31">
        <v>29.707999999999998</v>
      </c>
      <c r="BW36" s="31">
        <v>29.757999999999999</v>
      </c>
      <c r="BX36" s="31">
        <v>30.021999999999998</v>
      </c>
      <c r="BY36" s="31">
        <v>28.515999999999998</v>
      </c>
      <c r="BZ36" s="31">
        <v>29.637</v>
      </c>
      <c r="CA36" s="31">
        <v>28.984999999999999</v>
      </c>
      <c r="CB36" s="31">
        <v>29.298999999999999</v>
      </c>
      <c r="CC36" s="31">
        <f t="shared" si="5"/>
        <v>29.298999999999999</v>
      </c>
      <c r="CD36" s="31">
        <v>26.773999999999997</v>
      </c>
      <c r="CE36" s="31">
        <v>26.866999999999997</v>
      </c>
      <c r="CF36" s="31">
        <v>27.070999999999998</v>
      </c>
      <c r="CG36" s="31">
        <v>26.470000000000002</v>
      </c>
      <c r="CH36" s="31">
        <v>26.204999999999998</v>
      </c>
      <c r="CI36" s="31">
        <v>26.149000000000001</v>
      </c>
      <c r="CJ36" s="31">
        <v>4.4660000000000002</v>
      </c>
      <c r="CK36" s="31">
        <v>26.689999999999998</v>
      </c>
      <c r="CL36" s="31">
        <v>26.312000000000001</v>
      </c>
      <c r="CM36" s="31">
        <v>26.616</v>
      </c>
      <c r="CN36" s="31">
        <v>26.058999999999997</v>
      </c>
      <c r="CO36" s="31">
        <v>26.135000000000002</v>
      </c>
      <c r="CP36" s="31">
        <f t="shared" si="6"/>
        <v>26.135000000000002</v>
      </c>
      <c r="CQ36" s="31">
        <v>26.547000000000001</v>
      </c>
      <c r="CR36" s="31">
        <v>26.616</v>
      </c>
      <c r="CS36" s="31">
        <v>112.55799999999999</v>
      </c>
      <c r="CT36" s="31">
        <v>202.05100000000002</v>
      </c>
      <c r="CU36" s="31">
        <v>254.27</v>
      </c>
      <c r="CV36" s="31">
        <v>374.95100000000002</v>
      </c>
      <c r="CW36" s="31">
        <v>540.41600000000005</v>
      </c>
      <c r="CX36" s="31">
        <v>600.40000000000009</v>
      </c>
      <c r="CY36" s="31">
        <v>590.40899999999999</v>
      </c>
      <c r="CZ36" s="31">
        <v>650.40199999999993</v>
      </c>
      <c r="DA36" s="31">
        <v>761.23200000000008</v>
      </c>
      <c r="DB36" s="31">
        <v>773.86799999999994</v>
      </c>
      <c r="DC36" s="31">
        <f t="shared" si="7"/>
        <v>773.86799999999994</v>
      </c>
      <c r="DD36" s="31" t="s">
        <v>19</v>
      </c>
      <c r="DE36" s="31" t="s">
        <v>19</v>
      </c>
      <c r="DF36" s="31" t="s">
        <v>19</v>
      </c>
      <c r="DG36" s="31" t="s">
        <v>19</v>
      </c>
      <c r="DH36" s="31" t="s">
        <v>19</v>
      </c>
      <c r="DI36" s="31" t="s">
        <v>19</v>
      </c>
      <c r="DJ36" s="31" t="s">
        <v>19</v>
      </c>
      <c r="DK36" s="31" t="s">
        <v>19</v>
      </c>
      <c r="DL36" s="31" t="s">
        <v>19</v>
      </c>
      <c r="DM36" s="31" t="s">
        <v>19</v>
      </c>
      <c r="DN36" s="31" t="s">
        <v>19</v>
      </c>
      <c r="DO36" s="31" t="s">
        <v>19</v>
      </c>
      <c r="DP36" s="31" t="s">
        <v>19</v>
      </c>
      <c r="DQ36" s="31" t="s">
        <v>19</v>
      </c>
      <c r="DR36" s="31" t="s">
        <v>19</v>
      </c>
      <c r="DS36" s="31" t="s">
        <v>19</v>
      </c>
      <c r="DT36" s="31" t="s">
        <v>19</v>
      </c>
      <c r="DU36" s="31" t="s">
        <v>19</v>
      </c>
      <c r="DV36" s="31" t="s">
        <v>19</v>
      </c>
      <c r="DW36" s="31" t="s">
        <v>19</v>
      </c>
      <c r="DX36" s="31" t="s">
        <v>19</v>
      </c>
      <c r="DY36" s="31" t="s">
        <v>19</v>
      </c>
      <c r="DZ36" s="31" t="s">
        <v>19</v>
      </c>
      <c r="EA36" s="31" t="s">
        <v>19</v>
      </c>
      <c r="EB36" s="31" t="s">
        <v>19</v>
      </c>
      <c r="EC36" s="31" t="s">
        <v>19</v>
      </c>
      <c r="ED36" s="31">
        <v>20.378</v>
      </c>
      <c r="EE36" s="31">
        <v>20.658000000000001</v>
      </c>
      <c r="EF36" s="31">
        <v>25.265999999999998</v>
      </c>
      <c r="EG36" s="31">
        <v>19.067</v>
      </c>
      <c r="EH36" s="31">
        <v>19.393999999999998</v>
      </c>
      <c r="EI36" s="31">
        <v>19.852</v>
      </c>
      <c r="EJ36" s="31">
        <v>22.027999999999999</v>
      </c>
      <c r="EK36" s="31">
        <v>23.998000000000001</v>
      </c>
      <c r="EL36" s="31">
        <v>24.307000000000002</v>
      </c>
      <c r="EM36" s="31">
        <v>24.633000000000003</v>
      </c>
      <c r="EN36" s="31">
        <v>25.917000000000002</v>
      </c>
      <c r="EO36" s="31">
        <v>32.515000000000001</v>
      </c>
      <c r="EP36" s="31">
        <f t="shared" si="8"/>
        <v>32.515000000000001</v>
      </c>
      <c r="EQ36" s="31">
        <v>36.753</v>
      </c>
      <c r="ER36" s="31">
        <v>36.832000000000001</v>
      </c>
      <c r="ES36" s="31">
        <v>41.242999999999995</v>
      </c>
      <c r="ET36" s="31">
        <v>38.912999999999997</v>
      </c>
      <c r="EU36" s="31">
        <v>40.930999999999997</v>
      </c>
      <c r="EV36" s="31">
        <v>38.031999999999996</v>
      </c>
      <c r="EW36" s="31">
        <v>33.886000000000003</v>
      </c>
      <c r="EX36" s="31">
        <v>35.406999999999996</v>
      </c>
      <c r="EY36" s="31">
        <v>37</v>
      </c>
      <c r="EZ36" s="31">
        <v>39</v>
      </c>
      <c r="FA36" s="31">
        <v>40</v>
      </c>
      <c r="FB36" s="31">
        <v>45</v>
      </c>
      <c r="FC36" s="31">
        <f t="shared" si="9"/>
        <v>45</v>
      </c>
      <c r="FD36" s="31">
        <v>40</v>
      </c>
      <c r="FE36" s="31">
        <v>43</v>
      </c>
      <c r="FF36" s="31">
        <v>47</v>
      </c>
      <c r="FG36" s="31">
        <v>44</v>
      </c>
      <c r="FH36" s="31">
        <v>47</v>
      </c>
      <c r="FI36" s="31">
        <v>49</v>
      </c>
      <c r="FJ36" s="31">
        <v>52</v>
      </c>
      <c r="FK36" s="31">
        <v>50</v>
      </c>
      <c r="FL36" s="31">
        <v>51</v>
      </c>
      <c r="FM36" s="31">
        <v>52</v>
      </c>
      <c r="FN36" s="31">
        <v>62</v>
      </c>
      <c r="FO36" s="31">
        <v>69</v>
      </c>
      <c r="FP36" s="31">
        <f t="shared" si="10"/>
        <v>69</v>
      </c>
      <c r="FQ36" s="31">
        <v>78</v>
      </c>
      <c r="FR36" s="31">
        <v>67</v>
      </c>
      <c r="FS36" s="31">
        <v>77</v>
      </c>
      <c r="FT36" s="31">
        <v>73</v>
      </c>
      <c r="FU36" s="31">
        <v>77</v>
      </c>
      <c r="FV36" s="31">
        <v>86</v>
      </c>
      <c r="FW36" s="31">
        <v>90</v>
      </c>
      <c r="FX36" s="31">
        <v>85</v>
      </c>
      <c r="FY36" s="31">
        <v>89</v>
      </c>
      <c r="FZ36" s="31">
        <v>92</v>
      </c>
      <c r="GA36" s="31">
        <v>90</v>
      </c>
      <c r="GB36" s="31">
        <v>108</v>
      </c>
      <c r="GC36" s="31">
        <f t="shared" si="11"/>
        <v>108</v>
      </c>
      <c r="GD36" s="31">
        <v>119</v>
      </c>
      <c r="GE36" s="31">
        <v>106</v>
      </c>
      <c r="GF36" s="31">
        <v>168</v>
      </c>
      <c r="GG36" s="31">
        <v>218</v>
      </c>
      <c r="GH36" s="31">
        <v>237</v>
      </c>
      <c r="GI36" s="31">
        <v>267</v>
      </c>
      <c r="GJ36" s="31">
        <v>253</v>
      </c>
      <c r="GK36" s="31">
        <v>274</v>
      </c>
      <c r="GL36" s="31">
        <v>349</v>
      </c>
      <c r="GM36" s="31">
        <v>372</v>
      </c>
      <c r="GN36" s="31">
        <v>398</v>
      </c>
      <c r="GO36" s="31">
        <v>463</v>
      </c>
      <c r="GP36" s="31">
        <f t="shared" si="12"/>
        <v>463</v>
      </c>
      <c r="GQ36" s="31">
        <v>165</v>
      </c>
      <c r="GR36" s="31">
        <v>167</v>
      </c>
      <c r="GS36" s="31">
        <v>179</v>
      </c>
      <c r="GT36" s="31">
        <v>134</v>
      </c>
      <c r="GU36" s="31">
        <v>134</v>
      </c>
      <c r="GV36" s="31">
        <v>149</v>
      </c>
      <c r="GW36" s="31">
        <v>146</v>
      </c>
      <c r="GX36" s="31">
        <v>145</v>
      </c>
      <c r="GY36" s="31">
        <v>151</v>
      </c>
      <c r="GZ36" s="31">
        <v>156</v>
      </c>
      <c r="HA36" s="31">
        <v>156</v>
      </c>
      <c r="HB36" s="31">
        <v>186</v>
      </c>
      <c r="HC36" s="31">
        <f t="shared" si="13"/>
        <v>186</v>
      </c>
      <c r="HD36" s="31">
        <v>163</v>
      </c>
      <c r="HE36" s="31">
        <v>165</v>
      </c>
      <c r="HF36" s="31">
        <v>170</v>
      </c>
      <c r="HG36" s="31">
        <v>190</v>
      </c>
      <c r="HH36" s="31">
        <v>191</v>
      </c>
      <c r="HI36" s="31">
        <v>208</v>
      </c>
      <c r="HJ36" s="31">
        <v>212</v>
      </c>
      <c r="HK36" s="31">
        <v>242</v>
      </c>
      <c r="HL36" s="31">
        <v>213</v>
      </c>
      <c r="HM36" s="31">
        <v>213</v>
      </c>
      <c r="HN36" s="31">
        <v>220</v>
      </c>
      <c r="HO36" s="31">
        <v>233</v>
      </c>
      <c r="HP36" s="31">
        <f t="shared" si="14"/>
        <v>233</v>
      </c>
      <c r="HQ36" s="31">
        <v>235</v>
      </c>
      <c r="HR36" s="31">
        <v>255</v>
      </c>
      <c r="HS36" s="31">
        <v>268</v>
      </c>
      <c r="HT36" s="31">
        <v>272</v>
      </c>
      <c r="HU36" s="31">
        <v>331</v>
      </c>
      <c r="HV36" s="31">
        <v>337</v>
      </c>
      <c r="HW36" s="31">
        <v>340</v>
      </c>
      <c r="HX36" s="31">
        <v>347</v>
      </c>
      <c r="HY36" s="31">
        <v>351</v>
      </c>
      <c r="HZ36" s="31">
        <v>345</v>
      </c>
      <c r="IA36" s="31">
        <v>346</v>
      </c>
      <c r="IB36" s="31">
        <v>363</v>
      </c>
      <c r="IC36" s="31">
        <f t="shared" si="15"/>
        <v>363</v>
      </c>
      <c r="ID36" s="31">
        <v>376</v>
      </c>
      <c r="IE36" s="31">
        <v>377</v>
      </c>
      <c r="IF36" s="31">
        <v>375</v>
      </c>
      <c r="IG36" s="31">
        <v>375</v>
      </c>
      <c r="IH36" s="31">
        <v>383</v>
      </c>
      <c r="II36" s="31">
        <v>386</v>
      </c>
      <c r="IJ36" s="31">
        <v>355</v>
      </c>
      <c r="IK36" s="31">
        <v>364</v>
      </c>
      <c r="IL36" s="31">
        <v>357</v>
      </c>
      <c r="IM36" s="31">
        <v>326</v>
      </c>
      <c r="IN36" s="31">
        <v>359</v>
      </c>
      <c r="IO36" s="31">
        <v>401</v>
      </c>
      <c r="IP36" s="31">
        <f t="shared" si="16"/>
        <v>401</v>
      </c>
      <c r="IQ36" s="34"/>
      <c r="IR36" s="34"/>
      <c r="IS36" s="35"/>
      <c r="IT36" s="42" t="s">
        <v>64</v>
      </c>
      <c r="IU36" s="38">
        <v>28</v>
      </c>
    </row>
    <row r="37" spans="1:255" ht="16.5" customHeight="1">
      <c r="A37" s="34">
        <v>29</v>
      </c>
      <c r="B37" s="35"/>
      <c r="C37" s="41" t="s">
        <v>57</v>
      </c>
      <c r="D37" s="31" t="s">
        <v>19</v>
      </c>
      <c r="E37" s="31" t="s">
        <v>19</v>
      </c>
      <c r="F37" s="31" t="s">
        <v>19</v>
      </c>
      <c r="G37" s="31" t="s">
        <v>19</v>
      </c>
      <c r="H37" s="31" t="s">
        <v>19</v>
      </c>
      <c r="I37" s="31" t="s">
        <v>19</v>
      </c>
      <c r="J37" s="31" t="s">
        <v>19</v>
      </c>
      <c r="K37" s="31" t="s">
        <v>19</v>
      </c>
      <c r="L37" s="31" t="s">
        <v>19</v>
      </c>
      <c r="M37" s="31" t="s">
        <v>19</v>
      </c>
      <c r="N37" s="31" t="s">
        <v>19</v>
      </c>
      <c r="O37" s="31" t="s">
        <v>19</v>
      </c>
      <c r="P37" s="31">
        <v>0</v>
      </c>
      <c r="Q37" s="31" t="s">
        <v>19</v>
      </c>
      <c r="R37" s="31" t="s">
        <v>19</v>
      </c>
      <c r="S37" s="31" t="s">
        <v>19</v>
      </c>
      <c r="T37" s="31" t="s">
        <v>19</v>
      </c>
      <c r="U37" s="31" t="s">
        <v>19</v>
      </c>
      <c r="V37" s="31" t="s">
        <v>19</v>
      </c>
      <c r="W37" s="31" t="s">
        <v>19</v>
      </c>
      <c r="X37" s="31" t="s">
        <v>19</v>
      </c>
      <c r="Y37" s="31" t="s">
        <v>19</v>
      </c>
      <c r="Z37" s="31" t="s">
        <v>19</v>
      </c>
      <c r="AA37" s="31" t="s">
        <v>19</v>
      </c>
      <c r="AB37" s="31" t="s">
        <v>19</v>
      </c>
      <c r="AC37" s="31">
        <v>0</v>
      </c>
      <c r="AD37" s="31" t="s">
        <v>19</v>
      </c>
      <c r="AE37" s="31" t="s">
        <v>19</v>
      </c>
      <c r="AF37" s="31" t="s">
        <v>19</v>
      </c>
      <c r="AG37" s="31" t="s">
        <v>19</v>
      </c>
      <c r="AH37" s="31" t="s">
        <v>19</v>
      </c>
      <c r="AI37" s="31" t="s">
        <v>19</v>
      </c>
      <c r="AJ37" s="31" t="s">
        <v>19</v>
      </c>
      <c r="AK37" s="31" t="s">
        <v>19</v>
      </c>
      <c r="AL37" s="31" t="s">
        <v>19</v>
      </c>
      <c r="AM37" s="31" t="s">
        <v>19</v>
      </c>
      <c r="AN37" s="31" t="s">
        <v>19</v>
      </c>
      <c r="AO37" s="31" t="s">
        <v>19</v>
      </c>
      <c r="AP37" s="31">
        <v>0</v>
      </c>
      <c r="AQ37" s="31" t="s">
        <v>19</v>
      </c>
      <c r="AR37" s="31" t="s">
        <v>19</v>
      </c>
      <c r="AS37" s="31" t="s">
        <v>19</v>
      </c>
      <c r="AT37" s="31" t="s">
        <v>19</v>
      </c>
      <c r="AU37" s="31" t="s">
        <v>19</v>
      </c>
      <c r="AV37" s="31" t="s">
        <v>19</v>
      </c>
      <c r="AW37" s="31" t="s">
        <v>19</v>
      </c>
      <c r="AX37" s="31" t="s">
        <v>19</v>
      </c>
      <c r="AY37" s="31" t="s">
        <v>19</v>
      </c>
      <c r="AZ37" s="31" t="s">
        <v>19</v>
      </c>
      <c r="BA37" s="31" t="s">
        <v>19</v>
      </c>
      <c r="BB37" s="31" t="s">
        <v>19</v>
      </c>
      <c r="BC37" s="31">
        <v>0</v>
      </c>
      <c r="BD37" s="31" t="s">
        <v>19</v>
      </c>
      <c r="BE37" s="31" t="s">
        <v>19</v>
      </c>
      <c r="BF37" s="31" t="s">
        <v>19</v>
      </c>
      <c r="BG37" s="31" t="s">
        <v>19</v>
      </c>
      <c r="BH37" s="31" t="s">
        <v>19</v>
      </c>
      <c r="BI37" s="31" t="s">
        <v>19</v>
      </c>
      <c r="BJ37" s="31" t="s">
        <v>19</v>
      </c>
      <c r="BK37" s="31" t="s">
        <v>19</v>
      </c>
      <c r="BL37" s="31" t="s">
        <v>19</v>
      </c>
      <c r="BM37" s="31" t="s">
        <v>19</v>
      </c>
      <c r="BN37" s="31" t="s">
        <v>19</v>
      </c>
      <c r="BO37" s="31" t="s">
        <v>19</v>
      </c>
      <c r="BP37" s="31">
        <v>0</v>
      </c>
      <c r="BQ37" s="31" t="s">
        <v>19</v>
      </c>
      <c r="BR37" s="31" t="s">
        <v>19</v>
      </c>
      <c r="BS37" s="31" t="s">
        <v>19</v>
      </c>
      <c r="BT37" s="31" t="s">
        <v>19</v>
      </c>
      <c r="BU37" s="31" t="s">
        <v>19</v>
      </c>
      <c r="BV37" s="31" t="s">
        <v>19</v>
      </c>
      <c r="BW37" s="31" t="s">
        <v>19</v>
      </c>
      <c r="BX37" s="31" t="s">
        <v>19</v>
      </c>
      <c r="BY37" s="31" t="s">
        <v>19</v>
      </c>
      <c r="BZ37" s="31" t="s">
        <v>19</v>
      </c>
      <c r="CA37" s="31" t="s">
        <v>19</v>
      </c>
      <c r="CB37" s="31" t="s">
        <v>19</v>
      </c>
      <c r="CC37" s="31">
        <v>0</v>
      </c>
      <c r="CD37" s="31">
        <v>23.248999999999999</v>
      </c>
      <c r="CE37" s="31">
        <v>23.306999999999999</v>
      </c>
      <c r="CF37" s="31">
        <v>23.306999999999999</v>
      </c>
      <c r="CG37" s="31">
        <v>22.597000000000001</v>
      </c>
      <c r="CH37" s="31">
        <v>22.597999999999999</v>
      </c>
      <c r="CI37" s="31">
        <v>22.513000000000002</v>
      </c>
      <c r="CJ37" s="31">
        <v>0.41599999999999998</v>
      </c>
      <c r="CK37" s="31">
        <v>22.632999999999999</v>
      </c>
      <c r="CL37" s="31">
        <v>22.25</v>
      </c>
      <c r="CM37" s="31">
        <v>22.155000000000001</v>
      </c>
      <c r="CN37" s="31">
        <v>21.475999999999999</v>
      </c>
      <c r="CO37" s="31">
        <v>21.507000000000001</v>
      </c>
      <c r="CP37" s="31">
        <f t="shared" si="6"/>
        <v>21.507000000000001</v>
      </c>
      <c r="CQ37" s="31">
        <v>21.521000000000001</v>
      </c>
      <c r="CR37" s="31">
        <v>21.521000000000001</v>
      </c>
      <c r="CS37" s="31">
        <v>107.464</v>
      </c>
      <c r="CT37" s="31">
        <v>197.32400000000001</v>
      </c>
      <c r="CU37" s="31">
        <v>249.40700000000001</v>
      </c>
      <c r="CV37" s="31">
        <v>370.02600000000001</v>
      </c>
      <c r="CW37" s="31">
        <v>534.99300000000005</v>
      </c>
      <c r="CX37" s="31">
        <v>594.83000000000004</v>
      </c>
      <c r="CY37" s="31">
        <v>584.404</v>
      </c>
      <c r="CZ37" s="31">
        <v>644.36199999999997</v>
      </c>
      <c r="DA37" s="31">
        <v>755.14300000000003</v>
      </c>
      <c r="DB37" s="31">
        <v>767.88099999999997</v>
      </c>
      <c r="DC37" s="31">
        <f t="shared" si="7"/>
        <v>767.88099999999997</v>
      </c>
      <c r="DD37" s="31" t="s">
        <v>19</v>
      </c>
      <c r="DE37" s="31" t="s">
        <v>19</v>
      </c>
      <c r="DF37" s="31" t="s">
        <v>19</v>
      </c>
      <c r="DG37" s="31" t="s">
        <v>19</v>
      </c>
      <c r="DH37" s="31" t="s">
        <v>19</v>
      </c>
      <c r="DI37" s="31" t="s">
        <v>19</v>
      </c>
      <c r="DJ37" s="31" t="s">
        <v>19</v>
      </c>
      <c r="DK37" s="31" t="s">
        <v>19</v>
      </c>
      <c r="DL37" s="31" t="s">
        <v>19</v>
      </c>
      <c r="DM37" s="31" t="s">
        <v>19</v>
      </c>
      <c r="DN37" s="31" t="s">
        <v>19</v>
      </c>
      <c r="DO37" s="31" t="s">
        <v>19</v>
      </c>
      <c r="DP37" s="31" t="s">
        <v>19</v>
      </c>
      <c r="DQ37" s="31" t="s">
        <v>19</v>
      </c>
      <c r="DR37" s="31" t="s">
        <v>19</v>
      </c>
      <c r="DS37" s="31" t="s">
        <v>19</v>
      </c>
      <c r="DT37" s="31" t="s">
        <v>19</v>
      </c>
      <c r="DU37" s="31" t="s">
        <v>19</v>
      </c>
      <c r="DV37" s="31" t="s">
        <v>19</v>
      </c>
      <c r="DW37" s="31" t="s">
        <v>19</v>
      </c>
      <c r="DX37" s="31" t="s">
        <v>19</v>
      </c>
      <c r="DY37" s="31" t="s">
        <v>19</v>
      </c>
      <c r="DZ37" s="31" t="s">
        <v>19</v>
      </c>
      <c r="EA37" s="31" t="s">
        <v>19</v>
      </c>
      <c r="EB37" s="31" t="s">
        <v>19</v>
      </c>
      <c r="EC37" s="31" t="s">
        <v>19</v>
      </c>
      <c r="ED37" s="31">
        <v>3.806</v>
      </c>
      <c r="EE37" s="31">
        <v>3.806</v>
      </c>
      <c r="EF37" s="31">
        <v>10.358000000000001</v>
      </c>
      <c r="EG37" s="31">
        <v>4.3040000000000003</v>
      </c>
      <c r="EH37" s="31">
        <v>4.3040000000000003</v>
      </c>
      <c r="EI37" s="31">
        <v>4.5709999999999997</v>
      </c>
      <c r="EJ37" s="31">
        <v>4.7590000000000003</v>
      </c>
      <c r="EK37" s="31">
        <v>6.5140000000000002</v>
      </c>
      <c r="EL37" s="31">
        <v>6.7140000000000004</v>
      </c>
      <c r="EM37" s="31">
        <v>6.8559999999999999</v>
      </c>
      <c r="EN37" s="31">
        <v>7.9340000000000002</v>
      </c>
      <c r="EO37" s="31">
        <v>9.9039999999999999</v>
      </c>
      <c r="EP37" s="31">
        <f t="shared" si="8"/>
        <v>9.9039999999999999</v>
      </c>
      <c r="EQ37" s="31">
        <v>13.975</v>
      </c>
      <c r="ER37" s="31">
        <v>14.209</v>
      </c>
      <c r="ES37" s="31">
        <v>19.725999999999999</v>
      </c>
      <c r="ET37" s="31">
        <v>17.673999999999999</v>
      </c>
      <c r="EU37" s="31">
        <v>19.561</v>
      </c>
      <c r="EV37" s="31">
        <v>15.888999999999999</v>
      </c>
      <c r="EW37" s="31">
        <v>11.250999999999999</v>
      </c>
      <c r="EX37" s="31">
        <v>12.173999999999999</v>
      </c>
      <c r="EY37" s="31">
        <v>13</v>
      </c>
      <c r="EZ37" s="31">
        <v>15</v>
      </c>
      <c r="FA37" s="31">
        <v>16</v>
      </c>
      <c r="FB37" s="31">
        <v>20</v>
      </c>
      <c r="FC37" s="31">
        <f t="shared" si="9"/>
        <v>20</v>
      </c>
      <c r="FD37" s="31">
        <v>15</v>
      </c>
      <c r="FE37" s="31">
        <v>18</v>
      </c>
      <c r="FF37" s="31">
        <v>21</v>
      </c>
      <c r="FG37" s="31">
        <v>18</v>
      </c>
      <c r="FH37" s="31">
        <v>20</v>
      </c>
      <c r="FI37" s="31">
        <v>21</v>
      </c>
      <c r="FJ37" s="31">
        <v>24</v>
      </c>
      <c r="FK37" s="31">
        <v>22</v>
      </c>
      <c r="FL37" s="31">
        <v>23</v>
      </c>
      <c r="FM37" s="31">
        <v>23</v>
      </c>
      <c r="FN37" s="31">
        <v>33</v>
      </c>
      <c r="FO37" s="31">
        <v>40</v>
      </c>
      <c r="FP37" s="31">
        <f t="shared" si="10"/>
        <v>40</v>
      </c>
      <c r="FQ37" s="31">
        <v>39</v>
      </c>
      <c r="FR37" s="31">
        <v>28</v>
      </c>
      <c r="FS37" s="31">
        <v>40</v>
      </c>
      <c r="FT37" s="31">
        <v>36</v>
      </c>
      <c r="FU37" s="31">
        <v>40</v>
      </c>
      <c r="FV37" s="31">
        <v>48</v>
      </c>
      <c r="FW37" s="31">
        <v>51</v>
      </c>
      <c r="FX37" s="31">
        <v>46</v>
      </c>
      <c r="FY37" s="31">
        <v>48</v>
      </c>
      <c r="FZ37" s="31">
        <v>50</v>
      </c>
      <c r="GA37" s="31">
        <v>48</v>
      </c>
      <c r="GB37" s="31">
        <v>65</v>
      </c>
      <c r="GC37" s="31">
        <f t="shared" si="11"/>
        <v>65</v>
      </c>
      <c r="GD37" s="31">
        <v>73</v>
      </c>
      <c r="GE37" s="31">
        <v>58</v>
      </c>
      <c r="GF37" s="31">
        <v>123</v>
      </c>
      <c r="GG37" s="31">
        <v>173</v>
      </c>
      <c r="GH37" s="31">
        <v>191</v>
      </c>
      <c r="GI37" s="31">
        <v>216</v>
      </c>
      <c r="GJ37" s="31">
        <v>202</v>
      </c>
      <c r="GK37" s="31">
        <v>222</v>
      </c>
      <c r="GL37" s="31">
        <v>292</v>
      </c>
      <c r="GM37" s="31">
        <v>303</v>
      </c>
      <c r="GN37" s="31">
        <v>322</v>
      </c>
      <c r="GO37" s="31">
        <v>381</v>
      </c>
      <c r="GP37" s="31">
        <f t="shared" si="12"/>
        <v>381</v>
      </c>
      <c r="GQ37" s="31">
        <v>81</v>
      </c>
      <c r="GR37" s="31">
        <v>82</v>
      </c>
      <c r="GS37" s="31">
        <v>126</v>
      </c>
      <c r="GT37" s="31">
        <v>81</v>
      </c>
      <c r="GU37" s="31">
        <v>80</v>
      </c>
      <c r="GV37" s="31">
        <v>93</v>
      </c>
      <c r="GW37" s="31">
        <v>90</v>
      </c>
      <c r="GX37" s="31">
        <v>89</v>
      </c>
      <c r="GY37" s="31">
        <v>94</v>
      </c>
      <c r="GZ37" s="31">
        <v>98</v>
      </c>
      <c r="HA37" s="31">
        <v>98</v>
      </c>
      <c r="HB37" s="31">
        <v>127</v>
      </c>
      <c r="HC37" s="31">
        <f t="shared" si="13"/>
        <v>127</v>
      </c>
      <c r="HD37" s="31">
        <v>103</v>
      </c>
      <c r="HE37" s="31">
        <v>104</v>
      </c>
      <c r="HF37" s="31">
        <v>112</v>
      </c>
      <c r="HG37" s="31">
        <v>111</v>
      </c>
      <c r="HH37" s="31">
        <v>111</v>
      </c>
      <c r="HI37" s="31">
        <v>127</v>
      </c>
      <c r="HJ37" s="31">
        <v>131</v>
      </c>
      <c r="HK37" s="31">
        <v>160</v>
      </c>
      <c r="HL37" s="31">
        <v>131</v>
      </c>
      <c r="HM37" s="31">
        <v>130</v>
      </c>
      <c r="HN37" s="31">
        <v>136</v>
      </c>
      <c r="HO37" s="31">
        <v>150</v>
      </c>
      <c r="HP37" s="31">
        <f t="shared" si="14"/>
        <v>150</v>
      </c>
      <c r="HQ37" s="31">
        <v>151</v>
      </c>
      <c r="HR37" s="31">
        <v>171</v>
      </c>
      <c r="HS37" s="31">
        <v>183</v>
      </c>
      <c r="HT37" s="31">
        <v>181</v>
      </c>
      <c r="HU37" s="31">
        <v>181</v>
      </c>
      <c r="HV37" s="31">
        <v>185</v>
      </c>
      <c r="HW37" s="31">
        <v>187</v>
      </c>
      <c r="HX37" s="31">
        <v>187</v>
      </c>
      <c r="HY37" s="31">
        <v>191</v>
      </c>
      <c r="HZ37" s="31">
        <v>185</v>
      </c>
      <c r="IA37" s="31">
        <v>185</v>
      </c>
      <c r="IB37" s="31">
        <v>202</v>
      </c>
      <c r="IC37" s="31">
        <f t="shared" si="15"/>
        <v>202</v>
      </c>
      <c r="ID37" s="31">
        <v>208</v>
      </c>
      <c r="IE37" s="31">
        <v>207</v>
      </c>
      <c r="IF37" s="31">
        <v>209</v>
      </c>
      <c r="IG37" s="31">
        <v>212</v>
      </c>
      <c r="IH37" s="31">
        <v>217</v>
      </c>
      <c r="II37" s="31">
        <v>219</v>
      </c>
      <c r="IJ37" s="31">
        <v>224</v>
      </c>
      <c r="IK37" s="31">
        <v>226</v>
      </c>
      <c r="IL37" s="31">
        <v>231</v>
      </c>
      <c r="IM37" s="31">
        <v>232</v>
      </c>
      <c r="IN37" s="31">
        <v>233</v>
      </c>
      <c r="IO37" s="31">
        <v>243</v>
      </c>
      <c r="IP37" s="31">
        <f t="shared" si="16"/>
        <v>243</v>
      </c>
      <c r="IQ37" s="34"/>
      <c r="IR37" s="34"/>
      <c r="IS37" s="35"/>
      <c r="IT37" s="39" t="s">
        <v>58</v>
      </c>
      <c r="IU37" s="38">
        <v>29</v>
      </c>
    </row>
    <row r="38" spans="1:255" ht="16.5" customHeight="1">
      <c r="A38" s="34">
        <v>30</v>
      </c>
      <c r="B38" s="35"/>
      <c r="C38" s="41" t="s">
        <v>45</v>
      </c>
      <c r="D38" s="31" t="s">
        <v>19</v>
      </c>
      <c r="E38" s="31" t="s">
        <v>19</v>
      </c>
      <c r="F38" s="31" t="s">
        <v>19</v>
      </c>
      <c r="G38" s="31" t="s">
        <v>19</v>
      </c>
      <c r="H38" s="31" t="s">
        <v>19</v>
      </c>
      <c r="I38" s="31" t="s">
        <v>19</v>
      </c>
      <c r="J38" s="31" t="s">
        <v>19</v>
      </c>
      <c r="K38" s="31" t="s">
        <v>19</v>
      </c>
      <c r="L38" s="31" t="s">
        <v>19</v>
      </c>
      <c r="M38" s="31" t="s">
        <v>19</v>
      </c>
      <c r="N38" s="31" t="s">
        <v>19</v>
      </c>
      <c r="O38" s="31" t="s">
        <v>19</v>
      </c>
      <c r="P38" s="31">
        <v>0</v>
      </c>
      <c r="Q38" s="31">
        <v>23.401</v>
      </c>
      <c r="R38" s="31">
        <v>23.745999999999999</v>
      </c>
      <c r="S38" s="31">
        <v>11.808999999999999</v>
      </c>
      <c r="T38" s="31">
        <v>12.063000000000001</v>
      </c>
      <c r="U38" s="31">
        <v>11.667</v>
      </c>
      <c r="V38" s="31">
        <v>10.699</v>
      </c>
      <c r="W38" s="31">
        <v>10.7</v>
      </c>
      <c r="X38" s="31">
        <v>10.456</v>
      </c>
      <c r="Y38" s="31">
        <v>10.417</v>
      </c>
      <c r="Z38" s="31">
        <v>10.42</v>
      </c>
      <c r="AA38" s="31">
        <v>12.148999999999999</v>
      </c>
      <c r="AB38" s="31">
        <v>13.557</v>
      </c>
      <c r="AC38" s="31">
        <f t="shared" si="1"/>
        <v>13.557</v>
      </c>
      <c r="AD38" s="31">
        <v>14.548999999999999</v>
      </c>
      <c r="AE38" s="31">
        <v>11.629</v>
      </c>
      <c r="AF38" s="31">
        <v>10.868</v>
      </c>
      <c r="AG38" s="31">
        <v>14.228</v>
      </c>
      <c r="AH38" s="31">
        <v>14.705</v>
      </c>
      <c r="AI38" s="31">
        <v>14.698</v>
      </c>
      <c r="AJ38" s="31">
        <v>22.045000000000002</v>
      </c>
      <c r="AK38" s="31">
        <v>27.632000000000001</v>
      </c>
      <c r="AL38" s="31">
        <v>27.56</v>
      </c>
      <c r="AM38" s="31">
        <v>30.23</v>
      </c>
      <c r="AN38" s="31">
        <v>29.521999999999998</v>
      </c>
      <c r="AO38" s="31">
        <v>28.439</v>
      </c>
      <c r="AP38" s="31">
        <f t="shared" si="2"/>
        <v>28.439</v>
      </c>
      <c r="AQ38" s="31">
        <v>31.138000000000002</v>
      </c>
      <c r="AR38" s="31">
        <v>31.765000000000001</v>
      </c>
      <c r="AS38" s="31">
        <v>32.241</v>
      </c>
      <c r="AT38" s="31">
        <v>34.368000000000002</v>
      </c>
      <c r="AU38" s="31">
        <v>37.21</v>
      </c>
      <c r="AV38" s="31">
        <v>33.549999999999997</v>
      </c>
      <c r="AW38" s="31">
        <v>36.930999999999997</v>
      </c>
      <c r="AX38" s="31">
        <v>37.503</v>
      </c>
      <c r="AY38" s="31">
        <v>37.597999999999999</v>
      </c>
      <c r="AZ38" s="31">
        <v>33.762</v>
      </c>
      <c r="BA38" s="31">
        <v>33.277999999999999</v>
      </c>
      <c r="BB38" s="31">
        <v>33.395000000000003</v>
      </c>
      <c r="BC38" s="31">
        <f t="shared" si="3"/>
        <v>33.395000000000003</v>
      </c>
      <c r="BD38" s="31">
        <v>35.698999999999998</v>
      </c>
      <c r="BE38" s="31">
        <v>21.009</v>
      </c>
      <c r="BF38" s="31">
        <v>20.895</v>
      </c>
      <c r="BG38" s="31">
        <v>21.332000000000001</v>
      </c>
      <c r="BH38" s="31">
        <v>21.344999999999999</v>
      </c>
      <c r="BI38" s="31">
        <v>20.890999999999998</v>
      </c>
      <c r="BJ38" s="31">
        <v>20.876999999999999</v>
      </c>
      <c r="BK38" s="31">
        <v>20.867999999999999</v>
      </c>
      <c r="BL38" s="31">
        <v>20.864000000000001</v>
      </c>
      <c r="BM38" s="31">
        <v>20.835000000000001</v>
      </c>
      <c r="BN38" s="31">
        <v>21.056000000000001</v>
      </c>
      <c r="BO38" s="31">
        <v>21.545000000000002</v>
      </c>
      <c r="BP38" s="31">
        <f t="shared" si="4"/>
        <v>21.545000000000002</v>
      </c>
      <c r="BQ38" s="31">
        <v>37.195</v>
      </c>
      <c r="BR38" s="31">
        <v>37.399000000000001</v>
      </c>
      <c r="BS38" s="31">
        <v>29.149000000000001</v>
      </c>
      <c r="BT38" s="31">
        <v>29.454000000000001</v>
      </c>
      <c r="BU38" s="31">
        <v>29.527999999999999</v>
      </c>
      <c r="BV38" s="31">
        <v>29.707999999999998</v>
      </c>
      <c r="BW38" s="31">
        <v>29.757999999999999</v>
      </c>
      <c r="BX38" s="31">
        <v>30.021999999999998</v>
      </c>
      <c r="BY38" s="31">
        <v>28.515999999999998</v>
      </c>
      <c r="BZ38" s="31">
        <v>29.637</v>
      </c>
      <c r="CA38" s="31">
        <v>28.984999999999999</v>
      </c>
      <c r="CB38" s="31">
        <v>29.298999999999999</v>
      </c>
      <c r="CC38" s="31">
        <f t="shared" si="5"/>
        <v>29.298999999999999</v>
      </c>
      <c r="CD38" s="31">
        <v>3.5249999999999999</v>
      </c>
      <c r="CE38" s="31">
        <v>3.56</v>
      </c>
      <c r="CF38" s="31">
        <v>3.7639999999999998</v>
      </c>
      <c r="CG38" s="31">
        <v>3.8730000000000002</v>
      </c>
      <c r="CH38" s="31">
        <v>3.6070000000000002</v>
      </c>
      <c r="CI38" s="31">
        <v>3.6360000000000001</v>
      </c>
      <c r="CJ38" s="31">
        <v>4.05</v>
      </c>
      <c r="CK38" s="31">
        <v>4.0570000000000004</v>
      </c>
      <c r="CL38" s="31">
        <v>4.0620000000000003</v>
      </c>
      <c r="CM38" s="31">
        <v>4.4610000000000003</v>
      </c>
      <c r="CN38" s="31">
        <v>4.5830000000000002</v>
      </c>
      <c r="CO38" s="31">
        <v>4.6280000000000001</v>
      </c>
      <c r="CP38" s="31">
        <f t="shared" si="6"/>
        <v>4.6280000000000001</v>
      </c>
      <c r="CQ38" s="31">
        <v>5.0259999999999998</v>
      </c>
      <c r="CR38" s="31">
        <v>5.0949999999999998</v>
      </c>
      <c r="CS38" s="31">
        <v>5.0940000000000003</v>
      </c>
      <c r="CT38" s="31">
        <v>4.7270000000000003</v>
      </c>
      <c r="CU38" s="31">
        <v>4.8630000000000004</v>
      </c>
      <c r="CV38" s="31">
        <v>4.9249999999999998</v>
      </c>
      <c r="CW38" s="31">
        <v>5.423</v>
      </c>
      <c r="CX38" s="31">
        <v>5.57</v>
      </c>
      <c r="CY38" s="31">
        <v>6.0049999999999999</v>
      </c>
      <c r="CZ38" s="31">
        <v>6.04</v>
      </c>
      <c r="DA38" s="31">
        <v>6.0890000000000004</v>
      </c>
      <c r="DB38" s="31">
        <v>5.9870000000000001</v>
      </c>
      <c r="DC38" s="31">
        <f t="shared" si="7"/>
        <v>5.9870000000000001</v>
      </c>
      <c r="DD38" s="31" t="s">
        <v>19</v>
      </c>
      <c r="DE38" s="31" t="s">
        <v>19</v>
      </c>
      <c r="DF38" s="31" t="s">
        <v>19</v>
      </c>
      <c r="DG38" s="31" t="s">
        <v>19</v>
      </c>
      <c r="DH38" s="31" t="s">
        <v>19</v>
      </c>
      <c r="DI38" s="31" t="s">
        <v>19</v>
      </c>
      <c r="DJ38" s="31" t="s">
        <v>19</v>
      </c>
      <c r="DK38" s="31" t="s">
        <v>19</v>
      </c>
      <c r="DL38" s="31" t="s">
        <v>19</v>
      </c>
      <c r="DM38" s="31" t="s">
        <v>19</v>
      </c>
      <c r="DN38" s="31" t="s">
        <v>19</v>
      </c>
      <c r="DO38" s="31" t="s">
        <v>19</v>
      </c>
      <c r="DP38" s="31" t="s">
        <v>19</v>
      </c>
      <c r="DQ38" s="31" t="s">
        <v>19</v>
      </c>
      <c r="DR38" s="31" t="s">
        <v>19</v>
      </c>
      <c r="DS38" s="31" t="s">
        <v>19</v>
      </c>
      <c r="DT38" s="31" t="s">
        <v>19</v>
      </c>
      <c r="DU38" s="31" t="s">
        <v>19</v>
      </c>
      <c r="DV38" s="31" t="s">
        <v>19</v>
      </c>
      <c r="DW38" s="31" t="s">
        <v>19</v>
      </c>
      <c r="DX38" s="31" t="s">
        <v>19</v>
      </c>
      <c r="DY38" s="31" t="s">
        <v>19</v>
      </c>
      <c r="DZ38" s="31" t="s">
        <v>19</v>
      </c>
      <c r="EA38" s="31" t="s">
        <v>19</v>
      </c>
      <c r="EB38" s="31" t="s">
        <v>19</v>
      </c>
      <c r="EC38" s="31" t="s">
        <v>19</v>
      </c>
      <c r="ED38" s="31">
        <v>16.571999999999999</v>
      </c>
      <c r="EE38" s="31">
        <v>16.852</v>
      </c>
      <c r="EF38" s="31">
        <v>14.907999999999999</v>
      </c>
      <c r="EG38" s="31">
        <v>14.763</v>
      </c>
      <c r="EH38" s="31">
        <v>15.09</v>
      </c>
      <c r="EI38" s="31">
        <v>15.281000000000001</v>
      </c>
      <c r="EJ38" s="31">
        <v>17.268999999999998</v>
      </c>
      <c r="EK38" s="31">
        <v>17.484000000000002</v>
      </c>
      <c r="EL38" s="31">
        <v>17.593</v>
      </c>
      <c r="EM38" s="31">
        <v>17.777000000000001</v>
      </c>
      <c r="EN38" s="31">
        <v>17.983000000000001</v>
      </c>
      <c r="EO38" s="31">
        <v>22.611000000000001</v>
      </c>
      <c r="EP38" s="31">
        <f t="shared" si="8"/>
        <v>22.611000000000001</v>
      </c>
      <c r="EQ38" s="31">
        <v>22.777999999999999</v>
      </c>
      <c r="ER38" s="31">
        <v>22.623000000000001</v>
      </c>
      <c r="ES38" s="31">
        <v>21.516999999999999</v>
      </c>
      <c r="ET38" s="31">
        <v>21.239000000000001</v>
      </c>
      <c r="EU38" s="31">
        <v>21.37</v>
      </c>
      <c r="EV38" s="31">
        <v>22.143000000000001</v>
      </c>
      <c r="EW38" s="31">
        <v>22.635000000000002</v>
      </c>
      <c r="EX38" s="31">
        <v>23.233000000000001</v>
      </c>
      <c r="EY38" s="31">
        <v>24</v>
      </c>
      <c r="EZ38" s="31">
        <v>24</v>
      </c>
      <c r="FA38" s="31">
        <v>24</v>
      </c>
      <c r="FB38" s="31">
        <v>25</v>
      </c>
      <c r="FC38" s="31">
        <f t="shared" si="9"/>
        <v>25</v>
      </c>
      <c r="FD38" s="31">
        <v>25</v>
      </c>
      <c r="FE38" s="31">
        <v>25</v>
      </c>
      <c r="FF38" s="31">
        <v>26</v>
      </c>
      <c r="FG38" s="31">
        <v>26</v>
      </c>
      <c r="FH38" s="31">
        <v>27</v>
      </c>
      <c r="FI38" s="31">
        <v>28</v>
      </c>
      <c r="FJ38" s="31">
        <v>28</v>
      </c>
      <c r="FK38" s="31">
        <v>28</v>
      </c>
      <c r="FL38" s="31">
        <v>28</v>
      </c>
      <c r="FM38" s="31">
        <v>29</v>
      </c>
      <c r="FN38" s="31">
        <v>29</v>
      </c>
      <c r="FO38" s="31">
        <v>29</v>
      </c>
      <c r="FP38" s="31">
        <f t="shared" si="10"/>
        <v>29</v>
      </c>
      <c r="FQ38" s="31">
        <v>39</v>
      </c>
      <c r="FR38" s="31">
        <v>39</v>
      </c>
      <c r="FS38" s="31">
        <v>37</v>
      </c>
      <c r="FT38" s="31">
        <v>37</v>
      </c>
      <c r="FU38" s="31">
        <v>37</v>
      </c>
      <c r="FV38" s="31">
        <v>38</v>
      </c>
      <c r="FW38" s="31">
        <v>39</v>
      </c>
      <c r="FX38" s="31">
        <v>39</v>
      </c>
      <c r="FY38" s="31">
        <v>41</v>
      </c>
      <c r="FZ38" s="31">
        <v>42</v>
      </c>
      <c r="GA38" s="31">
        <v>42</v>
      </c>
      <c r="GB38" s="31">
        <v>43</v>
      </c>
      <c r="GC38" s="31">
        <f t="shared" si="11"/>
        <v>43</v>
      </c>
      <c r="GD38" s="31">
        <v>46</v>
      </c>
      <c r="GE38" s="31">
        <v>48</v>
      </c>
      <c r="GF38" s="31">
        <v>45</v>
      </c>
      <c r="GG38" s="31">
        <v>45</v>
      </c>
      <c r="GH38" s="31">
        <v>46</v>
      </c>
      <c r="GI38" s="31">
        <v>51</v>
      </c>
      <c r="GJ38" s="31">
        <v>51</v>
      </c>
      <c r="GK38" s="31">
        <v>52</v>
      </c>
      <c r="GL38" s="31">
        <v>57</v>
      </c>
      <c r="GM38" s="31">
        <v>69</v>
      </c>
      <c r="GN38" s="31">
        <v>76</v>
      </c>
      <c r="GO38" s="31">
        <v>82</v>
      </c>
      <c r="GP38" s="31">
        <f t="shared" si="12"/>
        <v>82</v>
      </c>
      <c r="GQ38" s="31">
        <v>84</v>
      </c>
      <c r="GR38" s="31">
        <v>85</v>
      </c>
      <c r="GS38" s="31">
        <v>53</v>
      </c>
      <c r="GT38" s="31">
        <v>53</v>
      </c>
      <c r="GU38" s="31">
        <v>54</v>
      </c>
      <c r="GV38" s="31">
        <v>56</v>
      </c>
      <c r="GW38" s="31">
        <v>56</v>
      </c>
      <c r="GX38" s="31">
        <v>56</v>
      </c>
      <c r="GY38" s="31">
        <v>57</v>
      </c>
      <c r="GZ38" s="31">
        <v>58</v>
      </c>
      <c r="HA38" s="31">
        <v>58</v>
      </c>
      <c r="HB38" s="31">
        <v>59</v>
      </c>
      <c r="HC38" s="31">
        <f t="shared" si="13"/>
        <v>59</v>
      </c>
      <c r="HD38" s="31">
        <v>60</v>
      </c>
      <c r="HE38" s="31">
        <v>61</v>
      </c>
      <c r="HF38" s="31">
        <v>58</v>
      </c>
      <c r="HG38" s="31">
        <v>79</v>
      </c>
      <c r="HH38" s="31">
        <v>80</v>
      </c>
      <c r="HI38" s="31">
        <v>81</v>
      </c>
      <c r="HJ38" s="31">
        <v>81</v>
      </c>
      <c r="HK38" s="31">
        <v>82</v>
      </c>
      <c r="HL38" s="31">
        <v>82</v>
      </c>
      <c r="HM38" s="31">
        <v>83</v>
      </c>
      <c r="HN38" s="31">
        <v>84</v>
      </c>
      <c r="HO38" s="31">
        <v>83</v>
      </c>
      <c r="HP38" s="31">
        <f t="shared" si="14"/>
        <v>83</v>
      </c>
      <c r="HQ38" s="31">
        <v>84</v>
      </c>
      <c r="HR38" s="31">
        <v>84</v>
      </c>
      <c r="HS38" s="31">
        <v>85</v>
      </c>
      <c r="HT38" s="31">
        <v>91</v>
      </c>
      <c r="HU38" s="31">
        <v>150</v>
      </c>
      <c r="HV38" s="31">
        <v>152</v>
      </c>
      <c r="HW38" s="31">
        <v>153</v>
      </c>
      <c r="HX38" s="31">
        <v>160</v>
      </c>
      <c r="HY38" s="31">
        <v>160</v>
      </c>
      <c r="HZ38" s="31">
        <v>160</v>
      </c>
      <c r="IA38" s="31">
        <v>161</v>
      </c>
      <c r="IB38" s="31">
        <v>161</v>
      </c>
      <c r="IC38" s="31">
        <f t="shared" si="15"/>
        <v>161</v>
      </c>
      <c r="ID38" s="31">
        <v>168</v>
      </c>
      <c r="IE38" s="31">
        <v>170</v>
      </c>
      <c r="IF38" s="31">
        <v>166</v>
      </c>
      <c r="IG38" s="31">
        <v>163</v>
      </c>
      <c r="IH38" s="31">
        <v>166</v>
      </c>
      <c r="II38" s="31">
        <v>167</v>
      </c>
      <c r="IJ38" s="31">
        <v>131</v>
      </c>
      <c r="IK38" s="31">
        <v>138</v>
      </c>
      <c r="IL38" s="31">
        <v>126</v>
      </c>
      <c r="IM38" s="31">
        <v>94</v>
      </c>
      <c r="IN38" s="31">
        <v>126</v>
      </c>
      <c r="IO38" s="31">
        <v>158</v>
      </c>
      <c r="IP38" s="31">
        <f t="shared" si="16"/>
        <v>158</v>
      </c>
      <c r="IQ38" s="34"/>
      <c r="IR38" s="34"/>
      <c r="IS38" s="35"/>
      <c r="IT38" s="39" t="s">
        <v>46</v>
      </c>
      <c r="IU38" s="38">
        <v>30</v>
      </c>
    </row>
    <row r="39" spans="1:255" s="10" customFormat="1" ht="16.5" customHeight="1">
      <c r="A39" s="28">
        <v>31</v>
      </c>
      <c r="B39" s="29"/>
      <c r="C39" s="30" t="s">
        <v>65</v>
      </c>
      <c r="D39" s="31" t="s">
        <v>19</v>
      </c>
      <c r="E39" s="31" t="s">
        <v>19</v>
      </c>
      <c r="F39" s="31" t="s">
        <v>19</v>
      </c>
      <c r="G39" s="31" t="s">
        <v>19</v>
      </c>
      <c r="H39" s="31" t="s">
        <v>19</v>
      </c>
      <c r="I39" s="31" t="s">
        <v>19</v>
      </c>
      <c r="J39" s="31" t="s">
        <v>19</v>
      </c>
      <c r="K39" s="31" t="s">
        <v>19</v>
      </c>
      <c r="L39" s="31" t="s">
        <v>19</v>
      </c>
      <c r="M39" s="31" t="s">
        <v>19</v>
      </c>
      <c r="N39" s="31" t="s">
        <v>19</v>
      </c>
      <c r="O39" s="31" t="s">
        <v>19</v>
      </c>
      <c r="P39" s="31">
        <v>0</v>
      </c>
      <c r="Q39" s="31" t="s">
        <v>19</v>
      </c>
      <c r="R39" s="31" t="s">
        <v>19</v>
      </c>
      <c r="S39" s="31" t="s">
        <v>19</v>
      </c>
      <c r="T39" s="31" t="s">
        <v>19</v>
      </c>
      <c r="U39" s="31" t="s">
        <v>19</v>
      </c>
      <c r="V39" s="31" t="s">
        <v>19</v>
      </c>
      <c r="W39" s="31" t="s">
        <v>19</v>
      </c>
      <c r="X39" s="31" t="s">
        <v>19</v>
      </c>
      <c r="Y39" s="31" t="s">
        <v>19</v>
      </c>
      <c r="Z39" s="31" t="s">
        <v>19</v>
      </c>
      <c r="AA39" s="31" t="s">
        <v>19</v>
      </c>
      <c r="AB39" s="31" t="s">
        <v>19</v>
      </c>
      <c r="AC39" s="31">
        <v>0</v>
      </c>
      <c r="AD39" s="31" t="s">
        <v>19</v>
      </c>
      <c r="AE39" s="31" t="s">
        <v>19</v>
      </c>
      <c r="AF39" s="31" t="s">
        <v>19</v>
      </c>
      <c r="AG39" s="31" t="s">
        <v>19</v>
      </c>
      <c r="AH39" s="31" t="s">
        <v>19</v>
      </c>
      <c r="AI39" s="31" t="s">
        <v>19</v>
      </c>
      <c r="AJ39" s="31" t="s">
        <v>19</v>
      </c>
      <c r="AK39" s="31" t="s">
        <v>19</v>
      </c>
      <c r="AL39" s="31" t="s">
        <v>19</v>
      </c>
      <c r="AM39" s="31" t="s">
        <v>19</v>
      </c>
      <c r="AN39" s="31" t="s">
        <v>19</v>
      </c>
      <c r="AO39" s="31" t="s">
        <v>19</v>
      </c>
      <c r="AP39" s="31">
        <v>0</v>
      </c>
      <c r="AQ39" s="31" t="s">
        <v>19</v>
      </c>
      <c r="AR39" s="31" t="s">
        <v>19</v>
      </c>
      <c r="AS39" s="31" t="s">
        <v>19</v>
      </c>
      <c r="AT39" s="31" t="s">
        <v>19</v>
      </c>
      <c r="AU39" s="31" t="s">
        <v>19</v>
      </c>
      <c r="AV39" s="31" t="s">
        <v>19</v>
      </c>
      <c r="AW39" s="31" t="s">
        <v>19</v>
      </c>
      <c r="AX39" s="31" t="s">
        <v>19</v>
      </c>
      <c r="AY39" s="31" t="s">
        <v>19</v>
      </c>
      <c r="AZ39" s="31" t="s">
        <v>19</v>
      </c>
      <c r="BA39" s="31" t="s">
        <v>19</v>
      </c>
      <c r="BB39" s="31" t="s">
        <v>19</v>
      </c>
      <c r="BC39" s="31">
        <v>0</v>
      </c>
      <c r="BD39" s="31" t="s">
        <v>19</v>
      </c>
      <c r="BE39" s="31" t="s">
        <v>19</v>
      </c>
      <c r="BF39" s="31" t="s">
        <v>19</v>
      </c>
      <c r="BG39" s="31" t="s">
        <v>19</v>
      </c>
      <c r="BH39" s="31" t="s">
        <v>19</v>
      </c>
      <c r="BI39" s="31" t="s">
        <v>19</v>
      </c>
      <c r="BJ39" s="31" t="s">
        <v>19</v>
      </c>
      <c r="BK39" s="31" t="s">
        <v>19</v>
      </c>
      <c r="BL39" s="31" t="s">
        <v>19</v>
      </c>
      <c r="BM39" s="31" t="s">
        <v>19</v>
      </c>
      <c r="BN39" s="31" t="s">
        <v>19</v>
      </c>
      <c r="BO39" s="31" t="s">
        <v>19</v>
      </c>
      <c r="BP39" s="31">
        <v>0</v>
      </c>
      <c r="BQ39" s="31" t="s">
        <v>19</v>
      </c>
      <c r="BR39" s="31" t="s">
        <v>19</v>
      </c>
      <c r="BS39" s="31" t="s">
        <v>19</v>
      </c>
      <c r="BT39" s="31" t="s">
        <v>19</v>
      </c>
      <c r="BU39" s="31" t="s">
        <v>19</v>
      </c>
      <c r="BV39" s="31" t="s">
        <v>19</v>
      </c>
      <c r="BW39" s="31" t="s">
        <v>19</v>
      </c>
      <c r="BX39" s="31" t="s">
        <v>19</v>
      </c>
      <c r="BY39" s="31" t="s">
        <v>19</v>
      </c>
      <c r="BZ39" s="31" t="s">
        <v>19</v>
      </c>
      <c r="CA39" s="31" t="s">
        <v>19</v>
      </c>
      <c r="CB39" s="31" t="s">
        <v>19</v>
      </c>
      <c r="CC39" s="31">
        <v>0</v>
      </c>
      <c r="CD39" s="31" t="s">
        <v>19</v>
      </c>
      <c r="CE39" s="31" t="s">
        <v>19</v>
      </c>
      <c r="CF39" s="31" t="s">
        <v>19</v>
      </c>
      <c r="CG39" s="31" t="s">
        <v>19</v>
      </c>
      <c r="CH39" s="31" t="s">
        <v>19</v>
      </c>
      <c r="CI39" s="31" t="s">
        <v>19</v>
      </c>
      <c r="CJ39" s="31" t="s">
        <v>19</v>
      </c>
      <c r="CK39" s="31" t="s">
        <v>19</v>
      </c>
      <c r="CL39" s="31" t="s">
        <v>19</v>
      </c>
      <c r="CM39" s="31" t="s">
        <v>19</v>
      </c>
      <c r="CN39" s="31" t="s">
        <v>19</v>
      </c>
      <c r="CO39" s="31" t="s">
        <v>19</v>
      </c>
      <c r="CP39" s="31">
        <v>0</v>
      </c>
      <c r="CQ39" s="31" t="s">
        <v>19</v>
      </c>
      <c r="CR39" s="31" t="s">
        <v>19</v>
      </c>
      <c r="CS39" s="31" t="s">
        <v>19</v>
      </c>
      <c r="CT39" s="31" t="s">
        <v>19</v>
      </c>
      <c r="CU39" s="31" t="s">
        <v>19</v>
      </c>
      <c r="CV39" s="31" t="s">
        <v>19</v>
      </c>
      <c r="CW39" s="31" t="s">
        <v>19</v>
      </c>
      <c r="CX39" s="31" t="s">
        <v>19</v>
      </c>
      <c r="CY39" s="31" t="s">
        <v>19</v>
      </c>
      <c r="CZ39" s="31" t="s">
        <v>19</v>
      </c>
      <c r="DA39" s="31" t="s">
        <v>19</v>
      </c>
      <c r="DB39" s="31" t="s">
        <v>19</v>
      </c>
      <c r="DC39" s="31">
        <v>0</v>
      </c>
      <c r="DD39" s="31" t="s">
        <v>19</v>
      </c>
      <c r="DE39" s="31" t="s">
        <v>19</v>
      </c>
      <c r="DF39" s="31" t="s">
        <v>19</v>
      </c>
      <c r="DG39" s="31" t="s">
        <v>19</v>
      </c>
      <c r="DH39" s="31" t="s">
        <v>19</v>
      </c>
      <c r="DI39" s="31" t="s">
        <v>19</v>
      </c>
      <c r="DJ39" s="31" t="s">
        <v>19</v>
      </c>
      <c r="DK39" s="31" t="s">
        <v>19</v>
      </c>
      <c r="DL39" s="31" t="s">
        <v>19</v>
      </c>
      <c r="DM39" s="31" t="s">
        <v>19</v>
      </c>
      <c r="DN39" s="31" t="s">
        <v>19</v>
      </c>
      <c r="DO39" s="31" t="s">
        <v>19</v>
      </c>
      <c r="DP39" s="31" t="s">
        <v>19</v>
      </c>
      <c r="DQ39" s="31" t="s">
        <v>19</v>
      </c>
      <c r="DR39" s="31" t="s">
        <v>19</v>
      </c>
      <c r="DS39" s="31" t="s">
        <v>19</v>
      </c>
      <c r="DT39" s="31" t="s">
        <v>19</v>
      </c>
      <c r="DU39" s="31" t="s">
        <v>19</v>
      </c>
      <c r="DV39" s="31" t="s">
        <v>19</v>
      </c>
      <c r="DW39" s="31" t="s">
        <v>19</v>
      </c>
      <c r="DX39" s="31" t="s">
        <v>19</v>
      </c>
      <c r="DY39" s="31" t="s">
        <v>19</v>
      </c>
      <c r="DZ39" s="31" t="s">
        <v>19</v>
      </c>
      <c r="EA39" s="31" t="s">
        <v>19</v>
      </c>
      <c r="EB39" s="31" t="s">
        <v>19</v>
      </c>
      <c r="EC39" s="31" t="s">
        <v>19</v>
      </c>
      <c r="ED39" s="31" t="s">
        <v>19</v>
      </c>
      <c r="EE39" s="31" t="s">
        <v>19</v>
      </c>
      <c r="EF39" s="31" t="s">
        <v>19</v>
      </c>
      <c r="EG39" s="31" t="s">
        <v>19</v>
      </c>
      <c r="EH39" s="31" t="s">
        <v>19</v>
      </c>
      <c r="EI39" s="31" t="s">
        <v>19</v>
      </c>
      <c r="EJ39" s="31" t="s">
        <v>19</v>
      </c>
      <c r="EK39" s="31" t="s">
        <v>19</v>
      </c>
      <c r="EL39" s="31" t="s">
        <v>19</v>
      </c>
      <c r="EM39" s="31" t="s">
        <v>19</v>
      </c>
      <c r="EN39" s="31" t="s">
        <v>19</v>
      </c>
      <c r="EO39" s="31" t="s">
        <v>19</v>
      </c>
      <c r="EP39" s="31">
        <v>0</v>
      </c>
      <c r="EQ39" s="31" t="s">
        <v>19</v>
      </c>
      <c r="ER39" s="31" t="s">
        <v>19</v>
      </c>
      <c r="ES39" s="31" t="s">
        <v>19</v>
      </c>
      <c r="ET39" s="31" t="s">
        <v>19</v>
      </c>
      <c r="EU39" s="31" t="s">
        <v>19</v>
      </c>
      <c r="EV39" s="31" t="s">
        <v>19</v>
      </c>
      <c r="EW39" s="31" t="s">
        <v>19</v>
      </c>
      <c r="EX39" s="31" t="s">
        <v>19</v>
      </c>
      <c r="EY39" s="31" t="s">
        <v>19</v>
      </c>
      <c r="EZ39" s="31" t="s">
        <v>19</v>
      </c>
      <c r="FA39" s="31" t="s">
        <v>19</v>
      </c>
      <c r="FB39" s="31" t="s">
        <v>19</v>
      </c>
      <c r="FC39" s="31">
        <v>0</v>
      </c>
      <c r="FD39" s="31" t="s">
        <v>19</v>
      </c>
      <c r="FE39" s="31" t="s">
        <v>19</v>
      </c>
      <c r="FF39" s="31" t="s">
        <v>19</v>
      </c>
      <c r="FG39" s="31" t="s">
        <v>19</v>
      </c>
      <c r="FH39" s="31" t="s">
        <v>19</v>
      </c>
      <c r="FI39" s="31" t="s">
        <v>19</v>
      </c>
      <c r="FJ39" s="31" t="s">
        <v>19</v>
      </c>
      <c r="FK39" s="31" t="s">
        <v>19</v>
      </c>
      <c r="FL39" s="31" t="s">
        <v>19</v>
      </c>
      <c r="FM39" s="31" t="s">
        <v>19</v>
      </c>
      <c r="FN39" s="31" t="s">
        <v>19</v>
      </c>
      <c r="FO39" s="31" t="s">
        <v>19</v>
      </c>
      <c r="FP39" s="31">
        <v>0</v>
      </c>
      <c r="FQ39" s="31" t="s">
        <v>19</v>
      </c>
      <c r="FR39" s="31" t="s">
        <v>19</v>
      </c>
      <c r="FS39" s="31" t="s">
        <v>19</v>
      </c>
      <c r="FT39" s="31" t="s">
        <v>19</v>
      </c>
      <c r="FU39" s="31" t="s">
        <v>19</v>
      </c>
      <c r="FV39" s="31" t="s">
        <v>19</v>
      </c>
      <c r="FW39" s="31" t="s">
        <v>19</v>
      </c>
      <c r="FX39" s="31" t="s">
        <v>19</v>
      </c>
      <c r="FY39" s="31" t="s">
        <v>19</v>
      </c>
      <c r="FZ39" s="31" t="s">
        <v>19</v>
      </c>
      <c r="GA39" s="31" t="s">
        <v>19</v>
      </c>
      <c r="GB39" s="31" t="s">
        <v>19</v>
      </c>
      <c r="GC39" s="31">
        <v>0</v>
      </c>
      <c r="GD39" s="31" t="s">
        <v>19</v>
      </c>
      <c r="GE39" s="31" t="s">
        <v>19</v>
      </c>
      <c r="GF39" s="31" t="s">
        <v>19</v>
      </c>
      <c r="GG39" s="31" t="s">
        <v>19</v>
      </c>
      <c r="GH39" s="31" t="s">
        <v>19</v>
      </c>
      <c r="GI39" s="31" t="s">
        <v>19</v>
      </c>
      <c r="GJ39" s="31" t="s">
        <v>19</v>
      </c>
      <c r="GK39" s="31" t="s">
        <v>19</v>
      </c>
      <c r="GL39" s="31" t="s">
        <v>19</v>
      </c>
      <c r="GM39" s="31" t="s">
        <v>19</v>
      </c>
      <c r="GN39" s="31" t="s">
        <v>19</v>
      </c>
      <c r="GO39" s="31" t="s">
        <v>19</v>
      </c>
      <c r="GP39" s="31">
        <v>0</v>
      </c>
      <c r="GQ39" s="31" t="s">
        <v>19</v>
      </c>
      <c r="GR39" s="31" t="s">
        <v>19</v>
      </c>
      <c r="GS39" s="31" t="s">
        <v>19</v>
      </c>
      <c r="GT39" s="31" t="s">
        <v>19</v>
      </c>
      <c r="GU39" s="31" t="s">
        <v>19</v>
      </c>
      <c r="GV39" s="31" t="s">
        <v>19</v>
      </c>
      <c r="GW39" s="31" t="s">
        <v>19</v>
      </c>
      <c r="GX39" s="31" t="s">
        <v>19</v>
      </c>
      <c r="GY39" s="31" t="s">
        <v>19</v>
      </c>
      <c r="GZ39" s="31" t="s">
        <v>19</v>
      </c>
      <c r="HA39" s="31" t="s">
        <v>19</v>
      </c>
      <c r="HB39" s="31" t="s">
        <v>19</v>
      </c>
      <c r="HC39" s="31">
        <v>0</v>
      </c>
      <c r="HD39" s="31" t="s">
        <v>19</v>
      </c>
      <c r="HE39" s="31" t="s">
        <v>19</v>
      </c>
      <c r="HF39" s="31" t="s">
        <v>19</v>
      </c>
      <c r="HG39" s="31" t="s">
        <v>19</v>
      </c>
      <c r="HH39" s="31" t="s">
        <v>19</v>
      </c>
      <c r="HI39" s="31" t="s">
        <v>19</v>
      </c>
      <c r="HJ39" s="31" t="s">
        <v>19</v>
      </c>
      <c r="HK39" s="31" t="s">
        <v>19</v>
      </c>
      <c r="HL39" s="31" t="s">
        <v>19</v>
      </c>
      <c r="HM39" s="31" t="s">
        <v>19</v>
      </c>
      <c r="HN39" s="31" t="s">
        <v>19</v>
      </c>
      <c r="HO39" s="31" t="s">
        <v>19</v>
      </c>
      <c r="HP39" s="31">
        <v>0</v>
      </c>
      <c r="HQ39" s="31" t="s">
        <v>19</v>
      </c>
      <c r="HR39" s="31" t="s">
        <v>19</v>
      </c>
      <c r="HS39" s="31" t="s">
        <v>19</v>
      </c>
      <c r="HT39" s="31" t="s">
        <v>19</v>
      </c>
      <c r="HU39" s="31" t="s">
        <v>19</v>
      </c>
      <c r="HV39" s="31" t="s">
        <v>19</v>
      </c>
      <c r="HW39" s="31" t="s">
        <v>19</v>
      </c>
      <c r="HX39" s="31" t="s">
        <v>19</v>
      </c>
      <c r="HY39" s="31" t="s">
        <v>19</v>
      </c>
      <c r="HZ39" s="31" t="s">
        <v>19</v>
      </c>
      <c r="IA39" s="31" t="s">
        <v>19</v>
      </c>
      <c r="IB39" s="31" t="s">
        <v>19</v>
      </c>
      <c r="IC39" s="31">
        <v>0</v>
      </c>
      <c r="ID39" s="31" t="s">
        <v>19</v>
      </c>
      <c r="IE39" s="31" t="s">
        <v>19</v>
      </c>
      <c r="IF39" s="31" t="s">
        <v>19</v>
      </c>
      <c r="IG39" s="31" t="s">
        <v>19</v>
      </c>
      <c r="IH39" s="31" t="s">
        <v>19</v>
      </c>
      <c r="II39" s="31" t="s">
        <v>19</v>
      </c>
      <c r="IJ39" s="31" t="s">
        <v>19</v>
      </c>
      <c r="IK39" s="31" t="s">
        <v>19</v>
      </c>
      <c r="IL39" s="31" t="s">
        <v>19</v>
      </c>
      <c r="IM39" s="31" t="s">
        <v>19</v>
      </c>
      <c r="IN39" s="31" t="s">
        <v>19</v>
      </c>
      <c r="IO39" s="31" t="s">
        <v>19</v>
      </c>
      <c r="IP39" s="31">
        <v>0</v>
      </c>
      <c r="IQ39" s="28"/>
      <c r="IR39" s="28"/>
      <c r="IS39" s="29"/>
      <c r="IT39" s="32" t="s">
        <v>66</v>
      </c>
      <c r="IU39" s="33">
        <v>31</v>
      </c>
    </row>
    <row r="40" spans="1:255" s="10" customFormat="1" ht="16.5" customHeight="1">
      <c r="A40" s="28">
        <v>32</v>
      </c>
      <c r="B40" s="29"/>
      <c r="C40" s="30" t="s">
        <v>67</v>
      </c>
      <c r="D40" s="31" t="s">
        <v>19</v>
      </c>
      <c r="E40" s="31" t="s">
        <v>19</v>
      </c>
      <c r="F40" s="31" t="s">
        <v>19</v>
      </c>
      <c r="G40" s="31" t="s">
        <v>19</v>
      </c>
      <c r="H40" s="31" t="s">
        <v>19</v>
      </c>
      <c r="I40" s="31" t="s">
        <v>19</v>
      </c>
      <c r="J40" s="31" t="s">
        <v>19</v>
      </c>
      <c r="K40" s="31" t="s">
        <v>19</v>
      </c>
      <c r="L40" s="31" t="s">
        <v>19</v>
      </c>
      <c r="M40" s="31" t="s">
        <v>19</v>
      </c>
      <c r="N40" s="31" t="s">
        <v>19</v>
      </c>
      <c r="O40" s="31" t="s">
        <v>19</v>
      </c>
      <c r="P40" s="31">
        <v>0</v>
      </c>
      <c r="Q40" s="31" t="s">
        <v>19</v>
      </c>
      <c r="R40" s="31" t="s">
        <v>19</v>
      </c>
      <c r="S40" s="31" t="s">
        <v>19</v>
      </c>
      <c r="T40" s="31" t="s">
        <v>19</v>
      </c>
      <c r="U40" s="31" t="s">
        <v>19</v>
      </c>
      <c r="V40" s="31" t="s">
        <v>19</v>
      </c>
      <c r="W40" s="31" t="s">
        <v>19</v>
      </c>
      <c r="X40" s="31" t="s">
        <v>19</v>
      </c>
      <c r="Y40" s="31" t="s">
        <v>19</v>
      </c>
      <c r="Z40" s="31" t="s">
        <v>19</v>
      </c>
      <c r="AA40" s="31" t="s">
        <v>19</v>
      </c>
      <c r="AB40" s="31" t="s">
        <v>19</v>
      </c>
      <c r="AC40" s="31">
        <v>0</v>
      </c>
      <c r="AD40" s="31" t="s">
        <v>19</v>
      </c>
      <c r="AE40" s="31" t="s">
        <v>19</v>
      </c>
      <c r="AF40" s="31" t="s">
        <v>19</v>
      </c>
      <c r="AG40" s="31" t="s">
        <v>19</v>
      </c>
      <c r="AH40" s="31" t="s">
        <v>19</v>
      </c>
      <c r="AI40" s="31" t="s">
        <v>19</v>
      </c>
      <c r="AJ40" s="31" t="s">
        <v>19</v>
      </c>
      <c r="AK40" s="31" t="s">
        <v>19</v>
      </c>
      <c r="AL40" s="31" t="s">
        <v>19</v>
      </c>
      <c r="AM40" s="31" t="s">
        <v>19</v>
      </c>
      <c r="AN40" s="31" t="s">
        <v>19</v>
      </c>
      <c r="AO40" s="31" t="s">
        <v>19</v>
      </c>
      <c r="AP40" s="31">
        <v>0</v>
      </c>
      <c r="AQ40" s="31" t="s">
        <v>19</v>
      </c>
      <c r="AR40" s="31" t="s">
        <v>19</v>
      </c>
      <c r="AS40" s="31" t="s">
        <v>19</v>
      </c>
      <c r="AT40" s="31" t="s">
        <v>19</v>
      </c>
      <c r="AU40" s="31" t="s">
        <v>19</v>
      </c>
      <c r="AV40" s="31" t="s">
        <v>19</v>
      </c>
      <c r="AW40" s="31" t="s">
        <v>19</v>
      </c>
      <c r="AX40" s="31" t="s">
        <v>19</v>
      </c>
      <c r="AY40" s="31" t="s">
        <v>19</v>
      </c>
      <c r="AZ40" s="31" t="s">
        <v>19</v>
      </c>
      <c r="BA40" s="31" t="s">
        <v>19</v>
      </c>
      <c r="BB40" s="31" t="s">
        <v>19</v>
      </c>
      <c r="BC40" s="31">
        <v>0</v>
      </c>
      <c r="BD40" s="31" t="s">
        <v>19</v>
      </c>
      <c r="BE40" s="31" t="s">
        <v>19</v>
      </c>
      <c r="BF40" s="31" t="s">
        <v>19</v>
      </c>
      <c r="BG40" s="31" t="s">
        <v>19</v>
      </c>
      <c r="BH40" s="31" t="s">
        <v>19</v>
      </c>
      <c r="BI40" s="31" t="s">
        <v>19</v>
      </c>
      <c r="BJ40" s="31" t="s">
        <v>19</v>
      </c>
      <c r="BK40" s="31" t="s">
        <v>19</v>
      </c>
      <c r="BL40" s="31" t="s">
        <v>19</v>
      </c>
      <c r="BM40" s="31" t="s">
        <v>19</v>
      </c>
      <c r="BN40" s="31" t="s">
        <v>19</v>
      </c>
      <c r="BO40" s="31" t="s">
        <v>19</v>
      </c>
      <c r="BP40" s="31">
        <v>0</v>
      </c>
      <c r="BQ40" s="31">
        <v>-10.222</v>
      </c>
      <c r="BR40" s="31">
        <v>-11.933</v>
      </c>
      <c r="BS40" s="31">
        <v>-11.86</v>
      </c>
      <c r="BT40" s="31">
        <v>-11.420999999999999</v>
      </c>
      <c r="BU40" s="31">
        <v>-13.398</v>
      </c>
      <c r="BV40" s="31">
        <v>-28.500999999999998</v>
      </c>
      <c r="BW40" s="31">
        <v>-31.882999999999999</v>
      </c>
      <c r="BX40" s="31">
        <v>-42.834000000000003</v>
      </c>
      <c r="BY40" s="31">
        <v>-45.183</v>
      </c>
      <c r="BZ40" s="31">
        <v>-45.470999999999997</v>
      </c>
      <c r="CA40" s="31">
        <v>-44.021000000000001</v>
      </c>
      <c r="CB40" s="31">
        <v>-50.567999999999998</v>
      </c>
      <c r="CC40" s="31">
        <f t="shared" si="5"/>
        <v>-50.567999999999998</v>
      </c>
      <c r="CD40" s="31">
        <v>-47.594999999999999</v>
      </c>
      <c r="CE40" s="31">
        <v>-50.942</v>
      </c>
      <c r="CF40" s="31">
        <v>-49.522000000000006</v>
      </c>
      <c r="CG40" s="31">
        <v>-55.329000000000001</v>
      </c>
      <c r="CH40" s="31">
        <v>-53.343000000000004</v>
      </c>
      <c r="CI40" s="31">
        <v>-66.061999999999998</v>
      </c>
      <c r="CJ40" s="31">
        <v>-87.317999999999998</v>
      </c>
      <c r="CK40" s="31">
        <v>-78.754000000000005</v>
      </c>
      <c r="CL40" s="31">
        <v>-71.882999999999996</v>
      </c>
      <c r="CM40" s="31">
        <v>-68.157999999999987</v>
      </c>
      <c r="CN40" s="31">
        <v>-79.210999999999999</v>
      </c>
      <c r="CO40" s="31">
        <v>-77.55</v>
      </c>
      <c r="CP40" s="31">
        <f t="shared" si="6"/>
        <v>-77.55</v>
      </c>
      <c r="CQ40" s="31">
        <v>-90.683999999999997</v>
      </c>
      <c r="CR40" s="31">
        <v>-91.054999999999993</v>
      </c>
      <c r="CS40" s="31">
        <v>-92.896999999999991</v>
      </c>
      <c r="CT40" s="31">
        <v>-101.01</v>
      </c>
      <c r="CU40" s="31">
        <v>-88.685000000000002</v>
      </c>
      <c r="CV40" s="31">
        <v>-111.407</v>
      </c>
      <c r="CW40" s="31">
        <v>-104.71799999999999</v>
      </c>
      <c r="CX40" s="31">
        <v>-103.489</v>
      </c>
      <c r="CY40" s="31">
        <v>-99.719000000000008</v>
      </c>
      <c r="CZ40" s="31">
        <v>-118.55</v>
      </c>
      <c r="DA40" s="31">
        <v>-102.14500000000001</v>
      </c>
      <c r="DB40" s="31">
        <v>-93.230999999999995</v>
      </c>
      <c r="DC40" s="31">
        <f t="shared" si="7"/>
        <v>-93.230999999999995</v>
      </c>
      <c r="DD40" s="31" t="s">
        <v>19</v>
      </c>
      <c r="DE40" s="31" t="s">
        <v>19</v>
      </c>
      <c r="DF40" s="31" t="s">
        <v>19</v>
      </c>
      <c r="DG40" s="31" t="s">
        <v>19</v>
      </c>
      <c r="DH40" s="31" t="s">
        <v>19</v>
      </c>
      <c r="DI40" s="31" t="s">
        <v>19</v>
      </c>
      <c r="DJ40" s="31" t="s">
        <v>19</v>
      </c>
      <c r="DK40" s="31" t="s">
        <v>19</v>
      </c>
      <c r="DL40" s="31" t="s">
        <v>19</v>
      </c>
      <c r="DM40" s="31" t="s">
        <v>19</v>
      </c>
      <c r="DN40" s="31" t="s">
        <v>19</v>
      </c>
      <c r="DO40" s="31" t="s">
        <v>19</v>
      </c>
      <c r="DP40" s="31" t="s">
        <v>19</v>
      </c>
      <c r="DQ40" s="31" t="s">
        <v>19</v>
      </c>
      <c r="DR40" s="31" t="s">
        <v>19</v>
      </c>
      <c r="DS40" s="31" t="s">
        <v>19</v>
      </c>
      <c r="DT40" s="31" t="s">
        <v>19</v>
      </c>
      <c r="DU40" s="31" t="s">
        <v>19</v>
      </c>
      <c r="DV40" s="31" t="s">
        <v>19</v>
      </c>
      <c r="DW40" s="31" t="s">
        <v>19</v>
      </c>
      <c r="DX40" s="31" t="s">
        <v>19</v>
      </c>
      <c r="DY40" s="31" t="s">
        <v>19</v>
      </c>
      <c r="DZ40" s="31" t="s">
        <v>19</v>
      </c>
      <c r="EA40" s="31" t="s">
        <v>19</v>
      </c>
      <c r="EB40" s="31" t="s">
        <v>19</v>
      </c>
      <c r="EC40" s="31" t="s">
        <v>19</v>
      </c>
      <c r="ED40" s="31">
        <v>-34.18</v>
      </c>
      <c r="EE40" s="31">
        <v>-30.991</v>
      </c>
      <c r="EF40" s="31">
        <v>-25.611000000000001</v>
      </c>
      <c r="EG40" s="31">
        <v>-31.077999999999999</v>
      </c>
      <c r="EH40" s="31">
        <v>-40.545999999999999</v>
      </c>
      <c r="EI40" s="31">
        <v>-39.572000000000003</v>
      </c>
      <c r="EJ40" s="31">
        <v>-36.470999999999997</v>
      </c>
      <c r="EK40" s="31">
        <v>-27.992000000000001</v>
      </c>
      <c r="EL40" s="31">
        <v>-23.989000000000001</v>
      </c>
      <c r="EM40" s="31">
        <v>-33.143999999999998</v>
      </c>
      <c r="EN40" s="31">
        <v>-49.839000000000006</v>
      </c>
      <c r="EO40" s="31">
        <v>-41.394999999999996</v>
      </c>
      <c r="EP40" s="31">
        <f t="shared" si="8"/>
        <v>-41.394999999999996</v>
      </c>
      <c r="EQ40" s="31">
        <v>-60.786999999999999</v>
      </c>
      <c r="ER40" s="31">
        <v>-47.781000000000006</v>
      </c>
      <c r="ES40" s="31">
        <v>-73.063000000000002</v>
      </c>
      <c r="ET40" s="31">
        <v>-86.161000000000001</v>
      </c>
      <c r="EU40" s="31">
        <v>-76.960000000000008</v>
      </c>
      <c r="EV40" s="31">
        <v>-87.691000000000003</v>
      </c>
      <c r="EW40" s="31">
        <v>-126.26600000000001</v>
      </c>
      <c r="EX40" s="31">
        <v>-150.11500000000001</v>
      </c>
      <c r="EY40" s="31">
        <v>-146</v>
      </c>
      <c r="EZ40" s="31">
        <v>-219</v>
      </c>
      <c r="FA40" s="31">
        <v>-168</v>
      </c>
      <c r="FB40" s="31">
        <v>-83</v>
      </c>
      <c r="FC40" s="31">
        <f t="shared" si="9"/>
        <v>-83</v>
      </c>
      <c r="FD40" s="31">
        <v>-124</v>
      </c>
      <c r="FE40" s="31">
        <v>-91</v>
      </c>
      <c r="FF40" s="31">
        <v>-94</v>
      </c>
      <c r="FG40" s="31">
        <v>-144</v>
      </c>
      <c r="FH40" s="31">
        <v>-180</v>
      </c>
      <c r="FI40" s="31">
        <v>-181</v>
      </c>
      <c r="FJ40" s="31">
        <v>-163</v>
      </c>
      <c r="FK40" s="31">
        <v>-135</v>
      </c>
      <c r="FL40" s="31">
        <v>-164</v>
      </c>
      <c r="FM40" s="31">
        <v>-140</v>
      </c>
      <c r="FN40" s="31">
        <v>-159</v>
      </c>
      <c r="FO40" s="31">
        <v>-142</v>
      </c>
      <c r="FP40" s="31">
        <f t="shared" si="10"/>
        <v>-142</v>
      </c>
      <c r="FQ40" s="31">
        <v>-222</v>
      </c>
      <c r="FR40" s="31">
        <v>-198</v>
      </c>
      <c r="FS40" s="31">
        <v>-174</v>
      </c>
      <c r="FT40" s="31">
        <v>-144</v>
      </c>
      <c r="FU40" s="31">
        <v>-166</v>
      </c>
      <c r="FV40" s="31">
        <v>-156</v>
      </c>
      <c r="FW40" s="31">
        <v>-204</v>
      </c>
      <c r="FX40" s="31">
        <v>-169</v>
      </c>
      <c r="FY40" s="31">
        <v>-190</v>
      </c>
      <c r="FZ40" s="31">
        <v>-178</v>
      </c>
      <c r="GA40" s="31">
        <v>-183</v>
      </c>
      <c r="GB40" s="31">
        <v>-198</v>
      </c>
      <c r="GC40" s="31">
        <f t="shared" si="11"/>
        <v>-198</v>
      </c>
      <c r="GD40" s="31">
        <v>-190</v>
      </c>
      <c r="GE40" s="31">
        <v>-189</v>
      </c>
      <c r="GF40" s="31">
        <v>-169</v>
      </c>
      <c r="GG40" s="31">
        <v>-168</v>
      </c>
      <c r="GH40" s="31">
        <v>-194</v>
      </c>
      <c r="GI40" s="31">
        <v>-164</v>
      </c>
      <c r="GJ40" s="31">
        <v>-162</v>
      </c>
      <c r="GK40" s="31">
        <v>-160</v>
      </c>
      <c r="GL40" s="31">
        <v>-148</v>
      </c>
      <c r="GM40" s="31">
        <v>-197</v>
      </c>
      <c r="GN40" s="31">
        <v>-154</v>
      </c>
      <c r="GO40" s="31">
        <v>-172</v>
      </c>
      <c r="GP40" s="31">
        <f t="shared" si="12"/>
        <v>-172</v>
      </c>
      <c r="GQ40" s="31">
        <v>-141</v>
      </c>
      <c r="GR40" s="31">
        <v>-134</v>
      </c>
      <c r="GS40" s="31">
        <v>-329</v>
      </c>
      <c r="GT40" s="31">
        <v>-225</v>
      </c>
      <c r="GU40" s="31">
        <v>-296</v>
      </c>
      <c r="GV40" s="31">
        <v>-239</v>
      </c>
      <c r="GW40" s="31">
        <v>-228</v>
      </c>
      <c r="GX40" s="31">
        <v>-215</v>
      </c>
      <c r="GY40" s="31">
        <v>-258</v>
      </c>
      <c r="GZ40" s="31">
        <v>-307</v>
      </c>
      <c r="HA40" s="31">
        <v>-297</v>
      </c>
      <c r="HB40" s="31">
        <v>-341</v>
      </c>
      <c r="HC40" s="31">
        <f t="shared" si="13"/>
        <v>-341</v>
      </c>
      <c r="HD40" s="31">
        <v>-318</v>
      </c>
      <c r="HE40" s="31">
        <v>-324</v>
      </c>
      <c r="HF40" s="31">
        <v>-250</v>
      </c>
      <c r="HG40" s="31">
        <v>-366</v>
      </c>
      <c r="HH40" s="31">
        <v>-259</v>
      </c>
      <c r="HI40" s="31">
        <v>-213</v>
      </c>
      <c r="HJ40" s="31">
        <v>-284</v>
      </c>
      <c r="HK40" s="31">
        <v>-222</v>
      </c>
      <c r="HL40" s="31">
        <v>-249</v>
      </c>
      <c r="HM40" s="31">
        <v>-282</v>
      </c>
      <c r="HN40" s="31">
        <v>-303</v>
      </c>
      <c r="HO40" s="31">
        <v>-246</v>
      </c>
      <c r="HP40" s="31">
        <f t="shared" si="14"/>
        <v>-246</v>
      </c>
      <c r="HQ40" s="31">
        <v>-297</v>
      </c>
      <c r="HR40" s="31">
        <v>-288</v>
      </c>
      <c r="HS40" s="31">
        <v>-340</v>
      </c>
      <c r="HT40" s="31">
        <v>-280</v>
      </c>
      <c r="HU40" s="31">
        <v>-245</v>
      </c>
      <c r="HV40" s="31">
        <v>-287</v>
      </c>
      <c r="HW40" s="31">
        <v>-302</v>
      </c>
      <c r="HX40" s="31">
        <v>-312</v>
      </c>
      <c r="HY40" s="31">
        <v>-280</v>
      </c>
      <c r="HZ40" s="31">
        <v>-313</v>
      </c>
      <c r="IA40" s="31">
        <v>-313</v>
      </c>
      <c r="IB40" s="31">
        <v>-330</v>
      </c>
      <c r="IC40" s="31">
        <f t="shared" si="15"/>
        <v>-330</v>
      </c>
      <c r="ID40" s="31">
        <v>-302</v>
      </c>
      <c r="IE40" s="31">
        <v>-336</v>
      </c>
      <c r="IF40" s="31">
        <v>-371</v>
      </c>
      <c r="IG40" s="31">
        <v>-357</v>
      </c>
      <c r="IH40" s="31">
        <v>-314</v>
      </c>
      <c r="II40" s="31">
        <v>-329</v>
      </c>
      <c r="IJ40" s="31">
        <v>-229</v>
      </c>
      <c r="IK40" s="31">
        <v>-232</v>
      </c>
      <c r="IL40" s="31">
        <v>-340</v>
      </c>
      <c r="IM40" s="31">
        <v>-331</v>
      </c>
      <c r="IN40" s="31">
        <v>-328</v>
      </c>
      <c r="IO40" s="31">
        <v>-355</v>
      </c>
      <c r="IP40" s="31">
        <f t="shared" si="16"/>
        <v>-355</v>
      </c>
      <c r="IQ40" s="28"/>
      <c r="IR40" s="28"/>
      <c r="IS40" s="29"/>
      <c r="IT40" s="32" t="s">
        <v>68</v>
      </c>
      <c r="IU40" s="33">
        <v>32</v>
      </c>
    </row>
    <row r="41" spans="1:255" s="10" customFormat="1" ht="16.5" customHeight="1">
      <c r="A41" s="28">
        <v>33</v>
      </c>
      <c r="B41" s="29"/>
      <c r="C41" s="30" t="s">
        <v>69</v>
      </c>
      <c r="D41" s="31" t="s">
        <v>19</v>
      </c>
      <c r="E41" s="31" t="s">
        <v>19</v>
      </c>
      <c r="F41" s="31" t="s">
        <v>19</v>
      </c>
      <c r="G41" s="31" t="s">
        <v>19</v>
      </c>
      <c r="H41" s="31" t="s">
        <v>19</v>
      </c>
      <c r="I41" s="31" t="s">
        <v>19</v>
      </c>
      <c r="J41" s="31" t="s">
        <v>19</v>
      </c>
      <c r="K41" s="31" t="s">
        <v>19</v>
      </c>
      <c r="L41" s="31" t="s">
        <v>19</v>
      </c>
      <c r="M41" s="31" t="s">
        <v>19</v>
      </c>
      <c r="N41" s="31" t="s">
        <v>19</v>
      </c>
      <c r="O41" s="31" t="s">
        <v>19</v>
      </c>
      <c r="P41" s="31">
        <v>0</v>
      </c>
      <c r="Q41" s="31" t="s">
        <v>19</v>
      </c>
      <c r="R41" s="31" t="s">
        <v>19</v>
      </c>
      <c r="S41" s="31" t="s">
        <v>19</v>
      </c>
      <c r="T41" s="31" t="s">
        <v>19</v>
      </c>
      <c r="U41" s="31" t="s">
        <v>19</v>
      </c>
      <c r="V41" s="31" t="s">
        <v>19</v>
      </c>
      <c r="W41" s="31" t="s">
        <v>19</v>
      </c>
      <c r="X41" s="31" t="s">
        <v>19</v>
      </c>
      <c r="Y41" s="31" t="s">
        <v>19</v>
      </c>
      <c r="Z41" s="31" t="s">
        <v>19</v>
      </c>
      <c r="AA41" s="31" t="s">
        <v>19</v>
      </c>
      <c r="AB41" s="31" t="s">
        <v>19</v>
      </c>
      <c r="AC41" s="31">
        <v>0</v>
      </c>
      <c r="AD41" s="31" t="s">
        <v>19</v>
      </c>
      <c r="AE41" s="31" t="s">
        <v>19</v>
      </c>
      <c r="AF41" s="31" t="s">
        <v>19</v>
      </c>
      <c r="AG41" s="31" t="s">
        <v>19</v>
      </c>
      <c r="AH41" s="31" t="s">
        <v>19</v>
      </c>
      <c r="AI41" s="31" t="s">
        <v>19</v>
      </c>
      <c r="AJ41" s="31" t="s">
        <v>19</v>
      </c>
      <c r="AK41" s="31" t="s">
        <v>19</v>
      </c>
      <c r="AL41" s="31" t="s">
        <v>19</v>
      </c>
      <c r="AM41" s="31" t="s">
        <v>19</v>
      </c>
      <c r="AN41" s="31" t="s">
        <v>19</v>
      </c>
      <c r="AO41" s="31" t="s">
        <v>19</v>
      </c>
      <c r="AP41" s="31">
        <v>0</v>
      </c>
      <c r="AQ41" s="31" t="s">
        <v>19</v>
      </c>
      <c r="AR41" s="31" t="s">
        <v>19</v>
      </c>
      <c r="AS41" s="31" t="s">
        <v>19</v>
      </c>
      <c r="AT41" s="31" t="s">
        <v>19</v>
      </c>
      <c r="AU41" s="31" t="s">
        <v>19</v>
      </c>
      <c r="AV41" s="31" t="s">
        <v>19</v>
      </c>
      <c r="AW41" s="31" t="s">
        <v>19</v>
      </c>
      <c r="AX41" s="31" t="s">
        <v>19</v>
      </c>
      <c r="AY41" s="31" t="s">
        <v>19</v>
      </c>
      <c r="AZ41" s="31" t="s">
        <v>19</v>
      </c>
      <c r="BA41" s="31" t="s">
        <v>19</v>
      </c>
      <c r="BB41" s="31" t="s">
        <v>19</v>
      </c>
      <c r="BC41" s="31">
        <v>0</v>
      </c>
      <c r="BD41" s="31" t="s">
        <v>19</v>
      </c>
      <c r="BE41" s="31" t="s">
        <v>19</v>
      </c>
      <c r="BF41" s="31" t="s">
        <v>19</v>
      </c>
      <c r="BG41" s="31" t="s">
        <v>19</v>
      </c>
      <c r="BH41" s="31" t="s">
        <v>19</v>
      </c>
      <c r="BI41" s="31" t="s">
        <v>19</v>
      </c>
      <c r="BJ41" s="31" t="s">
        <v>19</v>
      </c>
      <c r="BK41" s="31" t="s">
        <v>19</v>
      </c>
      <c r="BL41" s="31" t="s">
        <v>19</v>
      </c>
      <c r="BM41" s="31" t="s">
        <v>19</v>
      </c>
      <c r="BN41" s="31" t="s">
        <v>19</v>
      </c>
      <c r="BO41" s="31" t="s">
        <v>19</v>
      </c>
      <c r="BP41" s="31">
        <v>0</v>
      </c>
      <c r="BQ41" s="31" t="s">
        <v>19</v>
      </c>
      <c r="BR41" s="31" t="s">
        <v>19</v>
      </c>
      <c r="BS41" s="31" t="s">
        <v>19</v>
      </c>
      <c r="BT41" s="31" t="s">
        <v>19</v>
      </c>
      <c r="BU41" s="31" t="s">
        <v>19</v>
      </c>
      <c r="BV41" s="31" t="s">
        <v>19</v>
      </c>
      <c r="BW41" s="31" t="s">
        <v>19</v>
      </c>
      <c r="BX41" s="31" t="s">
        <v>19</v>
      </c>
      <c r="BY41" s="31" t="s">
        <v>19</v>
      </c>
      <c r="BZ41" s="31" t="s">
        <v>19</v>
      </c>
      <c r="CA41" s="31" t="s">
        <v>19</v>
      </c>
      <c r="CB41" s="31" t="s">
        <v>19</v>
      </c>
      <c r="CC41" s="31">
        <v>0</v>
      </c>
      <c r="CD41" s="31" t="s">
        <v>19</v>
      </c>
      <c r="CE41" s="31" t="s">
        <v>19</v>
      </c>
      <c r="CF41" s="31" t="s">
        <v>19</v>
      </c>
      <c r="CG41" s="31" t="s">
        <v>19</v>
      </c>
      <c r="CH41" s="31" t="s">
        <v>19</v>
      </c>
      <c r="CI41" s="31" t="s">
        <v>19</v>
      </c>
      <c r="CJ41" s="31" t="s">
        <v>19</v>
      </c>
      <c r="CK41" s="31" t="s">
        <v>19</v>
      </c>
      <c r="CL41" s="31" t="s">
        <v>19</v>
      </c>
      <c r="CM41" s="31" t="s">
        <v>19</v>
      </c>
      <c r="CN41" s="31" t="s">
        <v>19</v>
      </c>
      <c r="CO41" s="31" t="s">
        <v>19</v>
      </c>
      <c r="CP41" s="31">
        <v>0</v>
      </c>
      <c r="CQ41" s="31" t="s">
        <v>19</v>
      </c>
      <c r="CR41" s="31" t="s">
        <v>19</v>
      </c>
      <c r="CS41" s="31" t="s">
        <v>19</v>
      </c>
      <c r="CT41" s="31" t="s">
        <v>19</v>
      </c>
      <c r="CU41" s="31" t="s">
        <v>19</v>
      </c>
      <c r="CV41" s="31" t="s">
        <v>19</v>
      </c>
      <c r="CW41" s="31" t="s">
        <v>19</v>
      </c>
      <c r="CX41" s="31" t="s">
        <v>19</v>
      </c>
      <c r="CY41" s="31" t="s">
        <v>19</v>
      </c>
      <c r="CZ41" s="31" t="s">
        <v>19</v>
      </c>
      <c r="DA41" s="31" t="s">
        <v>19</v>
      </c>
      <c r="DB41" s="31" t="s">
        <v>19</v>
      </c>
      <c r="DC41" s="31">
        <v>0</v>
      </c>
      <c r="DD41" s="31" t="s">
        <v>19</v>
      </c>
      <c r="DE41" s="31" t="s">
        <v>19</v>
      </c>
      <c r="DF41" s="31" t="s">
        <v>19</v>
      </c>
      <c r="DG41" s="31" t="s">
        <v>19</v>
      </c>
      <c r="DH41" s="31" t="s">
        <v>19</v>
      </c>
      <c r="DI41" s="31" t="s">
        <v>19</v>
      </c>
      <c r="DJ41" s="31" t="s">
        <v>19</v>
      </c>
      <c r="DK41" s="31" t="s">
        <v>19</v>
      </c>
      <c r="DL41" s="31" t="s">
        <v>19</v>
      </c>
      <c r="DM41" s="31" t="s">
        <v>19</v>
      </c>
      <c r="DN41" s="31" t="s">
        <v>19</v>
      </c>
      <c r="DO41" s="31" t="s">
        <v>19</v>
      </c>
      <c r="DP41" s="31" t="s">
        <v>19</v>
      </c>
      <c r="DQ41" s="31" t="s">
        <v>19</v>
      </c>
      <c r="DR41" s="31" t="s">
        <v>19</v>
      </c>
      <c r="DS41" s="31" t="s">
        <v>19</v>
      </c>
      <c r="DT41" s="31" t="s">
        <v>19</v>
      </c>
      <c r="DU41" s="31" t="s">
        <v>19</v>
      </c>
      <c r="DV41" s="31" t="s">
        <v>19</v>
      </c>
      <c r="DW41" s="31" t="s">
        <v>19</v>
      </c>
      <c r="DX41" s="31" t="s">
        <v>19</v>
      </c>
      <c r="DY41" s="31" t="s">
        <v>19</v>
      </c>
      <c r="DZ41" s="31" t="s">
        <v>19</v>
      </c>
      <c r="EA41" s="31" t="s">
        <v>19</v>
      </c>
      <c r="EB41" s="31" t="s">
        <v>19</v>
      </c>
      <c r="EC41" s="31" t="s">
        <v>19</v>
      </c>
      <c r="ED41" s="31" t="s">
        <v>19</v>
      </c>
      <c r="EE41" s="31" t="s">
        <v>19</v>
      </c>
      <c r="EF41" s="31" t="s">
        <v>19</v>
      </c>
      <c r="EG41" s="31" t="s">
        <v>19</v>
      </c>
      <c r="EH41" s="31" t="s">
        <v>19</v>
      </c>
      <c r="EI41" s="31" t="s">
        <v>19</v>
      </c>
      <c r="EJ41" s="31" t="s">
        <v>19</v>
      </c>
      <c r="EK41" s="31" t="s">
        <v>19</v>
      </c>
      <c r="EL41" s="31" t="s">
        <v>19</v>
      </c>
      <c r="EM41" s="31" t="s">
        <v>19</v>
      </c>
      <c r="EN41" s="31" t="s">
        <v>19</v>
      </c>
      <c r="EO41" s="31" t="s">
        <v>19</v>
      </c>
      <c r="EP41" s="31">
        <v>0</v>
      </c>
      <c r="EQ41" s="31" t="s">
        <v>19</v>
      </c>
      <c r="ER41" s="31" t="s">
        <v>19</v>
      </c>
      <c r="ES41" s="31" t="s">
        <v>19</v>
      </c>
      <c r="ET41" s="31" t="s">
        <v>19</v>
      </c>
      <c r="EU41" s="31" t="s">
        <v>19</v>
      </c>
      <c r="EV41" s="31" t="s">
        <v>19</v>
      </c>
      <c r="EW41" s="31" t="s">
        <v>19</v>
      </c>
      <c r="EX41" s="31" t="s">
        <v>19</v>
      </c>
      <c r="EY41" s="31" t="s">
        <v>19</v>
      </c>
      <c r="EZ41" s="31" t="s">
        <v>19</v>
      </c>
      <c r="FA41" s="31" t="s">
        <v>19</v>
      </c>
      <c r="FB41" s="31" t="s">
        <v>19</v>
      </c>
      <c r="FC41" s="31">
        <v>0</v>
      </c>
      <c r="FD41" s="31" t="s">
        <v>19</v>
      </c>
      <c r="FE41" s="31" t="s">
        <v>19</v>
      </c>
      <c r="FF41" s="31" t="s">
        <v>19</v>
      </c>
      <c r="FG41" s="31" t="s">
        <v>19</v>
      </c>
      <c r="FH41" s="31" t="s">
        <v>19</v>
      </c>
      <c r="FI41" s="31" t="s">
        <v>19</v>
      </c>
      <c r="FJ41" s="31" t="s">
        <v>19</v>
      </c>
      <c r="FK41" s="31" t="s">
        <v>19</v>
      </c>
      <c r="FL41" s="31" t="s">
        <v>19</v>
      </c>
      <c r="FM41" s="31" t="s">
        <v>19</v>
      </c>
      <c r="FN41" s="31" t="s">
        <v>19</v>
      </c>
      <c r="FO41" s="31" t="s">
        <v>19</v>
      </c>
      <c r="FP41" s="31">
        <v>0</v>
      </c>
      <c r="FQ41" s="31" t="s">
        <v>19</v>
      </c>
      <c r="FR41" s="31" t="s">
        <v>19</v>
      </c>
      <c r="FS41" s="31" t="s">
        <v>19</v>
      </c>
      <c r="FT41" s="31" t="s">
        <v>19</v>
      </c>
      <c r="FU41" s="31" t="s">
        <v>19</v>
      </c>
      <c r="FV41" s="31" t="s">
        <v>19</v>
      </c>
      <c r="FW41" s="31" t="s">
        <v>19</v>
      </c>
      <c r="FX41" s="31" t="s">
        <v>19</v>
      </c>
      <c r="FY41" s="31" t="s">
        <v>19</v>
      </c>
      <c r="FZ41" s="31" t="s">
        <v>19</v>
      </c>
      <c r="GA41" s="31" t="s">
        <v>19</v>
      </c>
      <c r="GB41" s="31" t="s">
        <v>19</v>
      </c>
      <c r="GC41" s="31">
        <v>0</v>
      </c>
      <c r="GD41" s="31" t="s">
        <v>19</v>
      </c>
      <c r="GE41" s="31" t="s">
        <v>19</v>
      </c>
      <c r="GF41" s="31" t="s">
        <v>19</v>
      </c>
      <c r="GG41" s="31" t="s">
        <v>19</v>
      </c>
      <c r="GH41" s="31" t="s">
        <v>19</v>
      </c>
      <c r="GI41" s="31" t="s">
        <v>19</v>
      </c>
      <c r="GJ41" s="31" t="s">
        <v>19</v>
      </c>
      <c r="GK41" s="31" t="s">
        <v>19</v>
      </c>
      <c r="GL41" s="31" t="s">
        <v>19</v>
      </c>
      <c r="GM41" s="31" t="s">
        <v>19</v>
      </c>
      <c r="GN41" s="31" t="s">
        <v>19</v>
      </c>
      <c r="GO41" s="31" t="s">
        <v>19</v>
      </c>
      <c r="GP41" s="31">
        <v>0</v>
      </c>
      <c r="GQ41" s="31" t="s">
        <v>19</v>
      </c>
      <c r="GR41" s="31" t="s">
        <v>19</v>
      </c>
      <c r="GS41" s="31" t="s">
        <v>19</v>
      </c>
      <c r="GT41" s="31" t="s">
        <v>19</v>
      </c>
      <c r="GU41" s="31" t="s">
        <v>19</v>
      </c>
      <c r="GV41" s="31" t="s">
        <v>19</v>
      </c>
      <c r="GW41" s="31" t="s">
        <v>19</v>
      </c>
      <c r="GX41" s="31" t="s">
        <v>19</v>
      </c>
      <c r="GY41" s="31" t="s">
        <v>19</v>
      </c>
      <c r="GZ41" s="31" t="s">
        <v>19</v>
      </c>
      <c r="HA41" s="31" t="s">
        <v>19</v>
      </c>
      <c r="HB41" s="31" t="s">
        <v>19</v>
      </c>
      <c r="HC41" s="31">
        <v>0</v>
      </c>
      <c r="HD41" s="31" t="s">
        <v>19</v>
      </c>
      <c r="HE41" s="31" t="s">
        <v>19</v>
      </c>
      <c r="HF41" s="31" t="s">
        <v>19</v>
      </c>
      <c r="HG41" s="31" t="s">
        <v>19</v>
      </c>
      <c r="HH41" s="31" t="s">
        <v>19</v>
      </c>
      <c r="HI41" s="31" t="s">
        <v>19</v>
      </c>
      <c r="HJ41" s="31" t="s">
        <v>19</v>
      </c>
      <c r="HK41" s="31" t="s">
        <v>19</v>
      </c>
      <c r="HL41" s="31" t="s">
        <v>19</v>
      </c>
      <c r="HM41" s="31" t="s">
        <v>19</v>
      </c>
      <c r="HN41" s="31" t="s">
        <v>19</v>
      </c>
      <c r="HO41" s="31" t="s">
        <v>19</v>
      </c>
      <c r="HP41" s="31">
        <v>0</v>
      </c>
      <c r="HQ41" s="31" t="s">
        <v>19</v>
      </c>
      <c r="HR41" s="31" t="s">
        <v>19</v>
      </c>
      <c r="HS41" s="31" t="s">
        <v>19</v>
      </c>
      <c r="HT41" s="31" t="s">
        <v>19</v>
      </c>
      <c r="HU41" s="31" t="s">
        <v>19</v>
      </c>
      <c r="HV41" s="31" t="s">
        <v>19</v>
      </c>
      <c r="HW41" s="31" t="s">
        <v>19</v>
      </c>
      <c r="HX41" s="31" t="s">
        <v>19</v>
      </c>
      <c r="HY41" s="31" t="s">
        <v>19</v>
      </c>
      <c r="HZ41" s="31" t="s">
        <v>19</v>
      </c>
      <c r="IA41" s="31" t="s">
        <v>19</v>
      </c>
      <c r="IB41" s="31" t="s">
        <v>19</v>
      </c>
      <c r="IC41" s="31">
        <v>0</v>
      </c>
      <c r="ID41" s="31" t="s">
        <v>19</v>
      </c>
      <c r="IE41" s="31" t="s">
        <v>19</v>
      </c>
      <c r="IF41" s="31" t="s">
        <v>19</v>
      </c>
      <c r="IG41" s="31" t="s">
        <v>19</v>
      </c>
      <c r="IH41" s="31" t="s">
        <v>19</v>
      </c>
      <c r="II41" s="31" t="s">
        <v>19</v>
      </c>
      <c r="IJ41" s="31" t="s">
        <v>19</v>
      </c>
      <c r="IK41" s="31" t="s">
        <v>19</v>
      </c>
      <c r="IL41" s="31" t="s">
        <v>19</v>
      </c>
      <c r="IM41" s="31" t="s">
        <v>19</v>
      </c>
      <c r="IN41" s="31" t="s">
        <v>19</v>
      </c>
      <c r="IO41" s="31" t="s">
        <v>19</v>
      </c>
      <c r="IP41" s="31">
        <v>0</v>
      </c>
      <c r="IQ41" s="28"/>
      <c r="IR41" s="28"/>
      <c r="IS41" s="29"/>
      <c r="IT41" s="32" t="s">
        <v>70</v>
      </c>
      <c r="IU41" s="33">
        <v>33</v>
      </c>
    </row>
    <row r="42" spans="1:255" s="10" customFormat="1" ht="16.5" customHeight="1">
      <c r="A42" s="28">
        <v>34</v>
      </c>
      <c r="B42" s="29"/>
      <c r="C42" s="30" t="s">
        <v>71</v>
      </c>
      <c r="D42" s="31" t="s">
        <v>19</v>
      </c>
      <c r="E42" s="31" t="s">
        <v>19</v>
      </c>
      <c r="F42" s="31" t="s">
        <v>19</v>
      </c>
      <c r="G42" s="31" t="s">
        <v>19</v>
      </c>
      <c r="H42" s="31" t="s">
        <v>19</v>
      </c>
      <c r="I42" s="31" t="s">
        <v>19</v>
      </c>
      <c r="J42" s="31" t="s">
        <v>19</v>
      </c>
      <c r="K42" s="31" t="s">
        <v>19</v>
      </c>
      <c r="L42" s="31" t="s">
        <v>19</v>
      </c>
      <c r="M42" s="31" t="s">
        <v>19</v>
      </c>
      <c r="N42" s="31" t="s">
        <v>19</v>
      </c>
      <c r="O42" s="31" t="s">
        <v>19</v>
      </c>
      <c r="P42" s="31">
        <v>0</v>
      </c>
      <c r="Q42" s="31" t="s">
        <v>19</v>
      </c>
      <c r="R42" s="31" t="s">
        <v>19</v>
      </c>
      <c r="S42" s="31" t="s">
        <v>19</v>
      </c>
      <c r="T42" s="31" t="s">
        <v>19</v>
      </c>
      <c r="U42" s="31" t="s">
        <v>19</v>
      </c>
      <c r="V42" s="31" t="s">
        <v>19</v>
      </c>
      <c r="W42" s="31" t="s">
        <v>19</v>
      </c>
      <c r="X42" s="31" t="s">
        <v>19</v>
      </c>
      <c r="Y42" s="31" t="s">
        <v>19</v>
      </c>
      <c r="Z42" s="31" t="s">
        <v>19</v>
      </c>
      <c r="AA42" s="31" t="s">
        <v>19</v>
      </c>
      <c r="AB42" s="31" t="s">
        <v>19</v>
      </c>
      <c r="AC42" s="31">
        <v>0</v>
      </c>
      <c r="AD42" s="31" t="s">
        <v>19</v>
      </c>
      <c r="AE42" s="31" t="s">
        <v>19</v>
      </c>
      <c r="AF42" s="31" t="s">
        <v>19</v>
      </c>
      <c r="AG42" s="31" t="s">
        <v>19</v>
      </c>
      <c r="AH42" s="31" t="s">
        <v>19</v>
      </c>
      <c r="AI42" s="31" t="s">
        <v>19</v>
      </c>
      <c r="AJ42" s="31" t="s">
        <v>19</v>
      </c>
      <c r="AK42" s="31" t="s">
        <v>19</v>
      </c>
      <c r="AL42" s="31" t="s">
        <v>19</v>
      </c>
      <c r="AM42" s="31" t="s">
        <v>19</v>
      </c>
      <c r="AN42" s="31" t="s">
        <v>19</v>
      </c>
      <c r="AO42" s="31" t="s">
        <v>19</v>
      </c>
      <c r="AP42" s="31">
        <v>0</v>
      </c>
      <c r="AQ42" s="31" t="s">
        <v>19</v>
      </c>
      <c r="AR42" s="31" t="s">
        <v>19</v>
      </c>
      <c r="AS42" s="31" t="s">
        <v>19</v>
      </c>
      <c r="AT42" s="31" t="s">
        <v>19</v>
      </c>
      <c r="AU42" s="31" t="s">
        <v>19</v>
      </c>
      <c r="AV42" s="31" t="s">
        <v>19</v>
      </c>
      <c r="AW42" s="31" t="s">
        <v>19</v>
      </c>
      <c r="AX42" s="31" t="s">
        <v>19</v>
      </c>
      <c r="AY42" s="31" t="s">
        <v>19</v>
      </c>
      <c r="AZ42" s="31" t="s">
        <v>19</v>
      </c>
      <c r="BA42" s="31" t="s">
        <v>19</v>
      </c>
      <c r="BB42" s="31" t="s">
        <v>19</v>
      </c>
      <c r="BC42" s="31">
        <v>0</v>
      </c>
      <c r="BD42" s="31" t="s">
        <v>19</v>
      </c>
      <c r="BE42" s="31" t="s">
        <v>19</v>
      </c>
      <c r="BF42" s="31" t="s">
        <v>19</v>
      </c>
      <c r="BG42" s="31" t="s">
        <v>19</v>
      </c>
      <c r="BH42" s="31" t="s">
        <v>19</v>
      </c>
      <c r="BI42" s="31" t="s">
        <v>19</v>
      </c>
      <c r="BJ42" s="31" t="s">
        <v>19</v>
      </c>
      <c r="BK42" s="31" t="s">
        <v>19</v>
      </c>
      <c r="BL42" s="31" t="s">
        <v>19</v>
      </c>
      <c r="BM42" s="31" t="s">
        <v>19</v>
      </c>
      <c r="BN42" s="31" t="s">
        <v>19</v>
      </c>
      <c r="BO42" s="31" t="s">
        <v>19</v>
      </c>
      <c r="BP42" s="31">
        <v>0</v>
      </c>
      <c r="BQ42" s="31" t="s">
        <v>19</v>
      </c>
      <c r="BR42" s="31" t="s">
        <v>19</v>
      </c>
      <c r="BS42" s="31" t="s">
        <v>19</v>
      </c>
      <c r="BT42" s="31" t="s">
        <v>19</v>
      </c>
      <c r="BU42" s="31" t="s">
        <v>19</v>
      </c>
      <c r="BV42" s="31" t="s">
        <v>19</v>
      </c>
      <c r="BW42" s="31" t="s">
        <v>19</v>
      </c>
      <c r="BX42" s="31" t="s">
        <v>19</v>
      </c>
      <c r="BY42" s="31" t="s">
        <v>19</v>
      </c>
      <c r="BZ42" s="31" t="s">
        <v>19</v>
      </c>
      <c r="CA42" s="31" t="s">
        <v>19</v>
      </c>
      <c r="CB42" s="31" t="s">
        <v>19</v>
      </c>
      <c r="CC42" s="31">
        <v>0</v>
      </c>
      <c r="CD42" s="31" t="s">
        <v>19</v>
      </c>
      <c r="CE42" s="31" t="s">
        <v>19</v>
      </c>
      <c r="CF42" s="31" t="s">
        <v>19</v>
      </c>
      <c r="CG42" s="31" t="s">
        <v>19</v>
      </c>
      <c r="CH42" s="31" t="s">
        <v>19</v>
      </c>
      <c r="CI42" s="31" t="s">
        <v>19</v>
      </c>
      <c r="CJ42" s="31" t="s">
        <v>19</v>
      </c>
      <c r="CK42" s="31" t="s">
        <v>19</v>
      </c>
      <c r="CL42" s="31" t="s">
        <v>19</v>
      </c>
      <c r="CM42" s="31" t="s">
        <v>19</v>
      </c>
      <c r="CN42" s="31" t="s">
        <v>19</v>
      </c>
      <c r="CO42" s="31" t="s">
        <v>19</v>
      </c>
      <c r="CP42" s="31">
        <v>0</v>
      </c>
      <c r="CQ42" s="31" t="s">
        <v>19</v>
      </c>
      <c r="CR42" s="31" t="s">
        <v>19</v>
      </c>
      <c r="CS42" s="31" t="s">
        <v>19</v>
      </c>
      <c r="CT42" s="31" t="s">
        <v>19</v>
      </c>
      <c r="CU42" s="31" t="s">
        <v>19</v>
      </c>
      <c r="CV42" s="31" t="s">
        <v>19</v>
      </c>
      <c r="CW42" s="31" t="s">
        <v>19</v>
      </c>
      <c r="CX42" s="31" t="s">
        <v>19</v>
      </c>
      <c r="CY42" s="31" t="s">
        <v>19</v>
      </c>
      <c r="CZ42" s="31" t="s">
        <v>19</v>
      </c>
      <c r="DA42" s="31" t="s">
        <v>19</v>
      </c>
      <c r="DB42" s="31" t="s">
        <v>19</v>
      </c>
      <c r="DC42" s="31">
        <v>0</v>
      </c>
      <c r="DD42" s="31" t="s">
        <v>19</v>
      </c>
      <c r="DE42" s="31" t="s">
        <v>19</v>
      </c>
      <c r="DF42" s="31" t="s">
        <v>19</v>
      </c>
      <c r="DG42" s="31" t="s">
        <v>19</v>
      </c>
      <c r="DH42" s="31" t="s">
        <v>19</v>
      </c>
      <c r="DI42" s="31" t="s">
        <v>19</v>
      </c>
      <c r="DJ42" s="31" t="s">
        <v>19</v>
      </c>
      <c r="DK42" s="31" t="s">
        <v>19</v>
      </c>
      <c r="DL42" s="31" t="s">
        <v>19</v>
      </c>
      <c r="DM42" s="31" t="s">
        <v>19</v>
      </c>
      <c r="DN42" s="31" t="s">
        <v>19</v>
      </c>
      <c r="DO42" s="31" t="s">
        <v>19</v>
      </c>
      <c r="DP42" s="31" t="s">
        <v>19</v>
      </c>
      <c r="DQ42" s="31" t="s">
        <v>19</v>
      </c>
      <c r="DR42" s="31" t="s">
        <v>19</v>
      </c>
      <c r="DS42" s="31" t="s">
        <v>19</v>
      </c>
      <c r="DT42" s="31" t="s">
        <v>19</v>
      </c>
      <c r="DU42" s="31" t="s">
        <v>19</v>
      </c>
      <c r="DV42" s="31" t="s">
        <v>19</v>
      </c>
      <c r="DW42" s="31" t="s">
        <v>19</v>
      </c>
      <c r="DX42" s="31" t="s">
        <v>19</v>
      </c>
      <c r="DY42" s="31" t="s">
        <v>19</v>
      </c>
      <c r="DZ42" s="31" t="s">
        <v>19</v>
      </c>
      <c r="EA42" s="31" t="s">
        <v>19</v>
      </c>
      <c r="EB42" s="31" t="s">
        <v>19</v>
      </c>
      <c r="EC42" s="31" t="s">
        <v>19</v>
      </c>
      <c r="ED42" s="31" t="s">
        <v>19</v>
      </c>
      <c r="EE42" s="31" t="s">
        <v>19</v>
      </c>
      <c r="EF42" s="31" t="s">
        <v>19</v>
      </c>
      <c r="EG42" s="31" t="s">
        <v>19</v>
      </c>
      <c r="EH42" s="31" t="s">
        <v>19</v>
      </c>
      <c r="EI42" s="31" t="s">
        <v>19</v>
      </c>
      <c r="EJ42" s="31" t="s">
        <v>19</v>
      </c>
      <c r="EK42" s="31" t="s">
        <v>19</v>
      </c>
      <c r="EL42" s="31" t="s">
        <v>19</v>
      </c>
      <c r="EM42" s="31" t="s">
        <v>19</v>
      </c>
      <c r="EN42" s="31" t="s">
        <v>19</v>
      </c>
      <c r="EO42" s="31" t="s">
        <v>19</v>
      </c>
      <c r="EP42" s="31">
        <v>0</v>
      </c>
      <c r="EQ42" s="31" t="s">
        <v>19</v>
      </c>
      <c r="ER42" s="31" t="s">
        <v>19</v>
      </c>
      <c r="ES42" s="31" t="s">
        <v>19</v>
      </c>
      <c r="ET42" s="31" t="s">
        <v>19</v>
      </c>
      <c r="EU42" s="31" t="s">
        <v>19</v>
      </c>
      <c r="EV42" s="31" t="s">
        <v>19</v>
      </c>
      <c r="EW42" s="31" t="s">
        <v>19</v>
      </c>
      <c r="EX42" s="31" t="s">
        <v>19</v>
      </c>
      <c r="EY42" s="31" t="s">
        <v>19</v>
      </c>
      <c r="EZ42" s="31" t="s">
        <v>19</v>
      </c>
      <c r="FA42" s="31" t="s">
        <v>19</v>
      </c>
      <c r="FB42" s="31" t="s">
        <v>19</v>
      </c>
      <c r="FC42" s="31">
        <v>0</v>
      </c>
      <c r="FD42" s="31" t="s">
        <v>19</v>
      </c>
      <c r="FE42" s="31" t="s">
        <v>19</v>
      </c>
      <c r="FF42" s="31" t="s">
        <v>19</v>
      </c>
      <c r="FG42" s="31" t="s">
        <v>19</v>
      </c>
      <c r="FH42" s="31" t="s">
        <v>19</v>
      </c>
      <c r="FI42" s="31" t="s">
        <v>19</v>
      </c>
      <c r="FJ42" s="31" t="s">
        <v>19</v>
      </c>
      <c r="FK42" s="31" t="s">
        <v>19</v>
      </c>
      <c r="FL42" s="31" t="s">
        <v>19</v>
      </c>
      <c r="FM42" s="31" t="s">
        <v>19</v>
      </c>
      <c r="FN42" s="31" t="s">
        <v>19</v>
      </c>
      <c r="FO42" s="31" t="s">
        <v>19</v>
      </c>
      <c r="FP42" s="31">
        <v>0</v>
      </c>
      <c r="FQ42" s="31" t="s">
        <v>19</v>
      </c>
      <c r="FR42" s="31" t="s">
        <v>19</v>
      </c>
      <c r="FS42" s="31" t="s">
        <v>19</v>
      </c>
      <c r="FT42" s="31" t="s">
        <v>19</v>
      </c>
      <c r="FU42" s="31" t="s">
        <v>19</v>
      </c>
      <c r="FV42" s="31" t="s">
        <v>19</v>
      </c>
      <c r="FW42" s="31" t="s">
        <v>19</v>
      </c>
      <c r="FX42" s="31" t="s">
        <v>19</v>
      </c>
      <c r="FY42" s="31" t="s">
        <v>19</v>
      </c>
      <c r="FZ42" s="31" t="s">
        <v>19</v>
      </c>
      <c r="GA42" s="31" t="s">
        <v>19</v>
      </c>
      <c r="GB42" s="31" t="s">
        <v>19</v>
      </c>
      <c r="GC42" s="31">
        <v>0</v>
      </c>
      <c r="GD42" s="31" t="s">
        <v>19</v>
      </c>
      <c r="GE42" s="31" t="s">
        <v>19</v>
      </c>
      <c r="GF42" s="31" t="s">
        <v>19</v>
      </c>
      <c r="GG42" s="31" t="s">
        <v>19</v>
      </c>
      <c r="GH42" s="31" t="s">
        <v>19</v>
      </c>
      <c r="GI42" s="31" t="s">
        <v>19</v>
      </c>
      <c r="GJ42" s="31" t="s">
        <v>19</v>
      </c>
      <c r="GK42" s="31" t="s">
        <v>19</v>
      </c>
      <c r="GL42" s="31" t="s">
        <v>19</v>
      </c>
      <c r="GM42" s="31" t="s">
        <v>19</v>
      </c>
      <c r="GN42" s="31" t="s">
        <v>19</v>
      </c>
      <c r="GO42" s="31" t="s">
        <v>19</v>
      </c>
      <c r="GP42" s="31">
        <v>0</v>
      </c>
      <c r="GQ42" s="31" t="s">
        <v>19</v>
      </c>
      <c r="GR42" s="31" t="s">
        <v>19</v>
      </c>
      <c r="GS42" s="31" t="s">
        <v>19</v>
      </c>
      <c r="GT42" s="31" t="s">
        <v>19</v>
      </c>
      <c r="GU42" s="31" t="s">
        <v>19</v>
      </c>
      <c r="GV42" s="31" t="s">
        <v>19</v>
      </c>
      <c r="GW42" s="31" t="s">
        <v>19</v>
      </c>
      <c r="GX42" s="31" t="s">
        <v>19</v>
      </c>
      <c r="GY42" s="31" t="s">
        <v>19</v>
      </c>
      <c r="GZ42" s="31" t="s">
        <v>19</v>
      </c>
      <c r="HA42" s="31" t="s">
        <v>19</v>
      </c>
      <c r="HB42" s="31" t="s">
        <v>19</v>
      </c>
      <c r="HC42" s="31">
        <v>0</v>
      </c>
      <c r="HD42" s="31" t="s">
        <v>19</v>
      </c>
      <c r="HE42" s="31" t="s">
        <v>19</v>
      </c>
      <c r="HF42" s="31" t="s">
        <v>19</v>
      </c>
      <c r="HG42" s="31" t="s">
        <v>19</v>
      </c>
      <c r="HH42" s="31" t="s">
        <v>19</v>
      </c>
      <c r="HI42" s="31" t="s">
        <v>19</v>
      </c>
      <c r="HJ42" s="31" t="s">
        <v>19</v>
      </c>
      <c r="HK42" s="31" t="s">
        <v>19</v>
      </c>
      <c r="HL42" s="31" t="s">
        <v>19</v>
      </c>
      <c r="HM42" s="31" t="s">
        <v>19</v>
      </c>
      <c r="HN42" s="31" t="s">
        <v>19</v>
      </c>
      <c r="HO42" s="31" t="s">
        <v>19</v>
      </c>
      <c r="HP42" s="31">
        <v>0</v>
      </c>
      <c r="HQ42" s="31" t="s">
        <v>19</v>
      </c>
      <c r="HR42" s="31" t="s">
        <v>19</v>
      </c>
      <c r="HS42" s="31" t="s">
        <v>19</v>
      </c>
      <c r="HT42" s="31" t="s">
        <v>19</v>
      </c>
      <c r="HU42" s="31" t="s">
        <v>19</v>
      </c>
      <c r="HV42" s="31" t="s">
        <v>19</v>
      </c>
      <c r="HW42" s="31" t="s">
        <v>19</v>
      </c>
      <c r="HX42" s="31" t="s">
        <v>19</v>
      </c>
      <c r="HY42" s="31" t="s">
        <v>19</v>
      </c>
      <c r="HZ42" s="31" t="s">
        <v>19</v>
      </c>
      <c r="IA42" s="31" t="s">
        <v>19</v>
      </c>
      <c r="IB42" s="31" t="s">
        <v>19</v>
      </c>
      <c r="IC42" s="31">
        <v>0</v>
      </c>
      <c r="ID42" s="31" t="s">
        <v>19</v>
      </c>
      <c r="IE42" s="31" t="s">
        <v>19</v>
      </c>
      <c r="IF42" s="31" t="s">
        <v>19</v>
      </c>
      <c r="IG42" s="31" t="s">
        <v>19</v>
      </c>
      <c r="IH42" s="31" t="s">
        <v>19</v>
      </c>
      <c r="II42" s="31" t="s">
        <v>19</v>
      </c>
      <c r="IJ42" s="31" t="s">
        <v>19</v>
      </c>
      <c r="IK42" s="31" t="s">
        <v>19</v>
      </c>
      <c r="IL42" s="31" t="s">
        <v>19</v>
      </c>
      <c r="IM42" s="31" t="s">
        <v>19</v>
      </c>
      <c r="IN42" s="31" t="s">
        <v>19</v>
      </c>
      <c r="IO42" s="31" t="s">
        <v>19</v>
      </c>
      <c r="IP42" s="31">
        <v>0</v>
      </c>
      <c r="IQ42" s="28"/>
      <c r="IR42" s="28"/>
      <c r="IS42" s="29"/>
      <c r="IT42" s="32" t="s">
        <v>72</v>
      </c>
      <c r="IU42" s="33">
        <v>34</v>
      </c>
    </row>
    <row r="43" spans="1:255" s="10" customFormat="1" ht="16.5" customHeight="1">
      <c r="A43" s="28">
        <v>35</v>
      </c>
      <c r="B43" s="29"/>
      <c r="C43" s="30" t="s">
        <v>73</v>
      </c>
      <c r="D43" s="31">
        <v>-1.4930000000000001</v>
      </c>
      <c r="E43" s="31">
        <v>-1.526</v>
      </c>
      <c r="F43" s="31">
        <v>-1.5940000000000001</v>
      </c>
      <c r="G43" s="31">
        <v>-2.0110000000000001</v>
      </c>
      <c r="H43" s="31">
        <v>-2.1280000000000001</v>
      </c>
      <c r="I43" s="31">
        <v>-2.4969999999999999</v>
      </c>
      <c r="J43" s="31">
        <v>-3.03</v>
      </c>
      <c r="K43" s="31">
        <v>-3.03</v>
      </c>
      <c r="L43" s="31">
        <v>-3.0680000000000001</v>
      </c>
      <c r="M43" s="31">
        <v>-3.2080000000000002</v>
      </c>
      <c r="N43" s="31">
        <v>-3.7559999999999998</v>
      </c>
      <c r="O43" s="31">
        <v>-3.9159999999999999</v>
      </c>
      <c r="P43" s="31">
        <f t="shared" si="0"/>
        <v>-3.9159999999999999</v>
      </c>
      <c r="Q43" s="31">
        <v>-1.343</v>
      </c>
      <c r="R43" s="31">
        <v>-1.9570000000000001</v>
      </c>
      <c r="S43" s="31">
        <v>-1.0429999999999999</v>
      </c>
      <c r="T43" s="31">
        <v>-1.579</v>
      </c>
      <c r="U43" s="31">
        <v>-2.0739999999999998</v>
      </c>
      <c r="V43" s="31">
        <v>-2.645</v>
      </c>
      <c r="W43" s="31">
        <v>-2.9780000000000002</v>
      </c>
      <c r="X43" s="31">
        <v>-4.1379999999999999</v>
      </c>
      <c r="Y43" s="31">
        <v>-4.5629999999999997</v>
      </c>
      <c r="Z43" s="31">
        <v>-4.8049999999999997</v>
      </c>
      <c r="AA43" s="31">
        <v>-5.415</v>
      </c>
      <c r="AB43" s="31">
        <v>-6.8780000000000001</v>
      </c>
      <c r="AC43" s="31">
        <f t="shared" si="1"/>
        <v>-6.8780000000000001</v>
      </c>
      <c r="AD43" s="31">
        <v>-7.3150000000000004</v>
      </c>
      <c r="AE43" s="31">
        <v>-7.8460000000000001</v>
      </c>
      <c r="AF43" s="31">
        <v>-9.7249999999999996</v>
      </c>
      <c r="AG43" s="31">
        <v>-1.806</v>
      </c>
      <c r="AH43" s="31">
        <v>-2.1440000000000001</v>
      </c>
      <c r="AI43" s="31">
        <v>-2.9460000000000002</v>
      </c>
      <c r="AJ43" s="31">
        <v>-4.3680000000000003</v>
      </c>
      <c r="AK43" s="31">
        <v>-5.1239999999999997</v>
      </c>
      <c r="AL43" s="31">
        <v>-5.68</v>
      </c>
      <c r="AM43" s="31">
        <v>-5.718</v>
      </c>
      <c r="AN43" s="31">
        <v>-6.6230000000000002</v>
      </c>
      <c r="AO43" s="31">
        <v>-7.2510000000000003</v>
      </c>
      <c r="AP43" s="31">
        <f t="shared" si="2"/>
        <v>-7.2510000000000003</v>
      </c>
      <c r="AQ43" s="31">
        <v>-7.665</v>
      </c>
      <c r="AR43" s="31">
        <v>-7.984</v>
      </c>
      <c r="AS43" s="31">
        <v>-10.558999999999999</v>
      </c>
      <c r="AT43" s="31">
        <v>-8.7769999999999992</v>
      </c>
      <c r="AU43" s="31">
        <v>-9.0510000000000002</v>
      </c>
      <c r="AV43" s="31">
        <v>-7.0339999999999998</v>
      </c>
      <c r="AW43" s="31">
        <v>-7.2850000000000001</v>
      </c>
      <c r="AX43" s="31">
        <v>-8.2029999999999994</v>
      </c>
      <c r="AY43" s="31">
        <v>-8.3320000000000007</v>
      </c>
      <c r="AZ43" s="31">
        <v>-8.6430000000000007</v>
      </c>
      <c r="BA43" s="31">
        <v>-8.923</v>
      </c>
      <c r="BB43" s="31">
        <v>-9.7870000000000008</v>
      </c>
      <c r="BC43" s="31">
        <f t="shared" si="3"/>
        <v>-9.7870000000000008</v>
      </c>
      <c r="BD43" s="31">
        <v>-10.038</v>
      </c>
      <c r="BE43" s="31">
        <v>-22.57</v>
      </c>
      <c r="BF43" s="31">
        <v>-21.872</v>
      </c>
      <c r="BG43" s="31">
        <v>-17.619</v>
      </c>
      <c r="BH43" s="31">
        <v>-20.059000000000001</v>
      </c>
      <c r="BI43" s="31">
        <v>-20.247</v>
      </c>
      <c r="BJ43" s="31">
        <v>-20.564</v>
      </c>
      <c r="BK43" s="31">
        <v>-19.273</v>
      </c>
      <c r="BL43" s="31">
        <v>-19.466999999999999</v>
      </c>
      <c r="BM43" s="31">
        <v>-20.573</v>
      </c>
      <c r="BN43" s="31">
        <v>-20.129000000000001</v>
      </c>
      <c r="BO43" s="31">
        <v>-21.48</v>
      </c>
      <c r="BP43" s="31">
        <f t="shared" si="4"/>
        <v>-21.48</v>
      </c>
      <c r="BQ43" s="31">
        <v>-61.875</v>
      </c>
      <c r="BR43" s="31">
        <v>-66.968000000000004</v>
      </c>
      <c r="BS43" s="31">
        <v>-71.162999999999997</v>
      </c>
      <c r="BT43" s="31">
        <v>-69.173000000000002</v>
      </c>
      <c r="BU43" s="31">
        <v>-70.664000000000001</v>
      </c>
      <c r="BV43" s="31">
        <v>-73.225999999999999</v>
      </c>
      <c r="BW43" s="31">
        <v>-74.334000000000003</v>
      </c>
      <c r="BX43" s="31">
        <v>-78.066000000000003</v>
      </c>
      <c r="BY43" s="31">
        <v>-72.994</v>
      </c>
      <c r="BZ43" s="31">
        <v>-76.075999999999993</v>
      </c>
      <c r="CA43" s="31">
        <v>-77.614000000000004</v>
      </c>
      <c r="CB43" s="31">
        <v>-81.786000000000001</v>
      </c>
      <c r="CC43" s="31">
        <f t="shared" si="5"/>
        <v>-81.786000000000001</v>
      </c>
      <c r="CD43" s="31">
        <v>-87.113</v>
      </c>
      <c r="CE43" s="31">
        <v>-87.962000000000003</v>
      </c>
      <c r="CF43" s="31">
        <v>-89.197000000000003</v>
      </c>
      <c r="CG43" s="31">
        <v>-93.611999999999995</v>
      </c>
      <c r="CH43" s="31">
        <v>-95.393000000000001</v>
      </c>
      <c r="CI43" s="31">
        <v>-97.418000000000006</v>
      </c>
      <c r="CJ43" s="31">
        <v>-109.02200000000001</v>
      </c>
      <c r="CK43" s="31">
        <v>-112.53100000000001</v>
      </c>
      <c r="CL43" s="31">
        <v>-117.08199999999999</v>
      </c>
      <c r="CM43" s="31">
        <v>-128.63399999999999</v>
      </c>
      <c r="CN43" s="31">
        <v>-132.649</v>
      </c>
      <c r="CO43" s="31">
        <v>-137.042</v>
      </c>
      <c r="CP43" s="31">
        <f t="shared" si="6"/>
        <v>-137.042</v>
      </c>
      <c r="CQ43" s="31">
        <v>-149.827</v>
      </c>
      <c r="CR43" s="31">
        <v>-152.62200000000001</v>
      </c>
      <c r="CS43" s="31">
        <v>-58.191000000000003</v>
      </c>
      <c r="CT43" s="31">
        <v>-127.755</v>
      </c>
      <c r="CU43" s="31">
        <v>-118.773</v>
      </c>
      <c r="CV43" s="31">
        <v>-117.062</v>
      </c>
      <c r="CW43" s="31">
        <v>-127.334</v>
      </c>
      <c r="CX43" s="31">
        <v>-127.804</v>
      </c>
      <c r="CY43" s="31">
        <v>-124.34099999999999</v>
      </c>
      <c r="CZ43" s="31">
        <v>-132.536</v>
      </c>
      <c r="DA43" s="31">
        <v>-129.93299999999999</v>
      </c>
      <c r="DB43" s="31">
        <v>-126.264</v>
      </c>
      <c r="DC43" s="31">
        <f t="shared" si="7"/>
        <v>-126.264</v>
      </c>
      <c r="DD43" s="31" t="s">
        <v>19</v>
      </c>
      <c r="DE43" s="31" t="s">
        <v>19</v>
      </c>
      <c r="DF43" s="31" t="s">
        <v>19</v>
      </c>
      <c r="DG43" s="31" t="s">
        <v>19</v>
      </c>
      <c r="DH43" s="31" t="s">
        <v>19</v>
      </c>
      <c r="DI43" s="31" t="s">
        <v>19</v>
      </c>
      <c r="DJ43" s="31" t="s">
        <v>19</v>
      </c>
      <c r="DK43" s="31" t="s">
        <v>19</v>
      </c>
      <c r="DL43" s="31" t="s">
        <v>19</v>
      </c>
      <c r="DM43" s="31" t="s">
        <v>19</v>
      </c>
      <c r="DN43" s="31" t="s">
        <v>19</v>
      </c>
      <c r="DO43" s="31" t="s">
        <v>19</v>
      </c>
      <c r="DP43" s="31" t="s">
        <v>19</v>
      </c>
      <c r="DQ43" s="31" t="s">
        <v>19</v>
      </c>
      <c r="DR43" s="31" t="s">
        <v>19</v>
      </c>
      <c r="DS43" s="31" t="s">
        <v>19</v>
      </c>
      <c r="DT43" s="31" t="s">
        <v>19</v>
      </c>
      <c r="DU43" s="31" t="s">
        <v>19</v>
      </c>
      <c r="DV43" s="31" t="s">
        <v>19</v>
      </c>
      <c r="DW43" s="31" t="s">
        <v>19</v>
      </c>
      <c r="DX43" s="31" t="s">
        <v>19</v>
      </c>
      <c r="DY43" s="31" t="s">
        <v>19</v>
      </c>
      <c r="DZ43" s="31" t="s">
        <v>19</v>
      </c>
      <c r="EA43" s="31" t="s">
        <v>19</v>
      </c>
      <c r="EB43" s="31" t="s">
        <v>19</v>
      </c>
      <c r="EC43" s="31" t="s">
        <v>19</v>
      </c>
      <c r="ED43" s="31">
        <v>-189.096</v>
      </c>
      <c r="EE43" s="31">
        <v>-192.321</v>
      </c>
      <c r="EF43" s="31">
        <v>-155.459</v>
      </c>
      <c r="EG43" s="31">
        <v>-184.40600000000001</v>
      </c>
      <c r="EH43" s="31">
        <v>-182.30600000000001</v>
      </c>
      <c r="EI43" s="31">
        <v>-209.21199999999999</v>
      </c>
      <c r="EJ43" s="31">
        <v>-276.74799999999999</v>
      </c>
      <c r="EK43" s="31">
        <v>-302.55</v>
      </c>
      <c r="EL43" s="31">
        <v>-278.68700000000001</v>
      </c>
      <c r="EM43" s="31">
        <v>-320.55</v>
      </c>
      <c r="EN43" s="31">
        <v>-1115.25</v>
      </c>
      <c r="EO43" s="31">
        <v>-1133.2809999999999</v>
      </c>
      <c r="EP43" s="31">
        <f t="shared" si="8"/>
        <v>-1133.2809999999999</v>
      </c>
      <c r="EQ43" s="31">
        <v>-1224.509</v>
      </c>
      <c r="ER43" s="31">
        <v>-1203.951</v>
      </c>
      <c r="ES43" s="31">
        <v>-1111.8520000000001</v>
      </c>
      <c r="ET43" s="31">
        <v>-1256.0250000000001</v>
      </c>
      <c r="EU43" s="31">
        <v>-1260.425</v>
      </c>
      <c r="EV43" s="31">
        <v>-1273.9059999999999</v>
      </c>
      <c r="EW43" s="31">
        <v>-1306.0709999999999</v>
      </c>
      <c r="EX43" s="31">
        <v>-1317.556</v>
      </c>
      <c r="EY43" s="31">
        <v>-1330</v>
      </c>
      <c r="EZ43" s="31">
        <v>-1328</v>
      </c>
      <c r="FA43" s="31">
        <v>-1349</v>
      </c>
      <c r="FB43" s="31">
        <v>-1393</v>
      </c>
      <c r="FC43" s="31">
        <f t="shared" si="9"/>
        <v>-1393</v>
      </c>
      <c r="FD43" s="31">
        <v>-1474</v>
      </c>
      <c r="FE43" s="31">
        <v>-1408</v>
      </c>
      <c r="FF43" s="31">
        <v>-1082</v>
      </c>
      <c r="FG43" s="31">
        <v>-1339</v>
      </c>
      <c r="FH43" s="31">
        <v>-1049</v>
      </c>
      <c r="FI43" s="31">
        <v>-1096</v>
      </c>
      <c r="FJ43" s="31">
        <v>-1140</v>
      </c>
      <c r="FK43" s="31">
        <v>-1126</v>
      </c>
      <c r="FL43" s="31">
        <v>-1190</v>
      </c>
      <c r="FM43" s="31">
        <v>-1193</v>
      </c>
      <c r="FN43" s="31">
        <v>-1204</v>
      </c>
      <c r="FO43" s="31">
        <v>-966</v>
      </c>
      <c r="FP43" s="31">
        <f t="shared" si="10"/>
        <v>-966</v>
      </c>
      <c r="FQ43" s="31">
        <v>-1025</v>
      </c>
      <c r="FR43" s="31">
        <v>-1101</v>
      </c>
      <c r="FS43" s="31">
        <v>-590</v>
      </c>
      <c r="FT43" s="31">
        <v>-846</v>
      </c>
      <c r="FU43" s="31">
        <v>-865</v>
      </c>
      <c r="FV43" s="31">
        <v>-708</v>
      </c>
      <c r="FW43" s="31">
        <v>-749</v>
      </c>
      <c r="FX43" s="31">
        <v>-658</v>
      </c>
      <c r="FY43" s="31">
        <v>-617</v>
      </c>
      <c r="FZ43" s="31">
        <v>-654</v>
      </c>
      <c r="GA43" s="31">
        <v>-702</v>
      </c>
      <c r="GB43" s="31">
        <v>-810</v>
      </c>
      <c r="GC43" s="31">
        <f t="shared" si="11"/>
        <v>-810</v>
      </c>
      <c r="GD43" s="31">
        <v>-843</v>
      </c>
      <c r="GE43" s="31">
        <v>-759</v>
      </c>
      <c r="GF43" s="31">
        <v>-206</v>
      </c>
      <c r="GG43" s="31">
        <v>-669</v>
      </c>
      <c r="GH43" s="31">
        <v>-691</v>
      </c>
      <c r="GI43" s="31">
        <v>-615</v>
      </c>
      <c r="GJ43" s="31">
        <v>-652</v>
      </c>
      <c r="GK43" s="31">
        <v>-599</v>
      </c>
      <c r="GL43" s="31">
        <v>-643</v>
      </c>
      <c r="GM43" s="31">
        <v>-431</v>
      </c>
      <c r="GN43" s="31">
        <v>-470</v>
      </c>
      <c r="GO43" s="31">
        <v>-600</v>
      </c>
      <c r="GP43" s="31">
        <f t="shared" si="12"/>
        <v>-600</v>
      </c>
      <c r="GQ43" s="31">
        <v>-623</v>
      </c>
      <c r="GR43" s="31">
        <v>-521</v>
      </c>
      <c r="GS43" s="31">
        <v>-346</v>
      </c>
      <c r="GT43" s="31">
        <v>-631</v>
      </c>
      <c r="GU43" s="31">
        <v>-577</v>
      </c>
      <c r="GV43" s="31">
        <v>-484</v>
      </c>
      <c r="GW43" s="31">
        <v>-523</v>
      </c>
      <c r="GX43" s="31">
        <v>-560</v>
      </c>
      <c r="GY43" s="31">
        <v>-572</v>
      </c>
      <c r="GZ43" s="31">
        <v>-404</v>
      </c>
      <c r="HA43" s="31">
        <v>-470</v>
      </c>
      <c r="HB43" s="31">
        <v>-612</v>
      </c>
      <c r="HC43" s="31">
        <f t="shared" si="13"/>
        <v>-612</v>
      </c>
      <c r="HD43" s="31">
        <v>-667</v>
      </c>
      <c r="HE43" s="31">
        <v>-766</v>
      </c>
      <c r="HF43" s="31">
        <v>-501</v>
      </c>
      <c r="HG43" s="31">
        <v>-990</v>
      </c>
      <c r="HH43" s="31">
        <v>-1055</v>
      </c>
      <c r="HI43" s="31">
        <v>-1123</v>
      </c>
      <c r="HJ43" s="31">
        <v>-995</v>
      </c>
      <c r="HK43" s="31">
        <v>-1099</v>
      </c>
      <c r="HL43" s="31">
        <v>-1035</v>
      </c>
      <c r="HM43" s="31">
        <v>-1096</v>
      </c>
      <c r="HN43" s="31">
        <v>-1168</v>
      </c>
      <c r="HO43" s="31">
        <v>-1179</v>
      </c>
      <c r="HP43" s="31">
        <f t="shared" si="14"/>
        <v>-1179</v>
      </c>
      <c r="HQ43" s="31">
        <v>-1260</v>
      </c>
      <c r="HR43" s="31">
        <v>-1336</v>
      </c>
      <c r="HS43" s="31">
        <v>-143</v>
      </c>
      <c r="HT43" s="31">
        <v>-849</v>
      </c>
      <c r="HU43" s="31">
        <v>-1303</v>
      </c>
      <c r="HV43" s="31">
        <v>-1296</v>
      </c>
      <c r="HW43" s="31">
        <v>-1322</v>
      </c>
      <c r="HX43" s="31">
        <v>-1380</v>
      </c>
      <c r="HY43" s="31">
        <v>-1474</v>
      </c>
      <c r="HZ43" s="31">
        <v>-1540</v>
      </c>
      <c r="IA43" s="31">
        <v>-1616</v>
      </c>
      <c r="IB43" s="31">
        <v>-1322</v>
      </c>
      <c r="IC43" s="31">
        <f t="shared" si="15"/>
        <v>-1322</v>
      </c>
      <c r="ID43" s="31">
        <v>-1374</v>
      </c>
      <c r="IE43" s="31">
        <v>-1457</v>
      </c>
      <c r="IF43" s="31">
        <v>-1239</v>
      </c>
      <c r="IG43" s="31">
        <v>-2086</v>
      </c>
      <c r="IH43" s="31">
        <v>-2170</v>
      </c>
      <c r="II43" s="31">
        <v>-2230</v>
      </c>
      <c r="IJ43" s="31">
        <v>-2276</v>
      </c>
      <c r="IK43" s="31">
        <v>-2600</v>
      </c>
      <c r="IL43" s="31">
        <v>-2024</v>
      </c>
      <c r="IM43" s="31">
        <v>-3156</v>
      </c>
      <c r="IN43" s="31">
        <v>-3200</v>
      </c>
      <c r="IO43" s="31">
        <v>-3206</v>
      </c>
      <c r="IP43" s="31">
        <f t="shared" si="16"/>
        <v>-3206</v>
      </c>
      <c r="IQ43" s="28"/>
      <c r="IR43" s="28"/>
      <c r="IS43" s="29"/>
      <c r="IT43" s="32" t="s">
        <v>74</v>
      </c>
      <c r="IU43" s="33">
        <v>35</v>
      </c>
    </row>
    <row r="44" spans="1:255" s="48" customFormat="1" ht="16.5" customHeight="1" thickBot="1">
      <c r="A44" s="48">
        <v>36</v>
      </c>
      <c r="C44" s="49" t="s">
        <v>75</v>
      </c>
      <c r="D44" s="50">
        <v>3.6609999999999996</v>
      </c>
      <c r="E44" s="50">
        <v>1.8389999999999995</v>
      </c>
      <c r="F44" s="50">
        <v>7.157</v>
      </c>
      <c r="G44" s="50">
        <v>2.3219999999999992</v>
      </c>
      <c r="H44" s="50">
        <v>10.855</v>
      </c>
      <c r="I44" s="50">
        <v>-6.1060000000000016</v>
      </c>
      <c r="J44" s="50">
        <v>-7.229000000000001</v>
      </c>
      <c r="K44" s="50">
        <v>-12.618999999999998</v>
      </c>
      <c r="L44" s="50">
        <v>-6.4740000000000002</v>
      </c>
      <c r="M44" s="50">
        <v>-8.2789999999999999</v>
      </c>
      <c r="N44" s="50">
        <v>-3.7749999999999986</v>
      </c>
      <c r="O44" s="50">
        <v>-1.5389999999999997</v>
      </c>
      <c r="P44" s="50">
        <f t="shared" si="0"/>
        <v>-1.5389999999999997</v>
      </c>
      <c r="Q44" s="50">
        <v>44.609000000000002</v>
      </c>
      <c r="R44" s="50">
        <v>34.784999999999997</v>
      </c>
      <c r="S44" s="50">
        <v>35.354999999999997</v>
      </c>
      <c r="T44" s="50">
        <v>26.521000000000001</v>
      </c>
      <c r="U44" s="50">
        <v>27.188999999999997</v>
      </c>
      <c r="V44" s="50">
        <v>32.188000000000002</v>
      </c>
      <c r="W44" s="50">
        <v>34.648000000000003</v>
      </c>
      <c r="X44" s="50">
        <v>31.064</v>
      </c>
      <c r="Y44" s="50">
        <v>42.660999999999994</v>
      </c>
      <c r="Z44" s="50">
        <v>41.414999999999999</v>
      </c>
      <c r="AA44" s="50">
        <v>31.991000000000003</v>
      </c>
      <c r="AB44" s="50">
        <v>33.054000000000002</v>
      </c>
      <c r="AC44" s="50">
        <f t="shared" si="1"/>
        <v>33.054000000000002</v>
      </c>
      <c r="AD44" s="50">
        <v>29.786000000000001</v>
      </c>
      <c r="AE44" s="50">
        <v>10.247999999999998</v>
      </c>
      <c r="AF44" s="50">
        <v>18.899000000000001</v>
      </c>
      <c r="AG44" s="50">
        <v>8.8930000000000007</v>
      </c>
      <c r="AH44" s="50">
        <v>5.2910000000000039</v>
      </c>
      <c r="AI44" s="50">
        <v>23.924999999999997</v>
      </c>
      <c r="AJ44" s="50">
        <v>9.6859999999999999</v>
      </c>
      <c r="AK44" s="50">
        <v>14.681000000000004</v>
      </c>
      <c r="AL44" s="50">
        <v>17.769000000000005</v>
      </c>
      <c r="AM44" s="50">
        <v>6.2160000000000082</v>
      </c>
      <c r="AN44" s="50">
        <v>9.1969999999999885</v>
      </c>
      <c r="AO44" s="50">
        <v>7.394999999999996</v>
      </c>
      <c r="AP44" s="50">
        <f t="shared" si="2"/>
        <v>7.394999999999996</v>
      </c>
      <c r="AQ44" s="50">
        <v>-2.3079999999999927</v>
      </c>
      <c r="AR44" s="50">
        <v>-3.6080000000000041</v>
      </c>
      <c r="AS44" s="50">
        <v>15.227999999999994</v>
      </c>
      <c r="AT44" s="50">
        <v>6.4359999999999928</v>
      </c>
      <c r="AU44" s="50">
        <v>5.8220000000000027</v>
      </c>
      <c r="AV44" s="50">
        <v>14.692000000000007</v>
      </c>
      <c r="AW44" s="50">
        <v>10.207000000000008</v>
      </c>
      <c r="AX44" s="50">
        <v>12.727000000000004</v>
      </c>
      <c r="AY44" s="50">
        <v>21.275999999999996</v>
      </c>
      <c r="AZ44" s="50">
        <v>5.0300000000000011</v>
      </c>
      <c r="BA44" s="50">
        <v>27.566000000000003</v>
      </c>
      <c r="BB44" s="50">
        <v>24.25</v>
      </c>
      <c r="BC44" s="50">
        <f t="shared" si="3"/>
        <v>24.25</v>
      </c>
      <c r="BD44" s="50">
        <v>1.9380000000000024</v>
      </c>
      <c r="BE44" s="50">
        <v>10.518000000000001</v>
      </c>
      <c r="BF44" s="50">
        <v>10.805000000000007</v>
      </c>
      <c r="BG44" s="50">
        <v>20.116</v>
      </c>
      <c r="BH44" s="50">
        <v>22.255999999999986</v>
      </c>
      <c r="BI44" s="50">
        <v>19.249999999999986</v>
      </c>
      <c r="BJ44" s="50">
        <v>21.315000000000012</v>
      </c>
      <c r="BK44" s="50">
        <v>23.421999999999997</v>
      </c>
      <c r="BL44" s="50">
        <v>20.577000000000012</v>
      </c>
      <c r="BM44" s="50">
        <v>-1.909000000000006</v>
      </c>
      <c r="BN44" s="50">
        <v>-4.4369999999999976</v>
      </c>
      <c r="BO44" s="50">
        <v>9.0580000000000069</v>
      </c>
      <c r="BP44" s="50">
        <f t="shared" si="4"/>
        <v>9.0580000000000069</v>
      </c>
      <c r="BQ44" s="50">
        <v>3.6859999999999999</v>
      </c>
      <c r="BR44" s="50">
        <v>0.63600000000000279</v>
      </c>
      <c r="BS44" s="50">
        <v>-6.2850000000000001</v>
      </c>
      <c r="BT44" s="50">
        <v>-1.4909999999999997</v>
      </c>
      <c r="BU44" s="50">
        <v>-0.80300000000000082</v>
      </c>
      <c r="BV44" s="50">
        <v>-2.6490000000000009</v>
      </c>
      <c r="BW44" s="50">
        <v>4.2070000000000007</v>
      </c>
      <c r="BX44" s="50">
        <v>8.0269999999999992</v>
      </c>
      <c r="BY44" s="50">
        <v>-5.7330000000000005</v>
      </c>
      <c r="BZ44" s="50">
        <v>19.485999999999997</v>
      </c>
      <c r="CA44" s="50">
        <v>-1.5429999999999993</v>
      </c>
      <c r="CB44" s="50">
        <v>1.7919999999999945</v>
      </c>
      <c r="CC44" s="50">
        <f t="shared" si="5"/>
        <v>1.7919999999999945</v>
      </c>
      <c r="CD44" s="50">
        <v>-10.654</v>
      </c>
      <c r="CE44" s="50">
        <v>-13.568999999999999</v>
      </c>
      <c r="CF44" s="50">
        <v>-2.7409999999999997</v>
      </c>
      <c r="CG44" s="50">
        <v>-9.4329999999999998</v>
      </c>
      <c r="CH44" s="50">
        <v>-7.8740000000000023</v>
      </c>
      <c r="CI44" s="50">
        <v>-8.8360000000000003</v>
      </c>
      <c r="CJ44" s="50">
        <v>-6.139999999999997</v>
      </c>
      <c r="CK44" s="50">
        <v>-10.278000000000002</v>
      </c>
      <c r="CL44" s="50">
        <v>-4.860000000000003</v>
      </c>
      <c r="CM44" s="50">
        <v>-10.881</v>
      </c>
      <c r="CN44" s="50">
        <v>-1.6479999999999997</v>
      </c>
      <c r="CO44" s="50">
        <v>4.173</v>
      </c>
      <c r="CP44" s="50">
        <f t="shared" si="6"/>
        <v>4.173</v>
      </c>
      <c r="CQ44" s="50">
        <v>-1.9660000000000029</v>
      </c>
      <c r="CR44" s="50">
        <v>-14.046000000000003</v>
      </c>
      <c r="CS44" s="50">
        <v>-48.101000000000006</v>
      </c>
      <c r="CT44" s="50">
        <v>6.1989999999999981</v>
      </c>
      <c r="CU44" s="50">
        <v>10.690000000000001</v>
      </c>
      <c r="CV44" s="50">
        <v>15.754999999999999</v>
      </c>
      <c r="CW44" s="50">
        <v>-12.635000000000005</v>
      </c>
      <c r="CX44" s="50">
        <v>-13.188000000000002</v>
      </c>
      <c r="CY44" s="50">
        <v>-23.337000000000003</v>
      </c>
      <c r="CZ44" s="50">
        <v>-21.337999999999994</v>
      </c>
      <c r="DA44" s="50">
        <v>-28.581999999999997</v>
      </c>
      <c r="DB44" s="50">
        <v>-18.423999999999999</v>
      </c>
      <c r="DC44" s="50">
        <f t="shared" si="7"/>
        <v>-18.423999999999999</v>
      </c>
      <c r="DD44" s="50" t="s">
        <v>19</v>
      </c>
      <c r="DE44" s="50" t="s">
        <v>19</v>
      </c>
      <c r="DF44" s="50" t="s">
        <v>19</v>
      </c>
      <c r="DG44" s="50" t="s">
        <v>19</v>
      </c>
      <c r="DH44" s="50" t="s">
        <v>19</v>
      </c>
      <c r="DI44" s="50" t="s">
        <v>19</v>
      </c>
      <c r="DJ44" s="50" t="s">
        <v>19</v>
      </c>
      <c r="DK44" s="50" t="s">
        <v>19</v>
      </c>
      <c r="DL44" s="50" t="s">
        <v>19</v>
      </c>
      <c r="DM44" s="50" t="s">
        <v>19</v>
      </c>
      <c r="DN44" s="50" t="s">
        <v>19</v>
      </c>
      <c r="DO44" s="50" t="s">
        <v>19</v>
      </c>
      <c r="DP44" s="50" t="s">
        <v>19</v>
      </c>
      <c r="DQ44" s="50" t="s">
        <v>19</v>
      </c>
      <c r="DR44" s="50" t="s">
        <v>19</v>
      </c>
      <c r="DS44" s="50" t="s">
        <v>19</v>
      </c>
      <c r="DT44" s="50" t="s">
        <v>19</v>
      </c>
      <c r="DU44" s="50" t="s">
        <v>19</v>
      </c>
      <c r="DV44" s="50" t="s">
        <v>19</v>
      </c>
      <c r="DW44" s="50" t="s">
        <v>19</v>
      </c>
      <c r="DX44" s="50" t="s">
        <v>19</v>
      </c>
      <c r="DY44" s="50" t="s">
        <v>19</v>
      </c>
      <c r="DZ44" s="50" t="s">
        <v>19</v>
      </c>
      <c r="EA44" s="50" t="s">
        <v>19</v>
      </c>
      <c r="EB44" s="50" t="s">
        <v>19</v>
      </c>
      <c r="EC44" s="50" t="s">
        <v>19</v>
      </c>
      <c r="ED44" s="50">
        <v>-82.383999999999986</v>
      </c>
      <c r="EE44" s="50">
        <v>-83.815999999999988</v>
      </c>
      <c r="EF44" s="50">
        <v>-185.85899999999998</v>
      </c>
      <c r="EG44" s="50">
        <v>-124.633</v>
      </c>
      <c r="EH44" s="50">
        <v>-122.12299999999999</v>
      </c>
      <c r="EI44" s="50">
        <v>-89.034999999999997</v>
      </c>
      <c r="EJ44" s="50">
        <v>-25.435999999999993</v>
      </c>
      <c r="EK44" s="50">
        <v>-41.055</v>
      </c>
      <c r="EL44" s="50">
        <v>-78.478000000000009</v>
      </c>
      <c r="EM44" s="50">
        <v>-68.24199999999999</v>
      </c>
      <c r="EN44" s="50">
        <v>-105.74900000000001</v>
      </c>
      <c r="EO44" s="50">
        <v>-141.86799999999999</v>
      </c>
      <c r="EP44" s="50">
        <f t="shared" si="8"/>
        <v>-141.86799999999999</v>
      </c>
      <c r="EQ44" s="50">
        <v>-129.113</v>
      </c>
      <c r="ER44" s="50">
        <v>-156.87</v>
      </c>
      <c r="ES44" s="50">
        <v>-192.61499999999998</v>
      </c>
      <c r="ET44" s="50">
        <v>-139.13300000000001</v>
      </c>
      <c r="EU44" s="50">
        <v>-148.72800000000001</v>
      </c>
      <c r="EV44" s="50">
        <v>-49.75500000000001</v>
      </c>
      <c r="EW44" s="50">
        <v>-64.47399999999999</v>
      </c>
      <c r="EX44" s="50">
        <v>191.137</v>
      </c>
      <c r="EY44" s="50">
        <v>164</v>
      </c>
      <c r="EZ44" s="50">
        <v>-135</v>
      </c>
      <c r="FA44" s="50">
        <v>-71</v>
      </c>
      <c r="FB44" s="50">
        <v>-110</v>
      </c>
      <c r="FC44" s="50">
        <f t="shared" si="9"/>
        <v>-110</v>
      </c>
      <c r="FD44" s="50">
        <v>-130</v>
      </c>
      <c r="FE44" s="50">
        <v>-173</v>
      </c>
      <c r="FF44" s="50">
        <v>-425</v>
      </c>
      <c r="FG44" s="50">
        <v>8</v>
      </c>
      <c r="FH44" s="50">
        <v>-463</v>
      </c>
      <c r="FI44" s="50">
        <v>-526</v>
      </c>
      <c r="FJ44" s="50">
        <v>-527</v>
      </c>
      <c r="FK44" s="50">
        <v>-525</v>
      </c>
      <c r="FL44" s="50">
        <v>-488</v>
      </c>
      <c r="FM44" s="50">
        <v>-524</v>
      </c>
      <c r="FN44" s="50">
        <v>-695</v>
      </c>
      <c r="FO44" s="50">
        <v>-598</v>
      </c>
      <c r="FP44" s="50">
        <f t="shared" si="10"/>
        <v>-598</v>
      </c>
      <c r="FQ44" s="50">
        <v>-633</v>
      </c>
      <c r="FR44" s="50">
        <v>-686</v>
      </c>
      <c r="FS44" s="50">
        <v>-1041</v>
      </c>
      <c r="FT44" s="50">
        <v>-654</v>
      </c>
      <c r="FU44" s="50">
        <v>-677</v>
      </c>
      <c r="FV44" s="50">
        <v>-646</v>
      </c>
      <c r="FW44" s="50">
        <v>-700</v>
      </c>
      <c r="FX44" s="50">
        <v>-833</v>
      </c>
      <c r="FY44" s="50">
        <v>-561</v>
      </c>
      <c r="FZ44" s="50">
        <v>-324</v>
      </c>
      <c r="GA44" s="50">
        <v>-772</v>
      </c>
      <c r="GB44" s="50">
        <v>-573</v>
      </c>
      <c r="GC44" s="50">
        <f t="shared" si="11"/>
        <v>-573</v>
      </c>
      <c r="GD44" s="50">
        <v>-694</v>
      </c>
      <c r="GE44" s="50">
        <v>-897</v>
      </c>
      <c r="GF44" s="50">
        <v>-1655</v>
      </c>
      <c r="GG44" s="50">
        <v>-1102</v>
      </c>
      <c r="GH44" s="50">
        <v>-1609</v>
      </c>
      <c r="GI44" s="50">
        <v>-1389</v>
      </c>
      <c r="GJ44" s="50">
        <v>-1605</v>
      </c>
      <c r="GK44" s="50">
        <v>-1842</v>
      </c>
      <c r="GL44" s="50">
        <v>-2311</v>
      </c>
      <c r="GM44" s="50">
        <v>-2543</v>
      </c>
      <c r="GN44" s="50">
        <v>-2801</v>
      </c>
      <c r="GO44" s="50">
        <v>-3068</v>
      </c>
      <c r="GP44" s="50">
        <f t="shared" si="12"/>
        <v>-3068</v>
      </c>
      <c r="GQ44" s="50">
        <v>-1112</v>
      </c>
      <c r="GR44" s="50">
        <v>-1281</v>
      </c>
      <c r="GS44" s="50">
        <v>-2130</v>
      </c>
      <c r="GT44" s="50">
        <v>-1350</v>
      </c>
      <c r="GU44" s="50">
        <v>-1510</v>
      </c>
      <c r="GV44" s="50">
        <v>-1316</v>
      </c>
      <c r="GW44" s="50">
        <v>-966</v>
      </c>
      <c r="GX44" s="50">
        <v>-924</v>
      </c>
      <c r="GY44" s="50">
        <v>-795</v>
      </c>
      <c r="GZ44" s="50">
        <v>-917</v>
      </c>
      <c r="HA44" s="50">
        <v>-267</v>
      </c>
      <c r="HB44" s="50">
        <v>-185</v>
      </c>
      <c r="HC44" s="50">
        <f t="shared" si="13"/>
        <v>-185</v>
      </c>
      <c r="HD44" s="50">
        <v>-934</v>
      </c>
      <c r="HE44" s="50">
        <v>-790</v>
      </c>
      <c r="HF44" s="50">
        <v>-1552</v>
      </c>
      <c r="HG44" s="50">
        <v>-684</v>
      </c>
      <c r="HH44" s="50">
        <v>-914</v>
      </c>
      <c r="HI44" s="50">
        <v>-703</v>
      </c>
      <c r="HJ44" s="50">
        <v>-763</v>
      </c>
      <c r="HK44" s="50">
        <v>-542</v>
      </c>
      <c r="HL44" s="50">
        <v>-519</v>
      </c>
      <c r="HM44" s="50">
        <v>-539</v>
      </c>
      <c r="HN44" s="50">
        <v>-685</v>
      </c>
      <c r="HO44" s="50">
        <v>-728</v>
      </c>
      <c r="HP44" s="50">
        <f t="shared" si="14"/>
        <v>-728</v>
      </c>
      <c r="HQ44" s="50">
        <v>-623</v>
      </c>
      <c r="HR44" s="50">
        <v>-596</v>
      </c>
      <c r="HS44" s="50">
        <v>-1486</v>
      </c>
      <c r="HT44" s="50">
        <v>-2424</v>
      </c>
      <c r="HU44" s="50">
        <v>-2115</v>
      </c>
      <c r="HV44" s="50">
        <v>-1484</v>
      </c>
      <c r="HW44" s="50">
        <v>-1582</v>
      </c>
      <c r="HX44" s="50">
        <v>-1405</v>
      </c>
      <c r="HY44" s="50">
        <v>-1345</v>
      </c>
      <c r="HZ44" s="50">
        <v>-1500</v>
      </c>
      <c r="IA44" s="50">
        <v>-1358</v>
      </c>
      <c r="IB44" s="50">
        <v>-1062</v>
      </c>
      <c r="IC44" s="50">
        <f t="shared" si="15"/>
        <v>-1062</v>
      </c>
      <c r="ID44" s="50">
        <v>-1220</v>
      </c>
      <c r="IE44" s="50">
        <v>-917</v>
      </c>
      <c r="IF44" s="50">
        <v>-1094</v>
      </c>
      <c r="IG44" s="50">
        <v>-487</v>
      </c>
      <c r="IH44" s="50">
        <v>-689</v>
      </c>
      <c r="II44" s="50">
        <v>-647</v>
      </c>
      <c r="IJ44" s="50">
        <v>-1132</v>
      </c>
      <c r="IK44" s="50">
        <v>-432</v>
      </c>
      <c r="IL44" s="50">
        <v>-3134</v>
      </c>
      <c r="IM44" s="50">
        <v>-1867</v>
      </c>
      <c r="IN44" s="50">
        <v>-1499</v>
      </c>
      <c r="IO44" s="50">
        <v>934</v>
      </c>
      <c r="IP44" s="50">
        <f t="shared" si="16"/>
        <v>934</v>
      </c>
      <c r="IT44" s="49" t="s">
        <v>76</v>
      </c>
      <c r="IU44" s="49">
        <v>36</v>
      </c>
    </row>
    <row r="45" spans="1:255" s="48" customFormat="1" ht="9.9" customHeight="1" thickBot="1">
      <c r="C45" s="49"/>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T45" s="49"/>
      <c r="IU45" s="49"/>
    </row>
    <row r="46" spans="1:255" s="52" customFormat="1" ht="61.5" customHeight="1">
      <c r="A46" s="168" t="s">
        <v>77</v>
      </c>
      <c r="B46" s="168"/>
      <c r="C46" s="168"/>
      <c r="D46" s="168"/>
      <c r="E46" s="168"/>
      <c r="F46" s="168"/>
      <c r="G46" s="168"/>
      <c r="H46" s="168"/>
      <c r="I46" s="168"/>
      <c r="J46" s="168"/>
      <c r="K46" s="168"/>
      <c r="L46" s="168"/>
      <c r="M46" s="168"/>
      <c r="N46" s="168"/>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169" t="s">
        <v>78</v>
      </c>
      <c r="DH46" s="169"/>
      <c r="DI46" s="169"/>
      <c r="DJ46" s="169"/>
      <c r="DK46" s="169"/>
      <c r="DL46" s="169"/>
      <c r="DM46" s="169"/>
      <c r="DN46" s="169"/>
      <c r="DO46" s="169"/>
      <c r="DP46" s="169"/>
      <c r="DQ46" s="169"/>
      <c r="DR46" s="169"/>
      <c r="DS46" s="169"/>
    </row>
    <row r="47" spans="1:255" ht="201.75" hidden="1" customHeight="1">
      <c r="A47" s="170" t="s">
        <v>79</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c r="BZ47" s="170"/>
      <c r="CA47" s="170"/>
      <c r="CB47" s="170"/>
      <c r="CC47" s="170"/>
      <c r="CD47" s="170"/>
      <c r="CE47" s="170"/>
      <c r="CF47" s="170"/>
      <c r="CG47" s="170"/>
      <c r="CH47" s="170"/>
      <c r="CI47" s="170"/>
      <c r="CJ47" s="170"/>
      <c r="CK47" s="170"/>
      <c r="CL47" s="170"/>
      <c r="CM47" s="170"/>
      <c r="CN47" s="170"/>
      <c r="CO47" s="170"/>
      <c r="CP47" s="170"/>
      <c r="CQ47" s="170"/>
      <c r="CR47" s="170"/>
      <c r="CS47" s="170"/>
      <c r="CT47" s="170"/>
      <c r="CU47" s="170"/>
      <c r="CV47" s="170"/>
      <c r="CW47" s="170"/>
      <c r="CX47" s="170"/>
      <c r="CY47" s="170"/>
      <c r="CZ47" s="170"/>
      <c r="DA47" s="170"/>
      <c r="DB47" s="170"/>
      <c r="DC47" s="170"/>
      <c r="DD47" s="170"/>
      <c r="DE47" s="170"/>
      <c r="DF47" s="170"/>
      <c r="DG47" s="170"/>
      <c r="DH47" s="170"/>
      <c r="DI47" s="170"/>
      <c r="DJ47" s="170"/>
      <c r="DK47" s="170"/>
      <c r="DL47" s="170"/>
      <c r="DM47" s="170"/>
      <c r="DN47" s="170"/>
      <c r="DO47" s="170"/>
      <c r="DP47" s="170"/>
      <c r="DQ47" s="170"/>
      <c r="DR47" s="170"/>
      <c r="DS47" s="170"/>
      <c r="DT47" s="170"/>
      <c r="DU47" s="170"/>
      <c r="DV47" s="170"/>
      <c r="DW47" s="170"/>
      <c r="DX47" s="170"/>
      <c r="DY47" s="170"/>
      <c r="DZ47" s="170"/>
      <c r="EA47" s="170"/>
      <c r="EB47" s="170"/>
      <c r="EC47" s="170"/>
      <c r="ED47" s="170"/>
      <c r="EE47" s="170"/>
      <c r="EF47" s="170"/>
      <c r="EG47" s="170"/>
      <c r="EH47" s="170"/>
      <c r="EI47" s="170"/>
      <c r="EJ47" s="170"/>
      <c r="EK47" s="170"/>
      <c r="EL47" s="170"/>
      <c r="EM47" s="170"/>
      <c r="EN47" s="170"/>
      <c r="EO47" s="170"/>
      <c r="EP47" s="170"/>
      <c r="EQ47" s="170"/>
      <c r="ER47" s="170"/>
      <c r="ES47" s="170"/>
      <c r="ET47" s="170"/>
      <c r="EU47" s="170"/>
      <c r="EV47" s="170"/>
      <c r="EW47" s="170"/>
      <c r="EX47" s="170"/>
      <c r="EY47" s="170"/>
      <c r="EZ47" s="170"/>
      <c r="FA47" s="170"/>
      <c r="FB47" s="170"/>
      <c r="FC47" s="170"/>
      <c r="FD47" s="170"/>
      <c r="FE47" s="170"/>
      <c r="FF47" s="170"/>
      <c r="FG47" s="170"/>
      <c r="FH47" s="170"/>
      <c r="FI47" s="170"/>
      <c r="FJ47" s="170"/>
      <c r="FK47" s="170"/>
      <c r="FL47" s="170"/>
      <c r="FM47" s="170"/>
      <c r="FN47" s="170"/>
      <c r="FO47" s="170"/>
      <c r="FP47" s="170"/>
      <c r="FQ47" s="170"/>
      <c r="FR47" s="170"/>
      <c r="FS47" s="170"/>
      <c r="FT47" s="170"/>
      <c r="FU47" s="170"/>
      <c r="FV47" s="170"/>
      <c r="FW47" s="170"/>
      <c r="FX47" s="170"/>
      <c r="FY47" s="170"/>
      <c r="FZ47" s="170"/>
      <c r="GA47" s="170"/>
      <c r="GB47" s="170"/>
      <c r="GC47" s="170"/>
      <c r="GD47" s="170"/>
      <c r="GE47" s="170"/>
      <c r="GF47" s="170"/>
      <c r="GG47" s="170"/>
      <c r="GH47" s="170"/>
      <c r="GI47" s="170"/>
      <c r="GJ47" s="170"/>
      <c r="GK47" s="170"/>
      <c r="GL47" s="170"/>
      <c r="GM47" s="170"/>
      <c r="GN47" s="170"/>
      <c r="GO47" s="170"/>
      <c r="GP47" s="170"/>
      <c r="GQ47" s="170"/>
      <c r="GR47" s="170"/>
      <c r="GS47" s="170"/>
      <c r="GT47" s="170"/>
      <c r="GU47" s="170"/>
      <c r="GV47" s="170"/>
      <c r="GW47" s="170"/>
      <c r="GX47" s="170"/>
      <c r="GY47" s="170"/>
      <c r="GZ47" s="170"/>
      <c r="HA47" s="170"/>
      <c r="HB47" s="170"/>
      <c r="HC47" s="170"/>
      <c r="HD47" s="170"/>
      <c r="HE47" s="170"/>
      <c r="HF47" s="170"/>
      <c r="HG47" s="170"/>
      <c r="HH47" s="170"/>
      <c r="HI47" s="170"/>
      <c r="HJ47" s="170"/>
      <c r="HK47" s="170"/>
      <c r="HL47" s="170"/>
      <c r="HM47" s="170"/>
      <c r="HN47" s="170"/>
      <c r="HO47" s="170"/>
      <c r="HP47" s="170"/>
      <c r="HQ47" s="170"/>
      <c r="HR47" s="170"/>
      <c r="HS47" s="170"/>
      <c r="HT47" s="170"/>
      <c r="HU47" s="170"/>
      <c r="HV47" s="170"/>
      <c r="HW47" s="170"/>
      <c r="HX47" s="170"/>
      <c r="HY47" s="170"/>
      <c r="HZ47" s="170"/>
      <c r="IA47" s="170"/>
      <c r="IB47" s="170"/>
      <c r="IC47" s="170"/>
      <c r="ID47" s="170"/>
      <c r="IE47" s="170"/>
      <c r="IF47" s="170"/>
      <c r="IG47" s="170"/>
      <c r="IH47" s="170"/>
      <c r="II47" s="170"/>
      <c r="IJ47" s="170"/>
      <c r="IK47" s="170"/>
      <c r="IL47" s="170"/>
      <c r="IM47" s="170"/>
      <c r="IN47" s="170"/>
      <c r="IO47" s="170"/>
      <c r="IP47" s="170"/>
      <c r="IQ47" s="171"/>
      <c r="IR47" s="171"/>
      <c r="IS47" s="171"/>
      <c r="IT47" s="171"/>
      <c r="IU47" s="53"/>
    </row>
    <row r="48" spans="1:255" ht="22.5" hidden="1" customHeight="1"/>
    <row r="49" spans="1:255" ht="21" hidden="1" customHeight="1">
      <c r="A49" s="161" t="s">
        <v>80</v>
      </c>
      <c r="B49" s="161"/>
      <c r="C49" s="161"/>
    </row>
    <row r="50" spans="1:255" ht="20.25" hidden="1" customHeight="1">
      <c r="A50" s="160" t="s">
        <v>81</v>
      </c>
      <c r="B50" s="160"/>
      <c r="C50" s="160"/>
    </row>
    <row r="51" spans="1:255" ht="18.75" hidden="1" customHeight="1">
      <c r="A51" s="160" t="s">
        <v>82</v>
      </c>
      <c r="B51" s="160"/>
      <c r="C51" s="160"/>
    </row>
    <row r="52" spans="1:255" ht="26.25" hidden="1" customHeight="1">
      <c r="A52" s="6">
        <v>1</v>
      </c>
      <c r="B52" s="159" t="s">
        <v>83</v>
      </c>
      <c r="C52" s="159"/>
    </row>
    <row r="53" spans="1:255" s="40" customFormat="1" ht="21.75" hidden="1" customHeight="1">
      <c r="A53" s="6">
        <v>2</v>
      </c>
      <c r="B53" s="159" t="s">
        <v>84</v>
      </c>
      <c r="C53" s="159"/>
      <c r="E53" s="7"/>
      <c r="F53" s="7"/>
      <c r="G53" s="7"/>
      <c r="H53" s="7"/>
      <c r="I53" s="7"/>
      <c r="J53" s="7"/>
      <c r="K53" s="7"/>
      <c r="L53" s="7"/>
      <c r="M53" s="7"/>
      <c r="N53" s="7"/>
      <c r="O53" s="7"/>
      <c r="P53" s="10"/>
      <c r="Q53" s="7"/>
      <c r="R53" s="7"/>
      <c r="S53" s="7"/>
      <c r="T53" s="7"/>
      <c r="U53" s="7"/>
      <c r="V53" s="7"/>
      <c r="W53" s="7"/>
      <c r="X53" s="7"/>
      <c r="Y53" s="7"/>
      <c r="Z53" s="7"/>
      <c r="AA53" s="7"/>
      <c r="AB53" s="7"/>
      <c r="AC53" s="10"/>
      <c r="AD53" s="7"/>
      <c r="AE53" s="7"/>
      <c r="AF53" s="7"/>
      <c r="AG53" s="7"/>
      <c r="AH53" s="7"/>
      <c r="AI53" s="7"/>
      <c r="AJ53" s="7"/>
      <c r="AK53" s="7"/>
      <c r="AL53" s="7"/>
      <c r="AM53" s="7"/>
      <c r="AN53" s="7"/>
      <c r="AO53" s="7"/>
      <c r="AP53" s="10"/>
      <c r="AQ53" s="7"/>
      <c r="AR53" s="7"/>
      <c r="AS53" s="7"/>
      <c r="AT53" s="7"/>
      <c r="AU53" s="7"/>
      <c r="AV53" s="7"/>
      <c r="AW53" s="7"/>
      <c r="AX53" s="7"/>
      <c r="AY53" s="7"/>
      <c r="AZ53" s="7"/>
      <c r="BA53" s="7"/>
      <c r="BB53" s="7"/>
      <c r="BC53" s="10"/>
      <c r="BD53" s="7"/>
      <c r="BE53" s="7"/>
      <c r="BF53" s="7"/>
      <c r="BG53" s="7"/>
      <c r="BH53" s="7"/>
      <c r="BI53" s="7"/>
      <c r="BJ53" s="7"/>
      <c r="BK53" s="7"/>
      <c r="BL53" s="7"/>
      <c r="BM53" s="7"/>
      <c r="BN53" s="7"/>
      <c r="BO53" s="7"/>
      <c r="BP53" s="10"/>
      <c r="BQ53" s="7"/>
      <c r="BR53" s="7"/>
      <c r="BS53" s="7"/>
      <c r="BT53" s="7"/>
      <c r="BU53" s="7"/>
      <c r="BV53" s="7"/>
      <c r="BW53" s="7"/>
      <c r="BX53" s="7"/>
      <c r="BY53" s="7"/>
      <c r="BZ53" s="7"/>
      <c r="CA53" s="7"/>
      <c r="CB53" s="7"/>
      <c r="CC53" s="10"/>
      <c r="CD53" s="7"/>
      <c r="CE53" s="7"/>
      <c r="CF53" s="7"/>
      <c r="CG53" s="7"/>
      <c r="CH53" s="7"/>
      <c r="CI53" s="7"/>
      <c r="CJ53" s="7"/>
      <c r="CK53" s="7"/>
      <c r="CL53" s="7"/>
      <c r="CM53" s="7"/>
      <c r="CN53" s="7"/>
      <c r="CO53" s="7"/>
      <c r="CP53" s="10"/>
      <c r="CQ53" s="7"/>
      <c r="CR53" s="7"/>
      <c r="CS53" s="7"/>
      <c r="CT53" s="7"/>
      <c r="CU53" s="7"/>
      <c r="CV53" s="7"/>
      <c r="CW53" s="7"/>
      <c r="CX53" s="7"/>
      <c r="CY53" s="7"/>
      <c r="CZ53" s="7"/>
      <c r="DA53" s="7"/>
      <c r="DB53" s="7"/>
      <c r="DC53" s="10"/>
      <c r="DD53" s="7"/>
      <c r="DE53" s="7"/>
      <c r="DF53" s="7"/>
      <c r="DG53" s="7"/>
      <c r="DH53" s="7"/>
      <c r="DI53" s="7"/>
      <c r="DJ53" s="7"/>
      <c r="DK53" s="7"/>
      <c r="DL53" s="7"/>
      <c r="DM53" s="7"/>
      <c r="DN53" s="7"/>
      <c r="DO53" s="7"/>
      <c r="DP53" s="10"/>
      <c r="DQ53" s="7"/>
      <c r="DR53" s="7"/>
      <c r="DS53" s="7"/>
      <c r="DT53" s="7"/>
      <c r="DU53" s="7"/>
      <c r="DV53" s="7"/>
      <c r="DW53" s="7"/>
      <c r="DX53" s="7"/>
      <c r="DY53" s="7"/>
      <c r="DZ53" s="7"/>
      <c r="EA53" s="7"/>
      <c r="EB53" s="7"/>
      <c r="EC53" s="10"/>
      <c r="ED53" s="7"/>
      <c r="EE53" s="7"/>
      <c r="EF53" s="7"/>
      <c r="EG53" s="7"/>
      <c r="EH53" s="7"/>
      <c r="EI53" s="7"/>
      <c r="EJ53" s="7"/>
      <c r="EK53" s="7"/>
      <c r="EL53" s="7"/>
      <c r="EM53" s="7"/>
      <c r="EN53" s="7"/>
      <c r="EO53" s="7"/>
      <c r="EP53" s="10"/>
      <c r="EQ53" s="7"/>
      <c r="ER53" s="7"/>
      <c r="ES53" s="7"/>
      <c r="ET53" s="7"/>
      <c r="EU53" s="7"/>
      <c r="EV53" s="7"/>
      <c r="EW53" s="7"/>
      <c r="EX53" s="7"/>
      <c r="EY53" s="7"/>
      <c r="EZ53" s="7"/>
      <c r="FA53" s="7"/>
      <c r="FB53" s="7"/>
      <c r="FC53" s="10"/>
      <c r="FD53" s="7"/>
      <c r="FE53" s="7"/>
      <c r="FF53" s="7"/>
      <c r="FG53" s="7"/>
      <c r="FH53" s="7"/>
      <c r="FI53" s="7"/>
      <c r="FJ53" s="7"/>
      <c r="FK53" s="7"/>
      <c r="FL53" s="7"/>
      <c r="FM53" s="7"/>
      <c r="FN53" s="7"/>
      <c r="FO53" s="7"/>
      <c r="FP53" s="10"/>
      <c r="FQ53" s="7"/>
      <c r="FR53" s="7"/>
      <c r="FS53" s="7"/>
      <c r="FT53" s="7"/>
      <c r="FU53" s="7"/>
      <c r="FV53" s="7"/>
      <c r="FW53" s="7"/>
      <c r="FX53" s="7"/>
      <c r="FY53" s="7"/>
      <c r="FZ53" s="7"/>
      <c r="GA53" s="7"/>
      <c r="GB53" s="7"/>
      <c r="GC53" s="10"/>
      <c r="GD53" s="7"/>
      <c r="GE53" s="7"/>
      <c r="GF53" s="7"/>
      <c r="GG53" s="7"/>
      <c r="GH53" s="7"/>
      <c r="GI53" s="7"/>
      <c r="GJ53" s="7"/>
      <c r="GK53" s="7"/>
      <c r="GL53" s="7"/>
      <c r="GM53" s="7"/>
      <c r="GN53" s="7"/>
      <c r="GO53" s="7"/>
      <c r="GP53" s="10"/>
      <c r="GQ53" s="7"/>
      <c r="GR53" s="7"/>
      <c r="GS53" s="7"/>
      <c r="GT53" s="7"/>
      <c r="GU53" s="7"/>
      <c r="GV53" s="7"/>
      <c r="GW53" s="7"/>
      <c r="GX53" s="7"/>
      <c r="GY53" s="7"/>
      <c r="GZ53" s="7"/>
      <c r="HA53" s="7"/>
      <c r="HB53" s="7"/>
      <c r="HC53" s="10"/>
      <c r="HD53" s="7"/>
      <c r="HE53" s="7"/>
      <c r="HF53" s="7"/>
      <c r="HG53" s="7"/>
      <c r="HH53" s="7"/>
      <c r="HI53" s="7"/>
      <c r="HJ53" s="7"/>
      <c r="HK53" s="7"/>
      <c r="HL53" s="7"/>
      <c r="HM53" s="7"/>
      <c r="HN53" s="7"/>
      <c r="HO53" s="7"/>
      <c r="HP53" s="10"/>
      <c r="HQ53" s="7"/>
      <c r="HR53" s="7"/>
      <c r="HS53" s="7"/>
      <c r="HT53" s="7"/>
      <c r="HU53" s="7"/>
      <c r="HV53" s="7"/>
      <c r="HW53" s="7"/>
      <c r="HX53" s="7"/>
      <c r="HY53" s="7"/>
      <c r="HZ53" s="7"/>
      <c r="IA53" s="7"/>
      <c r="IB53" s="7"/>
      <c r="IC53" s="10"/>
      <c r="ID53" s="7"/>
      <c r="IE53" s="7"/>
      <c r="IF53" s="7"/>
      <c r="IG53" s="7"/>
      <c r="IH53" s="7"/>
      <c r="II53" s="7"/>
      <c r="IJ53" s="7"/>
      <c r="IK53" s="7"/>
      <c r="IL53" s="7"/>
      <c r="IM53" s="7"/>
      <c r="IN53" s="7"/>
      <c r="IO53" s="7"/>
      <c r="IP53" s="10"/>
      <c r="IQ53" s="7"/>
      <c r="IR53" s="7"/>
      <c r="IS53" s="7"/>
      <c r="IT53" s="7"/>
      <c r="IU53" s="7"/>
    </row>
    <row r="54" spans="1:255" s="40" customFormat="1" ht="32.25" hidden="1" customHeight="1">
      <c r="A54" s="6">
        <v>3</v>
      </c>
      <c r="B54" s="159" t="s">
        <v>85</v>
      </c>
      <c r="C54" s="159"/>
      <c r="E54" s="7"/>
      <c r="F54" s="7"/>
      <c r="G54" s="7"/>
      <c r="H54" s="7"/>
      <c r="I54" s="7"/>
      <c r="J54" s="7"/>
      <c r="K54" s="7"/>
      <c r="L54" s="7"/>
      <c r="M54" s="7"/>
      <c r="N54" s="7"/>
      <c r="O54" s="7"/>
      <c r="P54" s="10"/>
      <c r="Q54" s="7"/>
      <c r="R54" s="7"/>
      <c r="S54" s="7"/>
      <c r="T54" s="7"/>
      <c r="U54" s="7"/>
      <c r="V54" s="7"/>
      <c r="W54" s="7"/>
      <c r="X54" s="7"/>
      <c r="Y54" s="7"/>
      <c r="Z54" s="7"/>
      <c r="AA54" s="7"/>
      <c r="AB54" s="7"/>
      <c r="AC54" s="10"/>
      <c r="AD54" s="7"/>
      <c r="AE54" s="7"/>
      <c r="AF54" s="7"/>
      <c r="AG54" s="7"/>
      <c r="AH54" s="7"/>
      <c r="AI54" s="7"/>
      <c r="AJ54" s="7"/>
      <c r="AK54" s="7"/>
      <c r="AL54" s="7"/>
      <c r="AM54" s="7"/>
      <c r="AN54" s="7"/>
      <c r="AO54" s="7"/>
      <c r="AP54" s="10"/>
      <c r="AQ54" s="7"/>
      <c r="AR54" s="7"/>
      <c r="AS54" s="7"/>
      <c r="AT54" s="7"/>
      <c r="AU54" s="7"/>
      <c r="AV54" s="7"/>
      <c r="AW54" s="7"/>
      <c r="AX54" s="7"/>
      <c r="AY54" s="7"/>
      <c r="AZ54" s="7"/>
      <c r="BA54" s="7"/>
      <c r="BB54" s="7"/>
      <c r="BC54" s="10"/>
      <c r="BD54" s="7"/>
      <c r="BE54" s="7"/>
      <c r="BF54" s="7"/>
      <c r="BG54" s="7"/>
      <c r="BH54" s="7"/>
      <c r="BI54" s="7"/>
      <c r="BJ54" s="7"/>
      <c r="BK54" s="7"/>
      <c r="BL54" s="7"/>
      <c r="BM54" s="7"/>
      <c r="BN54" s="7"/>
      <c r="BO54" s="7"/>
      <c r="BP54" s="10"/>
      <c r="BQ54" s="7"/>
      <c r="BR54" s="7"/>
      <c r="BS54" s="7"/>
      <c r="BT54" s="7"/>
      <c r="BU54" s="7"/>
      <c r="BV54" s="7"/>
      <c r="BW54" s="7"/>
      <c r="BX54" s="7"/>
      <c r="BY54" s="7"/>
      <c r="BZ54" s="7"/>
      <c r="CA54" s="7"/>
      <c r="CB54" s="7"/>
      <c r="CC54" s="10"/>
      <c r="CD54" s="7"/>
      <c r="CE54" s="7"/>
      <c r="CF54" s="7"/>
      <c r="CG54" s="7"/>
      <c r="CH54" s="7"/>
      <c r="CI54" s="7"/>
      <c r="CJ54" s="7"/>
      <c r="CK54" s="7"/>
      <c r="CL54" s="7"/>
      <c r="CM54" s="7"/>
      <c r="CN54" s="7"/>
      <c r="CO54" s="7"/>
      <c r="CP54" s="10"/>
      <c r="CQ54" s="7"/>
      <c r="CR54" s="7"/>
      <c r="CS54" s="7"/>
      <c r="CT54" s="7"/>
      <c r="CU54" s="7"/>
      <c r="CV54" s="7"/>
      <c r="CW54" s="7"/>
      <c r="CX54" s="7"/>
      <c r="CY54" s="7"/>
      <c r="CZ54" s="7"/>
      <c r="DA54" s="7"/>
      <c r="DB54" s="7"/>
      <c r="DC54" s="10"/>
      <c r="DD54" s="7"/>
      <c r="DE54" s="7"/>
      <c r="DF54" s="7"/>
      <c r="DG54" s="7"/>
      <c r="DH54" s="7"/>
      <c r="DI54" s="7"/>
      <c r="DJ54" s="7"/>
      <c r="DK54" s="7"/>
      <c r="DL54" s="7"/>
      <c r="DM54" s="7"/>
      <c r="DN54" s="7"/>
      <c r="DO54" s="7"/>
      <c r="DP54" s="10"/>
      <c r="DQ54" s="7"/>
      <c r="DR54" s="7"/>
      <c r="DS54" s="7"/>
      <c r="DT54" s="7"/>
      <c r="DU54" s="7"/>
      <c r="DV54" s="7"/>
      <c r="DW54" s="7"/>
      <c r="DX54" s="7"/>
      <c r="DY54" s="7"/>
      <c r="DZ54" s="7"/>
      <c r="EA54" s="7"/>
      <c r="EB54" s="7"/>
      <c r="EC54" s="10"/>
      <c r="ED54" s="7"/>
      <c r="EE54" s="7"/>
      <c r="EF54" s="7"/>
      <c r="EG54" s="7"/>
      <c r="EH54" s="7"/>
      <c r="EI54" s="7"/>
      <c r="EJ54" s="7"/>
      <c r="EK54" s="7"/>
      <c r="EL54" s="7"/>
      <c r="EM54" s="7"/>
      <c r="EN54" s="7"/>
      <c r="EO54" s="7"/>
      <c r="EP54" s="10"/>
      <c r="EQ54" s="7"/>
      <c r="ER54" s="7"/>
      <c r="ES54" s="7"/>
      <c r="ET54" s="7"/>
      <c r="EU54" s="7"/>
      <c r="EV54" s="7"/>
      <c r="EW54" s="7"/>
      <c r="EX54" s="7"/>
      <c r="EY54" s="7"/>
      <c r="EZ54" s="7"/>
      <c r="FA54" s="7"/>
      <c r="FB54" s="7"/>
      <c r="FC54" s="10"/>
      <c r="FD54" s="7"/>
      <c r="FE54" s="7"/>
      <c r="FF54" s="7"/>
      <c r="FG54" s="7"/>
      <c r="FH54" s="7"/>
      <c r="FI54" s="7"/>
      <c r="FJ54" s="7"/>
      <c r="FK54" s="7"/>
      <c r="FL54" s="7"/>
      <c r="FM54" s="7"/>
      <c r="FN54" s="7"/>
      <c r="FO54" s="7"/>
      <c r="FP54" s="10"/>
      <c r="FQ54" s="7"/>
      <c r="FR54" s="7"/>
      <c r="FS54" s="7"/>
      <c r="FT54" s="7"/>
      <c r="FU54" s="7"/>
      <c r="FV54" s="7"/>
      <c r="FW54" s="7"/>
      <c r="FX54" s="7"/>
      <c r="FY54" s="7"/>
      <c r="FZ54" s="7"/>
      <c r="GA54" s="7"/>
      <c r="GB54" s="7"/>
      <c r="GC54" s="10"/>
      <c r="GD54" s="7"/>
      <c r="GE54" s="7"/>
      <c r="GF54" s="7"/>
      <c r="GG54" s="7"/>
      <c r="GH54" s="7"/>
      <c r="GI54" s="7"/>
      <c r="GJ54" s="7"/>
      <c r="GK54" s="7"/>
      <c r="GL54" s="7"/>
      <c r="GM54" s="7"/>
      <c r="GN54" s="7"/>
      <c r="GO54" s="7"/>
      <c r="GP54" s="10"/>
      <c r="GQ54" s="7"/>
      <c r="GR54" s="7"/>
      <c r="GS54" s="7"/>
      <c r="GT54" s="7"/>
      <c r="GU54" s="7"/>
      <c r="GV54" s="7"/>
      <c r="GW54" s="7"/>
      <c r="GX54" s="7"/>
      <c r="GY54" s="7"/>
      <c r="GZ54" s="7"/>
      <c r="HA54" s="7"/>
      <c r="HB54" s="7"/>
      <c r="HC54" s="10"/>
      <c r="HD54" s="7"/>
      <c r="HE54" s="7"/>
      <c r="HF54" s="7"/>
      <c r="HG54" s="7"/>
      <c r="HH54" s="7"/>
      <c r="HI54" s="7"/>
      <c r="HJ54" s="7"/>
      <c r="HK54" s="7"/>
      <c r="HL54" s="7"/>
      <c r="HM54" s="7"/>
      <c r="HN54" s="7"/>
      <c r="HO54" s="7"/>
      <c r="HP54" s="10"/>
      <c r="HQ54" s="7"/>
      <c r="HR54" s="7"/>
      <c r="HS54" s="7"/>
      <c r="HT54" s="7"/>
      <c r="HU54" s="7"/>
      <c r="HV54" s="7"/>
      <c r="HW54" s="7"/>
      <c r="HX54" s="7"/>
      <c r="HY54" s="7"/>
      <c r="HZ54" s="7"/>
      <c r="IA54" s="7"/>
      <c r="IB54" s="7"/>
      <c r="IC54" s="10"/>
      <c r="ID54" s="7"/>
      <c r="IE54" s="7"/>
      <c r="IF54" s="7"/>
      <c r="IG54" s="7"/>
      <c r="IH54" s="7"/>
      <c r="II54" s="7"/>
      <c r="IJ54" s="7"/>
      <c r="IK54" s="7"/>
      <c r="IL54" s="7"/>
      <c r="IM54" s="7"/>
      <c r="IN54" s="7"/>
      <c r="IO54" s="7"/>
      <c r="IP54" s="10"/>
      <c r="IQ54" s="7"/>
      <c r="IR54" s="7"/>
      <c r="IS54" s="7"/>
      <c r="IT54" s="7"/>
      <c r="IU54" s="7"/>
    </row>
    <row r="55" spans="1:255" s="40" customFormat="1" ht="12" hidden="1" customHeight="1">
      <c r="A55" s="6">
        <v>4</v>
      </c>
      <c r="B55" s="159" t="s">
        <v>86</v>
      </c>
      <c r="C55" s="159"/>
      <c r="E55" s="7"/>
      <c r="F55" s="7"/>
      <c r="G55" s="7"/>
      <c r="H55" s="7"/>
      <c r="I55" s="7"/>
      <c r="J55" s="7"/>
      <c r="K55" s="7"/>
      <c r="L55" s="7"/>
      <c r="M55" s="7"/>
      <c r="N55" s="7"/>
      <c r="O55" s="7"/>
      <c r="P55" s="10"/>
      <c r="Q55" s="7"/>
      <c r="R55" s="7"/>
      <c r="S55" s="7"/>
      <c r="T55" s="7"/>
      <c r="U55" s="7"/>
      <c r="V55" s="7"/>
      <c r="W55" s="7"/>
      <c r="X55" s="7"/>
      <c r="Y55" s="7"/>
      <c r="Z55" s="7"/>
      <c r="AA55" s="7"/>
      <c r="AB55" s="7"/>
      <c r="AC55" s="10"/>
      <c r="AD55" s="7"/>
      <c r="AE55" s="7"/>
      <c r="AF55" s="7"/>
      <c r="AG55" s="7"/>
      <c r="AH55" s="7"/>
      <c r="AI55" s="7"/>
      <c r="AJ55" s="7"/>
      <c r="AK55" s="7"/>
      <c r="AL55" s="7"/>
      <c r="AM55" s="7"/>
      <c r="AN55" s="7"/>
      <c r="AO55" s="7"/>
      <c r="AP55" s="10"/>
      <c r="AQ55" s="7"/>
      <c r="AR55" s="7"/>
      <c r="AS55" s="7"/>
      <c r="AT55" s="7"/>
      <c r="AU55" s="7"/>
      <c r="AV55" s="7"/>
      <c r="AW55" s="7"/>
      <c r="AX55" s="7"/>
      <c r="AY55" s="7"/>
      <c r="AZ55" s="7"/>
      <c r="BA55" s="7"/>
      <c r="BB55" s="7"/>
      <c r="BC55" s="10"/>
      <c r="BD55" s="7"/>
      <c r="BE55" s="7"/>
      <c r="BF55" s="7"/>
      <c r="BG55" s="7"/>
      <c r="BH55" s="7"/>
      <c r="BI55" s="7"/>
      <c r="BJ55" s="7"/>
      <c r="BK55" s="7"/>
      <c r="BL55" s="7"/>
      <c r="BM55" s="7"/>
      <c r="BN55" s="7"/>
      <c r="BO55" s="7"/>
      <c r="BP55" s="10"/>
      <c r="BQ55" s="7"/>
      <c r="BR55" s="7"/>
      <c r="BS55" s="7"/>
      <c r="BT55" s="7"/>
      <c r="BU55" s="7"/>
      <c r="BV55" s="7"/>
      <c r="BW55" s="7"/>
      <c r="BX55" s="7"/>
      <c r="BY55" s="7"/>
      <c r="BZ55" s="7"/>
      <c r="CA55" s="7"/>
      <c r="CB55" s="7"/>
      <c r="CC55" s="10"/>
      <c r="CD55" s="7"/>
      <c r="CE55" s="7"/>
      <c r="CF55" s="7"/>
      <c r="CG55" s="7"/>
      <c r="CH55" s="7"/>
      <c r="CI55" s="7"/>
      <c r="CJ55" s="7"/>
      <c r="CK55" s="7"/>
      <c r="CL55" s="7"/>
      <c r="CM55" s="7"/>
      <c r="CN55" s="7"/>
      <c r="CO55" s="7"/>
      <c r="CP55" s="10"/>
      <c r="CQ55" s="7"/>
      <c r="CR55" s="7"/>
      <c r="CS55" s="7"/>
      <c r="CT55" s="7"/>
      <c r="CU55" s="7"/>
      <c r="CV55" s="7"/>
      <c r="CW55" s="7"/>
      <c r="CX55" s="7"/>
      <c r="CY55" s="7"/>
      <c r="CZ55" s="7"/>
      <c r="DA55" s="7"/>
      <c r="DB55" s="7"/>
      <c r="DC55" s="10"/>
      <c r="DD55" s="7"/>
      <c r="DE55" s="7"/>
      <c r="DF55" s="7"/>
      <c r="DG55" s="7"/>
      <c r="DH55" s="7"/>
      <c r="DI55" s="7"/>
      <c r="DJ55" s="7"/>
      <c r="DK55" s="7"/>
      <c r="DL55" s="7"/>
      <c r="DM55" s="7"/>
      <c r="DN55" s="7"/>
      <c r="DO55" s="7"/>
      <c r="DP55" s="10"/>
      <c r="DQ55" s="7"/>
      <c r="DR55" s="7"/>
      <c r="DS55" s="7"/>
      <c r="DT55" s="7"/>
      <c r="DU55" s="7"/>
      <c r="DV55" s="7"/>
      <c r="DW55" s="7"/>
      <c r="DX55" s="7"/>
      <c r="DY55" s="7"/>
      <c r="DZ55" s="7"/>
      <c r="EA55" s="7"/>
      <c r="EB55" s="7"/>
      <c r="EC55" s="10"/>
      <c r="ED55" s="7"/>
      <c r="EE55" s="7"/>
      <c r="EF55" s="7"/>
      <c r="EG55" s="7"/>
      <c r="EH55" s="7"/>
      <c r="EI55" s="7"/>
      <c r="EJ55" s="7"/>
      <c r="EK55" s="7"/>
      <c r="EL55" s="7"/>
      <c r="EM55" s="7"/>
      <c r="EN55" s="7"/>
      <c r="EO55" s="7"/>
      <c r="EP55" s="10"/>
      <c r="EQ55" s="7"/>
      <c r="ER55" s="7"/>
      <c r="ES55" s="7"/>
      <c r="ET55" s="7"/>
      <c r="EU55" s="7"/>
      <c r="EV55" s="7"/>
      <c r="EW55" s="7"/>
      <c r="EX55" s="7"/>
      <c r="EY55" s="7"/>
      <c r="EZ55" s="7"/>
      <c r="FA55" s="7"/>
      <c r="FB55" s="7"/>
      <c r="FC55" s="10"/>
      <c r="FD55" s="7"/>
      <c r="FE55" s="7"/>
      <c r="FF55" s="7"/>
      <c r="FG55" s="7"/>
      <c r="FH55" s="7"/>
      <c r="FI55" s="7"/>
      <c r="FJ55" s="7"/>
      <c r="FK55" s="7"/>
      <c r="FL55" s="7"/>
      <c r="FM55" s="7"/>
      <c r="FN55" s="7"/>
      <c r="FO55" s="7"/>
      <c r="FP55" s="10"/>
      <c r="FQ55" s="7"/>
      <c r="FR55" s="7"/>
      <c r="FS55" s="7"/>
      <c r="FT55" s="7"/>
      <c r="FU55" s="7"/>
      <c r="FV55" s="7"/>
      <c r="FW55" s="7"/>
      <c r="FX55" s="7"/>
      <c r="FY55" s="7"/>
      <c r="FZ55" s="7"/>
      <c r="GA55" s="7"/>
      <c r="GB55" s="7"/>
      <c r="GC55" s="10"/>
      <c r="GD55" s="7"/>
      <c r="GE55" s="7"/>
      <c r="GF55" s="7"/>
      <c r="GG55" s="7"/>
      <c r="GH55" s="7"/>
      <c r="GI55" s="7"/>
      <c r="GJ55" s="7"/>
      <c r="GK55" s="7"/>
      <c r="GL55" s="7"/>
      <c r="GM55" s="7"/>
      <c r="GN55" s="7"/>
      <c r="GO55" s="7"/>
      <c r="GP55" s="10"/>
      <c r="GQ55" s="7"/>
      <c r="GR55" s="7"/>
      <c r="GS55" s="7"/>
      <c r="GT55" s="7"/>
      <c r="GU55" s="7"/>
      <c r="GV55" s="7"/>
      <c r="GW55" s="7"/>
      <c r="GX55" s="7"/>
      <c r="GY55" s="7"/>
      <c r="GZ55" s="7"/>
      <c r="HA55" s="7"/>
      <c r="HB55" s="7"/>
      <c r="HC55" s="10"/>
      <c r="HD55" s="7"/>
      <c r="HE55" s="7"/>
      <c r="HF55" s="7"/>
      <c r="HG55" s="7"/>
      <c r="HH55" s="7"/>
      <c r="HI55" s="7"/>
      <c r="HJ55" s="7"/>
      <c r="HK55" s="7"/>
      <c r="HL55" s="7"/>
      <c r="HM55" s="7"/>
      <c r="HN55" s="7"/>
      <c r="HO55" s="7"/>
      <c r="HP55" s="10"/>
      <c r="HQ55" s="7"/>
      <c r="HR55" s="7"/>
      <c r="HS55" s="7"/>
      <c r="HT55" s="7"/>
      <c r="HU55" s="7"/>
      <c r="HV55" s="7"/>
      <c r="HW55" s="7"/>
      <c r="HX55" s="7"/>
      <c r="HY55" s="7"/>
      <c r="HZ55" s="7"/>
      <c r="IA55" s="7"/>
      <c r="IB55" s="7"/>
      <c r="IC55" s="10"/>
      <c r="ID55" s="7"/>
      <c r="IE55" s="7"/>
      <c r="IF55" s="7"/>
      <c r="IG55" s="7"/>
      <c r="IH55" s="7"/>
      <c r="II55" s="7"/>
      <c r="IJ55" s="7"/>
      <c r="IK55" s="7"/>
      <c r="IL55" s="7"/>
      <c r="IM55" s="7"/>
      <c r="IN55" s="7"/>
      <c r="IO55" s="7"/>
      <c r="IP55" s="10"/>
      <c r="IQ55" s="7"/>
      <c r="IR55" s="7"/>
      <c r="IS55" s="7"/>
      <c r="IT55" s="7"/>
      <c r="IU55" s="7"/>
    </row>
    <row r="56" spans="1:255" s="40" customFormat="1" ht="33" hidden="1" customHeight="1">
      <c r="A56" s="6">
        <v>5</v>
      </c>
      <c r="B56" s="159" t="s">
        <v>87</v>
      </c>
      <c r="C56" s="159"/>
      <c r="E56" s="7"/>
      <c r="F56" s="7"/>
      <c r="G56" s="7"/>
      <c r="H56" s="7"/>
      <c r="I56" s="7"/>
      <c r="J56" s="7"/>
      <c r="K56" s="7"/>
      <c r="L56" s="7"/>
      <c r="M56" s="7"/>
      <c r="N56" s="7"/>
      <c r="O56" s="7"/>
      <c r="P56" s="10"/>
      <c r="Q56" s="7"/>
      <c r="R56" s="7"/>
      <c r="S56" s="7"/>
      <c r="T56" s="7"/>
      <c r="U56" s="7"/>
      <c r="V56" s="7"/>
      <c r="W56" s="7"/>
      <c r="X56" s="7"/>
      <c r="Y56" s="7"/>
      <c r="Z56" s="7"/>
      <c r="AA56" s="7"/>
      <c r="AB56" s="7"/>
      <c r="AC56" s="10"/>
      <c r="AD56" s="7"/>
      <c r="AE56" s="7"/>
      <c r="AF56" s="7"/>
      <c r="AG56" s="7"/>
      <c r="AH56" s="7"/>
      <c r="AI56" s="7"/>
      <c r="AJ56" s="7"/>
      <c r="AK56" s="7"/>
      <c r="AL56" s="7"/>
      <c r="AM56" s="7"/>
      <c r="AN56" s="7"/>
      <c r="AO56" s="7"/>
      <c r="AP56" s="10"/>
      <c r="AQ56" s="7"/>
      <c r="AR56" s="7"/>
      <c r="AS56" s="7"/>
      <c r="AT56" s="7"/>
      <c r="AU56" s="7"/>
      <c r="AV56" s="7"/>
      <c r="AW56" s="7"/>
      <c r="AX56" s="7"/>
      <c r="AY56" s="7"/>
      <c r="AZ56" s="7"/>
      <c r="BA56" s="7"/>
      <c r="BB56" s="7"/>
      <c r="BC56" s="10"/>
      <c r="BD56" s="7"/>
      <c r="BE56" s="7"/>
      <c r="BF56" s="7"/>
      <c r="BG56" s="7"/>
      <c r="BH56" s="7"/>
      <c r="BI56" s="7"/>
      <c r="BJ56" s="7"/>
      <c r="BK56" s="7"/>
      <c r="BL56" s="7"/>
      <c r="BM56" s="7"/>
      <c r="BN56" s="7"/>
      <c r="BO56" s="7"/>
      <c r="BP56" s="10"/>
      <c r="BQ56" s="7"/>
      <c r="BR56" s="7"/>
      <c r="BS56" s="7"/>
      <c r="BT56" s="7"/>
      <c r="BU56" s="7"/>
      <c r="BV56" s="7"/>
      <c r="BW56" s="7"/>
      <c r="BX56" s="7"/>
      <c r="BY56" s="7"/>
      <c r="BZ56" s="7"/>
      <c r="CA56" s="7"/>
      <c r="CB56" s="7"/>
      <c r="CC56" s="10"/>
      <c r="CD56" s="7"/>
      <c r="CE56" s="7"/>
      <c r="CF56" s="7"/>
      <c r="CG56" s="7"/>
      <c r="CH56" s="7"/>
      <c r="CI56" s="7"/>
      <c r="CJ56" s="7"/>
      <c r="CK56" s="7"/>
      <c r="CL56" s="7"/>
      <c r="CM56" s="7"/>
      <c r="CN56" s="7"/>
      <c r="CO56" s="7"/>
      <c r="CP56" s="10"/>
      <c r="CQ56" s="7"/>
      <c r="CR56" s="7"/>
      <c r="CS56" s="7"/>
      <c r="CT56" s="7"/>
      <c r="CU56" s="7"/>
      <c r="CV56" s="7"/>
      <c r="CW56" s="7"/>
      <c r="CX56" s="7"/>
      <c r="CY56" s="7"/>
      <c r="CZ56" s="7"/>
      <c r="DA56" s="7"/>
      <c r="DB56" s="7"/>
      <c r="DC56" s="10"/>
      <c r="DD56" s="7"/>
      <c r="DE56" s="7"/>
      <c r="DF56" s="7"/>
      <c r="DG56" s="7"/>
      <c r="DH56" s="7"/>
      <c r="DI56" s="7"/>
      <c r="DJ56" s="7"/>
      <c r="DK56" s="7"/>
      <c r="DL56" s="7"/>
      <c r="DM56" s="7"/>
      <c r="DN56" s="7"/>
      <c r="DO56" s="7"/>
      <c r="DP56" s="10"/>
      <c r="DQ56" s="7"/>
      <c r="DR56" s="7"/>
      <c r="DS56" s="7"/>
      <c r="DT56" s="7"/>
      <c r="DU56" s="7"/>
      <c r="DV56" s="7"/>
      <c r="DW56" s="7"/>
      <c r="DX56" s="7"/>
      <c r="DY56" s="7"/>
      <c r="DZ56" s="7"/>
      <c r="EA56" s="7"/>
      <c r="EB56" s="7"/>
      <c r="EC56" s="10"/>
      <c r="ED56" s="7"/>
      <c r="EE56" s="7"/>
      <c r="EF56" s="7"/>
      <c r="EG56" s="7"/>
      <c r="EH56" s="7"/>
      <c r="EI56" s="7"/>
      <c r="EJ56" s="7"/>
      <c r="EK56" s="7"/>
      <c r="EL56" s="7"/>
      <c r="EM56" s="7"/>
      <c r="EN56" s="7"/>
      <c r="EO56" s="7"/>
      <c r="EP56" s="10"/>
      <c r="EQ56" s="7"/>
      <c r="ER56" s="7"/>
      <c r="ES56" s="7"/>
      <c r="ET56" s="7"/>
      <c r="EU56" s="7"/>
      <c r="EV56" s="7"/>
      <c r="EW56" s="7"/>
      <c r="EX56" s="7"/>
      <c r="EY56" s="7"/>
      <c r="EZ56" s="7"/>
      <c r="FA56" s="7"/>
      <c r="FB56" s="7"/>
      <c r="FC56" s="10"/>
      <c r="FD56" s="7"/>
      <c r="FE56" s="7"/>
      <c r="FF56" s="7"/>
      <c r="FG56" s="7"/>
      <c r="FH56" s="7"/>
      <c r="FI56" s="7"/>
      <c r="FJ56" s="7"/>
      <c r="FK56" s="7"/>
      <c r="FL56" s="7"/>
      <c r="FM56" s="7"/>
      <c r="FN56" s="7"/>
      <c r="FO56" s="7"/>
      <c r="FP56" s="10"/>
      <c r="FQ56" s="7"/>
      <c r="FR56" s="7"/>
      <c r="FS56" s="7"/>
      <c r="FT56" s="7"/>
      <c r="FU56" s="7"/>
      <c r="FV56" s="7"/>
      <c r="FW56" s="7"/>
      <c r="FX56" s="7"/>
      <c r="FY56" s="7"/>
      <c r="FZ56" s="7"/>
      <c r="GA56" s="7"/>
      <c r="GB56" s="7"/>
      <c r="GC56" s="10"/>
      <c r="GD56" s="7"/>
      <c r="GE56" s="7"/>
      <c r="GF56" s="7"/>
      <c r="GG56" s="7"/>
      <c r="GH56" s="7"/>
      <c r="GI56" s="7"/>
      <c r="GJ56" s="7"/>
      <c r="GK56" s="7"/>
      <c r="GL56" s="7"/>
      <c r="GM56" s="7"/>
      <c r="GN56" s="7"/>
      <c r="GO56" s="7"/>
      <c r="GP56" s="10"/>
      <c r="GQ56" s="7"/>
      <c r="GR56" s="7"/>
      <c r="GS56" s="7"/>
      <c r="GT56" s="7"/>
      <c r="GU56" s="7"/>
      <c r="GV56" s="7"/>
      <c r="GW56" s="7"/>
      <c r="GX56" s="7"/>
      <c r="GY56" s="7"/>
      <c r="GZ56" s="7"/>
      <c r="HA56" s="7"/>
      <c r="HB56" s="7"/>
      <c r="HC56" s="10"/>
      <c r="HD56" s="7"/>
      <c r="HE56" s="7"/>
      <c r="HF56" s="7"/>
      <c r="HG56" s="7"/>
      <c r="HH56" s="7"/>
      <c r="HI56" s="7"/>
      <c r="HJ56" s="7"/>
      <c r="HK56" s="7"/>
      <c r="HL56" s="7"/>
      <c r="HM56" s="7"/>
      <c r="HN56" s="7"/>
      <c r="HO56" s="7"/>
      <c r="HP56" s="10"/>
      <c r="HQ56" s="7"/>
      <c r="HR56" s="7"/>
      <c r="HS56" s="7"/>
      <c r="HT56" s="7"/>
      <c r="HU56" s="7"/>
      <c r="HV56" s="7"/>
      <c r="HW56" s="7"/>
      <c r="HX56" s="7"/>
      <c r="HY56" s="7"/>
      <c r="HZ56" s="7"/>
      <c r="IA56" s="7"/>
      <c r="IB56" s="7"/>
      <c r="IC56" s="10"/>
      <c r="ID56" s="7"/>
      <c r="IE56" s="7"/>
      <c r="IF56" s="7"/>
      <c r="IG56" s="7"/>
      <c r="IH56" s="7"/>
      <c r="II56" s="7"/>
      <c r="IJ56" s="7"/>
      <c r="IK56" s="7"/>
      <c r="IL56" s="7"/>
      <c r="IM56" s="7"/>
      <c r="IN56" s="7"/>
      <c r="IO56" s="7"/>
      <c r="IP56" s="10"/>
      <c r="IQ56" s="7"/>
      <c r="IR56" s="7"/>
      <c r="IS56" s="7"/>
      <c r="IT56" s="7"/>
      <c r="IU56" s="7"/>
    </row>
    <row r="57" spans="1:255" s="40" customFormat="1" ht="35.25" hidden="1" customHeight="1">
      <c r="A57" s="6">
        <v>6</v>
      </c>
      <c r="B57" s="159" t="s">
        <v>88</v>
      </c>
      <c r="C57" s="159"/>
      <c r="E57" s="7"/>
      <c r="F57" s="7"/>
      <c r="G57" s="7"/>
      <c r="H57" s="7"/>
      <c r="I57" s="7"/>
      <c r="J57" s="7"/>
      <c r="K57" s="7"/>
      <c r="L57" s="7"/>
      <c r="M57" s="7"/>
      <c r="N57" s="7"/>
      <c r="O57" s="7"/>
      <c r="P57" s="10"/>
      <c r="Q57" s="7"/>
      <c r="R57" s="7"/>
      <c r="S57" s="7"/>
      <c r="T57" s="7"/>
      <c r="U57" s="7"/>
      <c r="V57" s="7"/>
      <c r="W57" s="7"/>
      <c r="X57" s="7"/>
      <c r="Y57" s="7"/>
      <c r="Z57" s="7"/>
      <c r="AA57" s="7"/>
      <c r="AB57" s="7"/>
      <c r="AC57" s="10"/>
      <c r="AD57" s="7"/>
      <c r="AE57" s="7"/>
      <c r="AF57" s="7"/>
      <c r="AG57" s="7"/>
      <c r="AH57" s="7"/>
      <c r="AI57" s="7"/>
      <c r="AJ57" s="7"/>
      <c r="AK57" s="7"/>
      <c r="AL57" s="7"/>
      <c r="AM57" s="7"/>
      <c r="AN57" s="7"/>
      <c r="AO57" s="7"/>
      <c r="AP57" s="10"/>
      <c r="AQ57" s="7"/>
      <c r="AR57" s="7"/>
      <c r="AS57" s="7"/>
      <c r="AT57" s="7"/>
      <c r="AU57" s="7"/>
      <c r="AV57" s="7"/>
      <c r="AW57" s="7"/>
      <c r="AX57" s="7"/>
      <c r="AY57" s="7"/>
      <c r="AZ57" s="7"/>
      <c r="BA57" s="7"/>
      <c r="BB57" s="7"/>
      <c r="BC57" s="10"/>
      <c r="BD57" s="7"/>
      <c r="BE57" s="7"/>
      <c r="BF57" s="7"/>
      <c r="BG57" s="7"/>
      <c r="BH57" s="7"/>
      <c r="BI57" s="7"/>
      <c r="BJ57" s="7"/>
      <c r="BK57" s="7"/>
      <c r="BL57" s="7"/>
      <c r="BM57" s="7"/>
      <c r="BN57" s="7"/>
      <c r="BO57" s="7"/>
      <c r="BP57" s="10"/>
      <c r="BQ57" s="7"/>
      <c r="BR57" s="7"/>
      <c r="BS57" s="7"/>
      <c r="BT57" s="7"/>
      <c r="BU57" s="7"/>
      <c r="BV57" s="7"/>
      <c r="BW57" s="7"/>
      <c r="BX57" s="7"/>
      <c r="BY57" s="7"/>
      <c r="BZ57" s="7"/>
      <c r="CA57" s="7"/>
      <c r="CB57" s="7"/>
      <c r="CC57" s="10"/>
      <c r="CD57" s="7"/>
      <c r="CE57" s="7"/>
      <c r="CF57" s="7"/>
      <c r="CG57" s="7"/>
      <c r="CH57" s="7"/>
      <c r="CI57" s="7"/>
      <c r="CJ57" s="7"/>
      <c r="CK57" s="7"/>
      <c r="CL57" s="7"/>
      <c r="CM57" s="7"/>
      <c r="CN57" s="7"/>
      <c r="CO57" s="7"/>
      <c r="CP57" s="10"/>
      <c r="CQ57" s="7"/>
      <c r="CR57" s="7"/>
      <c r="CS57" s="7"/>
      <c r="CT57" s="7"/>
      <c r="CU57" s="7"/>
      <c r="CV57" s="7"/>
      <c r="CW57" s="7"/>
      <c r="CX57" s="7"/>
      <c r="CY57" s="7"/>
      <c r="CZ57" s="7"/>
      <c r="DA57" s="7"/>
      <c r="DB57" s="7"/>
      <c r="DC57" s="10"/>
      <c r="DD57" s="7"/>
      <c r="DE57" s="7"/>
      <c r="DF57" s="7"/>
      <c r="DG57" s="7"/>
      <c r="DH57" s="7"/>
      <c r="DI57" s="7"/>
      <c r="DJ57" s="7"/>
      <c r="DK57" s="7"/>
      <c r="DL57" s="7"/>
      <c r="DM57" s="7"/>
      <c r="DN57" s="7"/>
      <c r="DO57" s="7"/>
      <c r="DP57" s="10"/>
      <c r="DQ57" s="7"/>
      <c r="DR57" s="7"/>
      <c r="DS57" s="7"/>
      <c r="DT57" s="7"/>
      <c r="DU57" s="7"/>
      <c r="DV57" s="7"/>
      <c r="DW57" s="7"/>
      <c r="DX57" s="7"/>
      <c r="DY57" s="7"/>
      <c r="DZ57" s="7"/>
      <c r="EA57" s="7"/>
      <c r="EB57" s="7"/>
      <c r="EC57" s="10"/>
      <c r="ED57" s="7"/>
      <c r="EE57" s="7"/>
      <c r="EF57" s="7"/>
      <c r="EG57" s="7"/>
      <c r="EH57" s="7"/>
      <c r="EI57" s="7"/>
      <c r="EJ57" s="7"/>
      <c r="EK57" s="7"/>
      <c r="EL57" s="7"/>
      <c r="EM57" s="7"/>
      <c r="EN57" s="7"/>
      <c r="EO57" s="7"/>
      <c r="EP57" s="10"/>
      <c r="EQ57" s="7"/>
      <c r="ER57" s="7"/>
      <c r="ES57" s="7"/>
      <c r="ET57" s="7"/>
      <c r="EU57" s="7"/>
      <c r="EV57" s="7"/>
      <c r="EW57" s="7"/>
      <c r="EX57" s="7"/>
      <c r="EY57" s="7"/>
      <c r="EZ57" s="7"/>
      <c r="FA57" s="7"/>
      <c r="FB57" s="7"/>
      <c r="FC57" s="10"/>
      <c r="FD57" s="7"/>
      <c r="FE57" s="7"/>
      <c r="FF57" s="7"/>
      <c r="FG57" s="7"/>
      <c r="FH57" s="7"/>
      <c r="FI57" s="7"/>
      <c r="FJ57" s="7"/>
      <c r="FK57" s="7"/>
      <c r="FL57" s="7"/>
      <c r="FM57" s="7"/>
      <c r="FN57" s="7"/>
      <c r="FO57" s="7"/>
      <c r="FP57" s="10"/>
      <c r="FQ57" s="7"/>
      <c r="FR57" s="7"/>
      <c r="FS57" s="7"/>
      <c r="FT57" s="7"/>
      <c r="FU57" s="7"/>
      <c r="FV57" s="7"/>
      <c r="FW57" s="7"/>
      <c r="FX57" s="7"/>
      <c r="FY57" s="7"/>
      <c r="FZ57" s="7"/>
      <c r="GA57" s="7"/>
      <c r="GB57" s="7"/>
      <c r="GC57" s="10"/>
      <c r="GD57" s="7"/>
      <c r="GE57" s="7"/>
      <c r="GF57" s="7"/>
      <c r="GG57" s="7"/>
      <c r="GH57" s="7"/>
      <c r="GI57" s="7"/>
      <c r="GJ57" s="7"/>
      <c r="GK57" s="7"/>
      <c r="GL57" s="7"/>
      <c r="GM57" s="7"/>
      <c r="GN57" s="7"/>
      <c r="GO57" s="7"/>
      <c r="GP57" s="10"/>
      <c r="GQ57" s="7"/>
      <c r="GR57" s="7"/>
      <c r="GS57" s="7"/>
      <c r="GT57" s="7"/>
      <c r="GU57" s="7"/>
      <c r="GV57" s="7"/>
      <c r="GW57" s="7"/>
      <c r="GX57" s="7"/>
      <c r="GY57" s="7"/>
      <c r="GZ57" s="7"/>
      <c r="HA57" s="7"/>
      <c r="HB57" s="7"/>
      <c r="HC57" s="10"/>
      <c r="HD57" s="7"/>
      <c r="HE57" s="7"/>
      <c r="HF57" s="7"/>
      <c r="HG57" s="7"/>
      <c r="HH57" s="7"/>
      <c r="HI57" s="7"/>
      <c r="HJ57" s="7"/>
      <c r="HK57" s="7"/>
      <c r="HL57" s="7"/>
      <c r="HM57" s="7"/>
      <c r="HN57" s="7"/>
      <c r="HO57" s="7"/>
      <c r="HP57" s="10"/>
      <c r="HQ57" s="7"/>
      <c r="HR57" s="7"/>
      <c r="HS57" s="7"/>
      <c r="HT57" s="7"/>
      <c r="HU57" s="7"/>
      <c r="HV57" s="7"/>
      <c r="HW57" s="7"/>
      <c r="HX57" s="7"/>
      <c r="HY57" s="7"/>
      <c r="HZ57" s="7"/>
      <c r="IA57" s="7"/>
      <c r="IB57" s="7"/>
      <c r="IC57" s="10"/>
      <c r="ID57" s="7"/>
      <c r="IE57" s="7"/>
      <c r="IF57" s="7"/>
      <c r="IG57" s="7"/>
      <c r="IH57" s="7"/>
      <c r="II57" s="7"/>
      <c r="IJ57" s="7"/>
      <c r="IK57" s="7"/>
      <c r="IL57" s="7"/>
      <c r="IM57" s="7"/>
      <c r="IN57" s="7"/>
      <c r="IO57" s="7"/>
      <c r="IP57" s="10"/>
      <c r="IQ57" s="7"/>
      <c r="IR57" s="7"/>
      <c r="IS57" s="7"/>
      <c r="IT57" s="7"/>
      <c r="IU57" s="7"/>
    </row>
    <row r="58" spans="1:255" s="40" customFormat="1" ht="13.5" hidden="1" customHeight="1">
      <c r="A58" s="6">
        <v>7</v>
      </c>
      <c r="B58" s="159" t="s">
        <v>89</v>
      </c>
      <c r="C58" s="159"/>
      <c r="E58" s="7"/>
      <c r="F58" s="7"/>
      <c r="G58" s="7"/>
      <c r="H58" s="7"/>
      <c r="I58" s="7"/>
      <c r="J58" s="7"/>
      <c r="K58" s="7"/>
      <c r="L58" s="7"/>
      <c r="M58" s="7"/>
      <c r="N58" s="7"/>
      <c r="O58" s="7"/>
      <c r="P58" s="10"/>
      <c r="Q58" s="7"/>
      <c r="R58" s="7"/>
      <c r="S58" s="7"/>
      <c r="T58" s="7"/>
      <c r="U58" s="7"/>
      <c r="V58" s="7"/>
      <c r="W58" s="7"/>
      <c r="X58" s="7"/>
      <c r="Y58" s="7"/>
      <c r="Z58" s="7"/>
      <c r="AA58" s="7"/>
      <c r="AB58" s="7"/>
      <c r="AC58" s="10"/>
      <c r="AD58" s="7"/>
      <c r="AE58" s="7"/>
      <c r="AF58" s="7"/>
      <c r="AG58" s="7"/>
      <c r="AH58" s="7"/>
      <c r="AI58" s="7"/>
      <c r="AJ58" s="7"/>
      <c r="AK58" s="7"/>
      <c r="AL58" s="7"/>
      <c r="AM58" s="7"/>
      <c r="AN58" s="7"/>
      <c r="AO58" s="7"/>
      <c r="AP58" s="10"/>
      <c r="AQ58" s="7"/>
      <c r="AR58" s="7"/>
      <c r="AS58" s="7"/>
      <c r="AT58" s="7"/>
      <c r="AU58" s="7"/>
      <c r="AV58" s="7"/>
      <c r="AW58" s="7"/>
      <c r="AX58" s="7"/>
      <c r="AY58" s="7"/>
      <c r="AZ58" s="7"/>
      <c r="BA58" s="7"/>
      <c r="BB58" s="7"/>
      <c r="BC58" s="10"/>
      <c r="BD58" s="7"/>
      <c r="BE58" s="7"/>
      <c r="BF58" s="7"/>
      <c r="BG58" s="7"/>
      <c r="BH58" s="7"/>
      <c r="BI58" s="7"/>
      <c r="BJ58" s="7"/>
      <c r="BK58" s="7"/>
      <c r="BL58" s="7"/>
      <c r="BM58" s="7"/>
      <c r="BN58" s="7"/>
      <c r="BO58" s="7"/>
      <c r="BP58" s="10"/>
      <c r="BQ58" s="7"/>
      <c r="BR58" s="7"/>
      <c r="BS58" s="7"/>
      <c r="BT58" s="7"/>
      <c r="BU58" s="7"/>
      <c r="BV58" s="7"/>
      <c r="BW58" s="7"/>
      <c r="BX58" s="7"/>
      <c r="BY58" s="7"/>
      <c r="BZ58" s="7"/>
      <c r="CA58" s="7"/>
      <c r="CB58" s="7"/>
      <c r="CC58" s="10"/>
      <c r="CD58" s="7"/>
      <c r="CE58" s="7"/>
      <c r="CF58" s="7"/>
      <c r="CG58" s="7"/>
      <c r="CH58" s="7"/>
      <c r="CI58" s="7"/>
      <c r="CJ58" s="7"/>
      <c r="CK58" s="7"/>
      <c r="CL58" s="7"/>
      <c r="CM58" s="7"/>
      <c r="CN58" s="7"/>
      <c r="CO58" s="7"/>
      <c r="CP58" s="10"/>
      <c r="CQ58" s="7"/>
      <c r="CR58" s="7"/>
      <c r="CS58" s="7"/>
      <c r="CT58" s="7"/>
      <c r="CU58" s="7"/>
      <c r="CV58" s="7"/>
      <c r="CW58" s="7"/>
      <c r="CX58" s="7"/>
      <c r="CY58" s="7"/>
      <c r="CZ58" s="7"/>
      <c r="DA58" s="7"/>
      <c r="DB58" s="7"/>
      <c r="DC58" s="10"/>
      <c r="DD58" s="7"/>
      <c r="DE58" s="7"/>
      <c r="DF58" s="7"/>
      <c r="DG58" s="7"/>
      <c r="DH58" s="7"/>
      <c r="DI58" s="7"/>
      <c r="DJ58" s="7"/>
      <c r="DK58" s="7"/>
      <c r="DL58" s="7"/>
      <c r="DM58" s="7"/>
      <c r="DN58" s="7"/>
      <c r="DO58" s="7"/>
      <c r="DP58" s="10"/>
      <c r="DQ58" s="7"/>
      <c r="DR58" s="7"/>
      <c r="DS58" s="7"/>
      <c r="DT58" s="7"/>
      <c r="DU58" s="7"/>
      <c r="DV58" s="7"/>
      <c r="DW58" s="7"/>
      <c r="DX58" s="7"/>
      <c r="DY58" s="7"/>
      <c r="DZ58" s="7"/>
      <c r="EA58" s="7"/>
      <c r="EB58" s="7"/>
      <c r="EC58" s="10"/>
      <c r="ED58" s="7"/>
      <c r="EE58" s="7"/>
      <c r="EF58" s="7"/>
      <c r="EG58" s="7"/>
      <c r="EH58" s="7"/>
      <c r="EI58" s="7"/>
      <c r="EJ58" s="7"/>
      <c r="EK58" s="7"/>
      <c r="EL58" s="7"/>
      <c r="EM58" s="7"/>
      <c r="EN58" s="7"/>
      <c r="EO58" s="7"/>
      <c r="EP58" s="10"/>
      <c r="EQ58" s="7"/>
      <c r="ER58" s="7"/>
      <c r="ES58" s="7"/>
      <c r="ET58" s="7"/>
      <c r="EU58" s="7"/>
      <c r="EV58" s="7"/>
      <c r="EW58" s="7"/>
      <c r="EX58" s="7"/>
      <c r="EY58" s="7"/>
      <c r="EZ58" s="7"/>
      <c r="FA58" s="7"/>
      <c r="FB58" s="7"/>
      <c r="FC58" s="10"/>
      <c r="FD58" s="7"/>
      <c r="FE58" s="7"/>
      <c r="FF58" s="7"/>
      <c r="FG58" s="7"/>
      <c r="FH58" s="7"/>
      <c r="FI58" s="7"/>
      <c r="FJ58" s="7"/>
      <c r="FK58" s="7"/>
      <c r="FL58" s="7"/>
      <c r="FM58" s="7"/>
      <c r="FN58" s="7"/>
      <c r="FO58" s="7"/>
      <c r="FP58" s="10"/>
      <c r="FQ58" s="7"/>
      <c r="FR58" s="7"/>
      <c r="FS58" s="7"/>
      <c r="FT58" s="7"/>
      <c r="FU58" s="7"/>
      <c r="FV58" s="7"/>
      <c r="FW58" s="7"/>
      <c r="FX58" s="7"/>
      <c r="FY58" s="7"/>
      <c r="FZ58" s="7"/>
      <c r="GA58" s="7"/>
      <c r="GB58" s="7"/>
      <c r="GC58" s="10"/>
      <c r="GD58" s="7"/>
      <c r="GE58" s="7"/>
      <c r="GF58" s="7"/>
      <c r="GG58" s="7"/>
      <c r="GH58" s="7"/>
      <c r="GI58" s="7"/>
      <c r="GJ58" s="7"/>
      <c r="GK58" s="7"/>
      <c r="GL58" s="7"/>
      <c r="GM58" s="7"/>
      <c r="GN58" s="7"/>
      <c r="GO58" s="7"/>
      <c r="GP58" s="10"/>
      <c r="GQ58" s="7"/>
      <c r="GR58" s="7"/>
      <c r="GS58" s="7"/>
      <c r="GT58" s="7"/>
      <c r="GU58" s="7"/>
      <c r="GV58" s="7"/>
      <c r="GW58" s="7"/>
      <c r="GX58" s="7"/>
      <c r="GY58" s="7"/>
      <c r="GZ58" s="7"/>
      <c r="HA58" s="7"/>
      <c r="HB58" s="7"/>
      <c r="HC58" s="10"/>
      <c r="HD58" s="7"/>
      <c r="HE58" s="7"/>
      <c r="HF58" s="7"/>
      <c r="HG58" s="7"/>
      <c r="HH58" s="7"/>
      <c r="HI58" s="7"/>
      <c r="HJ58" s="7"/>
      <c r="HK58" s="7"/>
      <c r="HL58" s="7"/>
      <c r="HM58" s="7"/>
      <c r="HN58" s="7"/>
      <c r="HO58" s="7"/>
      <c r="HP58" s="10"/>
      <c r="HQ58" s="7"/>
      <c r="HR58" s="7"/>
      <c r="HS58" s="7"/>
      <c r="HT58" s="7"/>
      <c r="HU58" s="7"/>
      <c r="HV58" s="7"/>
      <c r="HW58" s="7"/>
      <c r="HX58" s="7"/>
      <c r="HY58" s="7"/>
      <c r="HZ58" s="7"/>
      <c r="IA58" s="7"/>
      <c r="IB58" s="7"/>
      <c r="IC58" s="10"/>
      <c r="ID58" s="7"/>
      <c r="IE58" s="7"/>
      <c r="IF58" s="7"/>
      <c r="IG58" s="7"/>
      <c r="IH58" s="7"/>
      <c r="II58" s="7"/>
      <c r="IJ58" s="7"/>
      <c r="IK58" s="7"/>
      <c r="IL58" s="7"/>
      <c r="IM58" s="7"/>
      <c r="IN58" s="7"/>
      <c r="IO58" s="7"/>
      <c r="IP58" s="10"/>
      <c r="IQ58" s="7"/>
      <c r="IR58" s="7"/>
      <c r="IS58" s="7"/>
      <c r="IT58" s="7"/>
      <c r="IU58" s="7"/>
    </row>
    <row r="59" spans="1:255" s="40" customFormat="1" ht="10.5" hidden="1" customHeight="1">
      <c r="A59" s="6">
        <v>8</v>
      </c>
      <c r="B59" s="157" t="s">
        <v>90</v>
      </c>
      <c r="C59" s="157"/>
      <c r="E59" s="7"/>
      <c r="F59" s="7"/>
      <c r="G59" s="7"/>
      <c r="H59" s="7"/>
      <c r="I59" s="7"/>
      <c r="J59" s="7"/>
      <c r="K59" s="7"/>
      <c r="L59" s="7"/>
      <c r="M59" s="7"/>
      <c r="N59" s="7"/>
      <c r="O59" s="7"/>
      <c r="P59" s="10"/>
      <c r="Q59" s="7"/>
      <c r="R59" s="7"/>
      <c r="S59" s="7"/>
      <c r="T59" s="7"/>
      <c r="U59" s="7"/>
      <c r="V59" s="7"/>
      <c r="W59" s="7"/>
      <c r="X59" s="7"/>
      <c r="Y59" s="7"/>
      <c r="Z59" s="7"/>
      <c r="AA59" s="7"/>
      <c r="AB59" s="7"/>
      <c r="AC59" s="10"/>
      <c r="AD59" s="7"/>
      <c r="AE59" s="7"/>
      <c r="AF59" s="7"/>
      <c r="AG59" s="7"/>
      <c r="AH59" s="7"/>
      <c r="AI59" s="7"/>
      <c r="AJ59" s="7"/>
      <c r="AK59" s="7"/>
      <c r="AL59" s="7"/>
      <c r="AM59" s="7"/>
      <c r="AN59" s="7"/>
      <c r="AO59" s="7"/>
      <c r="AP59" s="10"/>
      <c r="AQ59" s="7"/>
      <c r="AR59" s="7"/>
      <c r="AS59" s="7"/>
      <c r="AT59" s="7"/>
      <c r="AU59" s="7"/>
      <c r="AV59" s="7"/>
      <c r="AW59" s="7"/>
      <c r="AX59" s="7"/>
      <c r="AY59" s="7"/>
      <c r="AZ59" s="7"/>
      <c r="BA59" s="7"/>
      <c r="BB59" s="7"/>
      <c r="BC59" s="10"/>
      <c r="BD59" s="7"/>
      <c r="BE59" s="7"/>
      <c r="BF59" s="7"/>
      <c r="BG59" s="7"/>
      <c r="BH59" s="7"/>
      <c r="BI59" s="7"/>
      <c r="BJ59" s="7"/>
      <c r="BK59" s="7"/>
      <c r="BL59" s="7"/>
      <c r="BM59" s="7"/>
      <c r="BN59" s="7"/>
      <c r="BO59" s="7"/>
      <c r="BP59" s="10"/>
      <c r="BQ59" s="7"/>
      <c r="BR59" s="7"/>
      <c r="BS59" s="7"/>
      <c r="BT59" s="7"/>
      <c r="BU59" s="7"/>
      <c r="BV59" s="7"/>
      <c r="BW59" s="7"/>
      <c r="BX59" s="7"/>
      <c r="BY59" s="7"/>
      <c r="BZ59" s="7"/>
      <c r="CA59" s="7"/>
      <c r="CB59" s="7"/>
      <c r="CC59" s="10"/>
      <c r="CD59" s="7"/>
      <c r="CE59" s="7"/>
      <c r="CF59" s="7"/>
      <c r="CG59" s="7"/>
      <c r="CH59" s="7"/>
      <c r="CI59" s="7"/>
      <c r="CJ59" s="7"/>
      <c r="CK59" s="7"/>
      <c r="CL59" s="7"/>
      <c r="CM59" s="7"/>
      <c r="CN59" s="7"/>
      <c r="CO59" s="7"/>
      <c r="CP59" s="10"/>
      <c r="CQ59" s="7"/>
      <c r="CR59" s="7"/>
      <c r="CS59" s="7"/>
      <c r="CT59" s="7"/>
      <c r="CU59" s="7"/>
      <c r="CV59" s="7"/>
      <c r="CW59" s="7"/>
      <c r="CX59" s="7"/>
      <c r="CY59" s="7"/>
      <c r="CZ59" s="7"/>
      <c r="DA59" s="7"/>
      <c r="DB59" s="7"/>
      <c r="DC59" s="10"/>
      <c r="DD59" s="7"/>
      <c r="DE59" s="7"/>
      <c r="DF59" s="7"/>
      <c r="DG59" s="7"/>
      <c r="DH59" s="7"/>
      <c r="DI59" s="7"/>
      <c r="DJ59" s="7"/>
      <c r="DK59" s="7"/>
      <c r="DL59" s="7"/>
      <c r="DM59" s="7"/>
      <c r="DN59" s="7"/>
      <c r="DO59" s="7"/>
      <c r="DP59" s="10"/>
      <c r="DQ59" s="7"/>
      <c r="DR59" s="7"/>
      <c r="DS59" s="7"/>
      <c r="DT59" s="7"/>
      <c r="DU59" s="7"/>
      <c r="DV59" s="7"/>
      <c r="DW59" s="7"/>
      <c r="DX59" s="7"/>
      <c r="DY59" s="7"/>
      <c r="DZ59" s="7"/>
      <c r="EA59" s="7"/>
      <c r="EB59" s="7"/>
      <c r="EC59" s="10"/>
      <c r="ED59" s="7"/>
      <c r="EE59" s="7"/>
      <c r="EF59" s="7"/>
      <c r="EG59" s="7"/>
      <c r="EH59" s="7"/>
      <c r="EI59" s="7"/>
      <c r="EJ59" s="7"/>
      <c r="EK59" s="7"/>
      <c r="EL59" s="7"/>
      <c r="EM59" s="7"/>
      <c r="EN59" s="7"/>
      <c r="EO59" s="7"/>
      <c r="EP59" s="10"/>
      <c r="EQ59" s="7"/>
      <c r="ER59" s="7"/>
      <c r="ES59" s="7"/>
      <c r="ET59" s="7"/>
      <c r="EU59" s="7"/>
      <c r="EV59" s="7"/>
      <c r="EW59" s="7"/>
      <c r="EX59" s="7"/>
      <c r="EY59" s="7"/>
      <c r="EZ59" s="7"/>
      <c r="FA59" s="7"/>
      <c r="FB59" s="7"/>
      <c r="FC59" s="10"/>
      <c r="FD59" s="7"/>
      <c r="FE59" s="7"/>
      <c r="FF59" s="7"/>
      <c r="FG59" s="7"/>
      <c r="FH59" s="7"/>
      <c r="FI59" s="7"/>
      <c r="FJ59" s="7"/>
      <c r="FK59" s="7"/>
      <c r="FL59" s="7"/>
      <c r="FM59" s="7"/>
      <c r="FN59" s="7"/>
      <c r="FO59" s="7"/>
      <c r="FP59" s="10"/>
      <c r="FQ59" s="7"/>
      <c r="FR59" s="7"/>
      <c r="FS59" s="7"/>
      <c r="FT59" s="7"/>
      <c r="FU59" s="7"/>
      <c r="FV59" s="7"/>
      <c r="FW59" s="7"/>
      <c r="FX59" s="7"/>
      <c r="FY59" s="7"/>
      <c r="FZ59" s="7"/>
      <c r="GA59" s="7"/>
      <c r="GB59" s="7"/>
      <c r="GC59" s="10"/>
      <c r="GD59" s="7"/>
      <c r="GE59" s="7"/>
      <c r="GF59" s="7"/>
      <c r="GG59" s="7"/>
      <c r="GH59" s="7"/>
      <c r="GI59" s="7"/>
      <c r="GJ59" s="7"/>
      <c r="GK59" s="7"/>
      <c r="GL59" s="7"/>
      <c r="GM59" s="7"/>
      <c r="GN59" s="7"/>
      <c r="GO59" s="7"/>
      <c r="GP59" s="10"/>
      <c r="GQ59" s="7"/>
      <c r="GR59" s="7"/>
      <c r="GS59" s="7"/>
      <c r="GT59" s="7"/>
      <c r="GU59" s="7"/>
      <c r="GV59" s="7"/>
      <c r="GW59" s="7"/>
      <c r="GX59" s="7"/>
      <c r="GY59" s="7"/>
      <c r="GZ59" s="7"/>
      <c r="HA59" s="7"/>
      <c r="HB59" s="7"/>
      <c r="HC59" s="10"/>
      <c r="HD59" s="7"/>
      <c r="HE59" s="7"/>
      <c r="HF59" s="7"/>
      <c r="HG59" s="7"/>
      <c r="HH59" s="7"/>
      <c r="HI59" s="7"/>
      <c r="HJ59" s="7"/>
      <c r="HK59" s="7"/>
      <c r="HL59" s="7"/>
      <c r="HM59" s="7"/>
      <c r="HN59" s="7"/>
      <c r="HO59" s="7"/>
      <c r="HP59" s="10"/>
      <c r="HQ59" s="7"/>
      <c r="HR59" s="7"/>
      <c r="HS59" s="7"/>
      <c r="HT59" s="7"/>
      <c r="HU59" s="7"/>
      <c r="HV59" s="7"/>
      <c r="HW59" s="7"/>
      <c r="HX59" s="7"/>
      <c r="HY59" s="7"/>
      <c r="HZ59" s="7"/>
      <c r="IA59" s="7"/>
      <c r="IB59" s="7"/>
      <c r="IC59" s="10"/>
      <c r="ID59" s="7"/>
      <c r="IE59" s="7"/>
      <c r="IF59" s="7"/>
      <c r="IG59" s="7"/>
      <c r="IH59" s="7"/>
      <c r="II59" s="7"/>
      <c r="IJ59" s="7"/>
      <c r="IK59" s="7"/>
      <c r="IL59" s="7"/>
      <c r="IM59" s="7"/>
      <c r="IN59" s="7"/>
      <c r="IO59" s="7"/>
      <c r="IP59" s="10"/>
      <c r="IQ59" s="7"/>
      <c r="IR59" s="7"/>
      <c r="IS59" s="7"/>
      <c r="IT59" s="7"/>
      <c r="IU59" s="7"/>
    </row>
    <row r="60" spans="1:255" s="40" customFormat="1" ht="12" hidden="1" customHeight="1">
      <c r="A60" s="6">
        <v>9</v>
      </c>
      <c r="B60" s="157" t="s">
        <v>91</v>
      </c>
      <c r="C60" s="157"/>
      <c r="E60" s="7"/>
      <c r="F60" s="7"/>
      <c r="G60" s="7"/>
      <c r="H60" s="7"/>
      <c r="I60" s="7"/>
      <c r="J60" s="7"/>
      <c r="K60" s="7"/>
      <c r="L60" s="7"/>
      <c r="M60" s="7"/>
      <c r="N60" s="7"/>
      <c r="O60" s="7"/>
      <c r="P60" s="10"/>
      <c r="Q60" s="7"/>
      <c r="R60" s="7"/>
      <c r="S60" s="7"/>
      <c r="T60" s="7"/>
      <c r="U60" s="7"/>
      <c r="V60" s="7"/>
      <c r="W60" s="7"/>
      <c r="X60" s="7"/>
      <c r="Y60" s="7"/>
      <c r="Z60" s="7"/>
      <c r="AA60" s="7"/>
      <c r="AB60" s="7"/>
      <c r="AC60" s="10"/>
      <c r="AD60" s="7"/>
      <c r="AE60" s="7"/>
      <c r="AF60" s="7"/>
      <c r="AG60" s="7"/>
      <c r="AH60" s="7"/>
      <c r="AI60" s="7"/>
      <c r="AJ60" s="7"/>
      <c r="AK60" s="7"/>
      <c r="AL60" s="7"/>
      <c r="AM60" s="7"/>
      <c r="AN60" s="7"/>
      <c r="AO60" s="7"/>
      <c r="AP60" s="10"/>
      <c r="AQ60" s="7"/>
      <c r="AR60" s="7"/>
      <c r="AS60" s="7"/>
      <c r="AT60" s="7"/>
      <c r="AU60" s="7"/>
      <c r="AV60" s="7"/>
      <c r="AW60" s="7"/>
      <c r="AX60" s="7"/>
      <c r="AY60" s="7"/>
      <c r="AZ60" s="7"/>
      <c r="BA60" s="7"/>
      <c r="BB60" s="7"/>
      <c r="BC60" s="10"/>
      <c r="BD60" s="7"/>
      <c r="BE60" s="7"/>
      <c r="BF60" s="7"/>
      <c r="BG60" s="7"/>
      <c r="BH60" s="7"/>
      <c r="BI60" s="7"/>
      <c r="BJ60" s="7"/>
      <c r="BK60" s="7"/>
      <c r="BL60" s="7"/>
      <c r="BM60" s="7"/>
      <c r="BN60" s="7"/>
      <c r="BO60" s="7"/>
      <c r="BP60" s="10"/>
      <c r="BQ60" s="7"/>
      <c r="BR60" s="7"/>
      <c r="BS60" s="7"/>
      <c r="BT60" s="7"/>
      <c r="BU60" s="7"/>
      <c r="BV60" s="7"/>
      <c r="BW60" s="7"/>
      <c r="BX60" s="7"/>
      <c r="BY60" s="7"/>
      <c r="BZ60" s="7"/>
      <c r="CA60" s="7"/>
      <c r="CB60" s="7"/>
      <c r="CC60" s="10"/>
      <c r="CD60" s="7"/>
      <c r="CE60" s="7"/>
      <c r="CF60" s="7"/>
      <c r="CG60" s="7"/>
      <c r="CH60" s="7"/>
      <c r="CI60" s="7"/>
      <c r="CJ60" s="7"/>
      <c r="CK60" s="7"/>
      <c r="CL60" s="7"/>
      <c r="CM60" s="7"/>
      <c r="CN60" s="7"/>
      <c r="CO60" s="7"/>
      <c r="CP60" s="10"/>
      <c r="CQ60" s="7"/>
      <c r="CR60" s="7"/>
      <c r="CS60" s="7"/>
      <c r="CT60" s="7"/>
      <c r="CU60" s="7"/>
      <c r="CV60" s="7"/>
      <c r="CW60" s="7"/>
      <c r="CX60" s="7"/>
      <c r="CY60" s="7"/>
      <c r="CZ60" s="7"/>
      <c r="DA60" s="7"/>
      <c r="DB60" s="7"/>
      <c r="DC60" s="10"/>
      <c r="DD60" s="7"/>
      <c r="DE60" s="7"/>
      <c r="DF60" s="7"/>
      <c r="DG60" s="7"/>
      <c r="DH60" s="7"/>
      <c r="DI60" s="7"/>
      <c r="DJ60" s="7"/>
      <c r="DK60" s="7"/>
      <c r="DL60" s="7"/>
      <c r="DM60" s="7"/>
      <c r="DN60" s="7"/>
      <c r="DO60" s="7"/>
      <c r="DP60" s="10"/>
      <c r="DQ60" s="7"/>
      <c r="DR60" s="7"/>
      <c r="DS60" s="7"/>
      <c r="DT60" s="7"/>
      <c r="DU60" s="7"/>
      <c r="DV60" s="7"/>
      <c r="DW60" s="7"/>
      <c r="DX60" s="7"/>
      <c r="DY60" s="7"/>
      <c r="DZ60" s="7"/>
      <c r="EA60" s="7"/>
      <c r="EB60" s="7"/>
      <c r="EC60" s="10"/>
      <c r="ED60" s="7"/>
      <c r="EE60" s="7"/>
      <c r="EF60" s="7"/>
      <c r="EG60" s="7"/>
      <c r="EH60" s="7"/>
      <c r="EI60" s="7"/>
      <c r="EJ60" s="7"/>
      <c r="EK60" s="7"/>
      <c r="EL60" s="7"/>
      <c r="EM60" s="7"/>
      <c r="EN60" s="7"/>
      <c r="EO60" s="7"/>
      <c r="EP60" s="10"/>
      <c r="EQ60" s="7"/>
      <c r="ER60" s="7"/>
      <c r="ES60" s="7"/>
      <c r="ET60" s="7"/>
      <c r="EU60" s="7"/>
      <c r="EV60" s="7"/>
      <c r="EW60" s="7"/>
      <c r="EX60" s="7"/>
      <c r="EY60" s="7"/>
      <c r="EZ60" s="7"/>
      <c r="FA60" s="7"/>
      <c r="FB60" s="7"/>
      <c r="FC60" s="10"/>
      <c r="FD60" s="7"/>
      <c r="FE60" s="7"/>
      <c r="FF60" s="7"/>
      <c r="FG60" s="7"/>
      <c r="FH60" s="7"/>
      <c r="FI60" s="7"/>
      <c r="FJ60" s="7"/>
      <c r="FK60" s="7"/>
      <c r="FL60" s="7"/>
      <c r="FM60" s="7"/>
      <c r="FN60" s="7"/>
      <c r="FO60" s="7"/>
      <c r="FP60" s="10"/>
      <c r="FQ60" s="7"/>
      <c r="FR60" s="7"/>
      <c r="FS60" s="7"/>
      <c r="FT60" s="7"/>
      <c r="FU60" s="7"/>
      <c r="FV60" s="7"/>
      <c r="FW60" s="7"/>
      <c r="FX60" s="7"/>
      <c r="FY60" s="7"/>
      <c r="FZ60" s="7"/>
      <c r="GA60" s="7"/>
      <c r="GB60" s="7"/>
      <c r="GC60" s="10"/>
      <c r="GD60" s="7"/>
      <c r="GE60" s="7"/>
      <c r="GF60" s="7"/>
      <c r="GG60" s="7"/>
      <c r="GH60" s="7"/>
      <c r="GI60" s="7"/>
      <c r="GJ60" s="7"/>
      <c r="GK60" s="7"/>
      <c r="GL60" s="7"/>
      <c r="GM60" s="7"/>
      <c r="GN60" s="7"/>
      <c r="GO60" s="7"/>
      <c r="GP60" s="10"/>
      <c r="GQ60" s="7"/>
      <c r="GR60" s="7"/>
      <c r="GS60" s="7"/>
      <c r="GT60" s="7"/>
      <c r="GU60" s="7"/>
      <c r="GV60" s="7"/>
      <c r="GW60" s="7"/>
      <c r="GX60" s="7"/>
      <c r="GY60" s="7"/>
      <c r="GZ60" s="7"/>
      <c r="HA60" s="7"/>
      <c r="HB60" s="7"/>
      <c r="HC60" s="10"/>
      <c r="HD60" s="7"/>
      <c r="HE60" s="7"/>
      <c r="HF60" s="7"/>
      <c r="HG60" s="7"/>
      <c r="HH60" s="7"/>
      <c r="HI60" s="7"/>
      <c r="HJ60" s="7"/>
      <c r="HK60" s="7"/>
      <c r="HL60" s="7"/>
      <c r="HM60" s="7"/>
      <c r="HN60" s="7"/>
      <c r="HO60" s="7"/>
      <c r="HP60" s="10"/>
      <c r="HQ60" s="7"/>
      <c r="HR60" s="7"/>
      <c r="HS60" s="7"/>
      <c r="HT60" s="7"/>
      <c r="HU60" s="7"/>
      <c r="HV60" s="7"/>
      <c r="HW60" s="7"/>
      <c r="HX60" s="7"/>
      <c r="HY60" s="7"/>
      <c r="HZ60" s="7"/>
      <c r="IA60" s="7"/>
      <c r="IB60" s="7"/>
      <c r="IC60" s="10"/>
      <c r="ID60" s="7"/>
      <c r="IE60" s="7"/>
      <c r="IF60" s="7"/>
      <c r="IG60" s="7"/>
      <c r="IH60" s="7"/>
      <c r="II60" s="7"/>
      <c r="IJ60" s="7"/>
      <c r="IK60" s="7"/>
      <c r="IL60" s="7"/>
      <c r="IM60" s="7"/>
      <c r="IN60" s="7"/>
      <c r="IO60" s="7"/>
      <c r="IP60" s="10"/>
      <c r="IQ60" s="7"/>
      <c r="IR60" s="7"/>
      <c r="IS60" s="7"/>
      <c r="IT60" s="7"/>
      <c r="IU60" s="7"/>
    </row>
    <row r="61" spans="1:255" s="40" customFormat="1" ht="15.75" hidden="1" customHeight="1">
      <c r="A61" s="161"/>
      <c r="B61" s="161"/>
      <c r="C61" s="161"/>
      <c r="E61" s="7"/>
      <c r="F61" s="7"/>
      <c r="G61" s="7"/>
      <c r="H61" s="7"/>
      <c r="I61" s="7"/>
      <c r="J61" s="7"/>
      <c r="K61" s="7"/>
      <c r="L61" s="7"/>
      <c r="M61" s="7"/>
      <c r="N61" s="7"/>
      <c r="O61" s="7"/>
      <c r="P61" s="10"/>
      <c r="Q61" s="7"/>
      <c r="R61" s="7"/>
      <c r="S61" s="7"/>
      <c r="T61" s="7"/>
      <c r="U61" s="7"/>
      <c r="V61" s="7"/>
      <c r="W61" s="7"/>
      <c r="X61" s="7"/>
      <c r="Y61" s="7"/>
      <c r="Z61" s="7"/>
      <c r="AA61" s="7"/>
      <c r="AB61" s="7"/>
      <c r="AC61" s="10"/>
      <c r="AD61" s="7"/>
      <c r="AE61" s="7"/>
      <c r="AF61" s="7"/>
      <c r="AG61" s="7"/>
      <c r="AH61" s="7"/>
      <c r="AI61" s="7"/>
      <c r="AJ61" s="7"/>
      <c r="AK61" s="7"/>
      <c r="AL61" s="7"/>
      <c r="AM61" s="7"/>
      <c r="AN61" s="7"/>
      <c r="AO61" s="7"/>
      <c r="AP61" s="10"/>
      <c r="AQ61" s="7"/>
      <c r="AR61" s="7"/>
      <c r="AS61" s="7"/>
      <c r="AT61" s="7"/>
      <c r="AU61" s="7"/>
      <c r="AV61" s="7"/>
      <c r="AW61" s="7"/>
      <c r="AX61" s="7"/>
      <c r="AY61" s="7"/>
      <c r="AZ61" s="7"/>
      <c r="BA61" s="7"/>
      <c r="BB61" s="7"/>
      <c r="BC61" s="10"/>
      <c r="BD61" s="7"/>
      <c r="BE61" s="7"/>
      <c r="BF61" s="7"/>
      <c r="BG61" s="7"/>
      <c r="BH61" s="7"/>
      <c r="BI61" s="7"/>
      <c r="BJ61" s="7"/>
      <c r="BK61" s="7"/>
      <c r="BL61" s="7"/>
      <c r="BM61" s="7"/>
      <c r="BN61" s="7"/>
      <c r="BO61" s="7"/>
      <c r="BP61" s="10"/>
      <c r="BQ61" s="7"/>
      <c r="BR61" s="7"/>
      <c r="BS61" s="7"/>
      <c r="BT61" s="7"/>
      <c r="BU61" s="7"/>
      <c r="BV61" s="7"/>
      <c r="BW61" s="7"/>
      <c r="BX61" s="7"/>
      <c r="BY61" s="7"/>
      <c r="BZ61" s="7"/>
      <c r="CA61" s="7"/>
      <c r="CB61" s="7"/>
      <c r="CC61" s="10"/>
      <c r="CD61" s="7"/>
      <c r="CE61" s="7"/>
      <c r="CF61" s="7"/>
      <c r="CG61" s="7"/>
      <c r="CH61" s="7"/>
      <c r="CI61" s="7"/>
      <c r="CJ61" s="7"/>
      <c r="CK61" s="7"/>
      <c r="CL61" s="7"/>
      <c r="CM61" s="7"/>
      <c r="CN61" s="7"/>
      <c r="CO61" s="7"/>
      <c r="CP61" s="10"/>
      <c r="CQ61" s="7"/>
      <c r="CR61" s="7"/>
      <c r="CS61" s="7"/>
      <c r="CT61" s="7"/>
      <c r="CU61" s="7"/>
      <c r="CV61" s="7"/>
      <c r="CW61" s="7"/>
      <c r="CX61" s="7"/>
      <c r="CY61" s="7"/>
      <c r="CZ61" s="7"/>
      <c r="DA61" s="7"/>
      <c r="DB61" s="7"/>
      <c r="DC61" s="10"/>
      <c r="DD61" s="7"/>
      <c r="DE61" s="7"/>
      <c r="DF61" s="7"/>
      <c r="DG61" s="7"/>
      <c r="DH61" s="7"/>
      <c r="DI61" s="7"/>
      <c r="DJ61" s="7"/>
      <c r="DK61" s="7"/>
      <c r="DL61" s="7"/>
      <c r="DM61" s="7"/>
      <c r="DN61" s="7"/>
      <c r="DO61" s="7"/>
      <c r="DP61" s="10"/>
      <c r="DQ61" s="7"/>
      <c r="DR61" s="7"/>
      <c r="DS61" s="7"/>
      <c r="DT61" s="7"/>
      <c r="DU61" s="7"/>
      <c r="DV61" s="7"/>
      <c r="DW61" s="7"/>
      <c r="DX61" s="7"/>
      <c r="DY61" s="7"/>
      <c r="DZ61" s="7"/>
      <c r="EA61" s="7"/>
      <c r="EB61" s="7"/>
      <c r="EC61" s="10"/>
      <c r="ED61" s="7"/>
      <c r="EE61" s="7"/>
      <c r="EF61" s="7"/>
      <c r="EG61" s="7"/>
      <c r="EH61" s="7"/>
      <c r="EI61" s="7"/>
      <c r="EJ61" s="7"/>
      <c r="EK61" s="7"/>
      <c r="EL61" s="7"/>
      <c r="EM61" s="7"/>
      <c r="EN61" s="7"/>
      <c r="EO61" s="7"/>
      <c r="EP61" s="10"/>
      <c r="EQ61" s="7"/>
      <c r="ER61" s="7"/>
      <c r="ES61" s="7"/>
      <c r="ET61" s="7"/>
      <c r="EU61" s="7"/>
      <c r="EV61" s="7"/>
      <c r="EW61" s="7"/>
      <c r="EX61" s="7"/>
      <c r="EY61" s="7"/>
      <c r="EZ61" s="7"/>
      <c r="FA61" s="7"/>
      <c r="FB61" s="7"/>
      <c r="FC61" s="10"/>
      <c r="FD61" s="7"/>
      <c r="FE61" s="7"/>
      <c r="FF61" s="7"/>
      <c r="FG61" s="7"/>
      <c r="FH61" s="7"/>
      <c r="FI61" s="7"/>
      <c r="FJ61" s="7"/>
      <c r="FK61" s="7"/>
      <c r="FL61" s="7"/>
      <c r="FM61" s="7"/>
      <c r="FN61" s="7"/>
      <c r="FO61" s="7"/>
      <c r="FP61" s="10"/>
      <c r="FQ61" s="7"/>
      <c r="FR61" s="7"/>
      <c r="FS61" s="7"/>
      <c r="FT61" s="7"/>
      <c r="FU61" s="7"/>
      <c r="FV61" s="7"/>
      <c r="FW61" s="7"/>
      <c r="FX61" s="7"/>
      <c r="FY61" s="7"/>
      <c r="FZ61" s="7"/>
      <c r="GA61" s="7"/>
      <c r="GB61" s="7"/>
      <c r="GC61" s="10"/>
      <c r="GD61" s="7"/>
      <c r="GE61" s="7"/>
      <c r="GF61" s="7"/>
      <c r="GG61" s="7"/>
      <c r="GH61" s="7"/>
      <c r="GI61" s="7"/>
      <c r="GJ61" s="7"/>
      <c r="GK61" s="7"/>
      <c r="GL61" s="7"/>
      <c r="GM61" s="7"/>
      <c r="GN61" s="7"/>
      <c r="GO61" s="7"/>
      <c r="GP61" s="10"/>
      <c r="GQ61" s="7"/>
      <c r="GR61" s="7"/>
      <c r="GS61" s="7"/>
      <c r="GT61" s="7"/>
      <c r="GU61" s="7"/>
      <c r="GV61" s="7"/>
      <c r="GW61" s="7"/>
      <c r="GX61" s="7"/>
      <c r="GY61" s="7"/>
      <c r="GZ61" s="7"/>
      <c r="HA61" s="7"/>
      <c r="HB61" s="7"/>
      <c r="HC61" s="10"/>
      <c r="HD61" s="7"/>
      <c r="HE61" s="7"/>
      <c r="HF61" s="7"/>
      <c r="HG61" s="7"/>
      <c r="HH61" s="7"/>
      <c r="HI61" s="7"/>
      <c r="HJ61" s="7"/>
      <c r="HK61" s="7"/>
      <c r="HL61" s="7"/>
      <c r="HM61" s="7"/>
      <c r="HN61" s="7"/>
      <c r="HO61" s="7"/>
      <c r="HP61" s="10"/>
      <c r="HQ61" s="7"/>
      <c r="HR61" s="7"/>
      <c r="HS61" s="7"/>
      <c r="HT61" s="7"/>
      <c r="HU61" s="7"/>
      <c r="HV61" s="7"/>
      <c r="HW61" s="7"/>
      <c r="HX61" s="7"/>
      <c r="HY61" s="7"/>
      <c r="HZ61" s="7"/>
      <c r="IA61" s="7"/>
      <c r="IB61" s="7"/>
      <c r="IC61" s="10"/>
      <c r="ID61" s="7"/>
      <c r="IE61" s="7"/>
      <c r="IF61" s="7"/>
      <c r="IG61" s="7"/>
      <c r="IH61" s="7"/>
      <c r="II61" s="7"/>
      <c r="IJ61" s="7"/>
      <c r="IK61" s="7"/>
      <c r="IL61" s="7"/>
      <c r="IM61" s="7"/>
      <c r="IN61" s="7"/>
      <c r="IO61" s="7"/>
      <c r="IP61" s="10"/>
      <c r="IQ61" s="7"/>
      <c r="IR61" s="7"/>
      <c r="IS61" s="7"/>
      <c r="IT61" s="7"/>
      <c r="IU61" s="7"/>
    </row>
    <row r="62" spans="1:255" s="40" customFormat="1" ht="18.75" hidden="1" customHeight="1">
      <c r="A62" s="160" t="s">
        <v>92</v>
      </c>
      <c r="B62" s="160"/>
      <c r="C62" s="160"/>
      <c r="E62" s="7"/>
      <c r="F62" s="7"/>
      <c r="G62" s="7"/>
      <c r="H62" s="7"/>
      <c r="I62" s="7"/>
      <c r="J62" s="7"/>
      <c r="K62" s="7"/>
      <c r="L62" s="7"/>
      <c r="M62" s="7"/>
      <c r="N62" s="7"/>
      <c r="O62" s="7"/>
      <c r="P62" s="10"/>
      <c r="Q62" s="7"/>
      <c r="R62" s="7"/>
      <c r="S62" s="7"/>
      <c r="T62" s="7"/>
      <c r="U62" s="7"/>
      <c r="V62" s="7"/>
      <c r="W62" s="7"/>
      <c r="X62" s="7"/>
      <c r="Y62" s="7"/>
      <c r="Z62" s="7"/>
      <c r="AA62" s="7"/>
      <c r="AB62" s="7"/>
      <c r="AC62" s="10"/>
      <c r="AD62" s="7"/>
      <c r="AE62" s="7"/>
      <c r="AF62" s="7"/>
      <c r="AG62" s="7"/>
      <c r="AH62" s="7"/>
      <c r="AI62" s="7"/>
      <c r="AJ62" s="7"/>
      <c r="AK62" s="7"/>
      <c r="AL62" s="7"/>
      <c r="AM62" s="7"/>
      <c r="AN62" s="7"/>
      <c r="AO62" s="7"/>
      <c r="AP62" s="10"/>
      <c r="AQ62" s="7"/>
      <c r="AR62" s="7"/>
      <c r="AS62" s="7"/>
      <c r="AT62" s="7"/>
      <c r="AU62" s="7"/>
      <c r="AV62" s="7"/>
      <c r="AW62" s="7"/>
      <c r="AX62" s="7"/>
      <c r="AY62" s="7"/>
      <c r="AZ62" s="7"/>
      <c r="BA62" s="7"/>
      <c r="BB62" s="7"/>
      <c r="BC62" s="10"/>
      <c r="BD62" s="7"/>
      <c r="BE62" s="7"/>
      <c r="BF62" s="7"/>
      <c r="BG62" s="7"/>
      <c r="BH62" s="7"/>
      <c r="BI62" s="7"/>
      <c r="BJ62" s="7"/>
      <c r="BK62" s="7"/>
      <c r="BL62" s="7"/>
      <c r="BM62" s="7"/>
      <c r="BN62" s="7"/>
      <c r="BO62" s="7"/>
      <c r="BP62" s="10"/>
      <c r="BQ62" s="7"/>
      <c r="BR62" s="7"/>
      <c r="BS62" s="7"/>
      <c r="BT62" s="7"/>
      <c r="BU62" s="7"/>
      <c r="BV62" s="7"/>
      <c r="BW62" s="7"/>
      <c r="BX62" s="7"/>
      <c r="BY62" s="7"/>
      <c r="BZ62" s="7"/>
      <c r="CA62" s="7"/>
      <c r="CB62" s="7"/>
      <c r="CC62" s="10"/>
      <c r="CD62" s="7"/>
      <c r="CE62" s="7"/>
      <c r="CF62" s="7"/>
      <c r="CG62" s="7"/>
      <c r="CH62" s="7"/>
      <c r="CI62" s="7"/>
      <c r="CJ62" s="7"/>
      <c r="CK62" s="7"/>
      <c r="CL62" s="7"/>
      <c r="CM62" s="7"/>
      <c r="CN62" s="7"/>
      <c r="CO62" s="7"/>
      <c r="CP62" s="10"/>
      <c r="CQ62" s="7"/>
      <c r="CR62" s="7"/>
      <c r="CS62" s="7"/>
      <c r="CT62" s="7"/>
      <c r="CU62" s="7"/>
      <c r="CV62" s="7"/>
      <c r="CW62" s="7"/>
      <c r="CX62" s="7"/>
      <c r="CY62" s="7"/>
      <c r="CZ62" s="7"/>
      <c r="DA62" s="7"/>
      <c r="DB62" s="7"/>
      <c r="DC62" s="10"/>
      <c r="DD62" s="7"/>
      <c r="DE62" s="7"/>
      <c r="DF62" s="7"/>
      <c r="DG62" s="7"/>
      <c r="DH62" s="7"/>
      <c r="DI62" s="7"/>
      <c r="DJ62" s="7"/>
      <c r="DK62" s="7"/>
      <c r="DL62" s="7"/>
      <c r="DM62" s="7"/>
      <c r="DN62" s="7"/>
      <c r="DO62" s="7"/>
      <c r="DP62" s="10"/>
      <c r="DQ62" s="7"/>
      <c r="DR62" s="7"/>
      <c r="DS62" s="7"/>
      <c r="DT62" s="7"/>
      <c r="DU62" s="7"/>
      <c r="DV62" s="7"/>
      <c r="DW62" s="7"/>
      <c r="DX62" s="7"/>
      <c r="DY62" s="7"/>
      <c r="DZ62" s="7"/>
      <c r="EA62" s="7"/>
      <c r="EB62" s="7"/>
      <c r="EC62" s="10"/>
      <c r="ED62" s="7"/>
      <c r="EE62" s="7"/>
      <c r="EF62" s="7"/>
      <c r="EG62" s="7"/>
      <c r="EH62" s="7"/>
      <c r="EI62" s="7"/>
      <c r="EJ62" s="7"/>
      <c r="EK62" s="7"/>
      <c r="EL62" s="7"/>
      <c r="EM62" s="7"/>
      <c r="EN62" s="7"/>
      <c r="EO62" s="7"/>
      <c r="EP62" s="10"/>
      <c r="EQ62" s="7"/>
      <c r="ER62" s="7"/>
      <c r="ES62" s="7"/>
      <c r="ET62" s="7"/>
      <c r="EU62" s="7"/>
      <c r="EV62" s="7"/>
      <c r="EW62" s="7"/>
      <c r="EX62" s="7"/>
      <c r="EY62" s="7"/>
      <c r="EZ62" s="7"/>
      <c r="FA62" s="7"/>
      <c r="FB62" s="7"/>
      <c r="FC62" s="10"/>
      <c r="FD62" s="7"/>
      <c r="FE62" s="7"/>
      <c r="FF62" s="7"/>
      <c r="FG62" s="7"/>
      <c r="FH62" s="7"/>
      <c r="FI62" s="7"/>
      <c r="FJ62" s="7"/>
      <c r="FK62" s="7"/>
      <c r="FL62" s="7"/>
      <c r="FM62" s="7"/>
      <c r="FN62" s="7"/>
      <c r="FO62" s="7"/>
      <c r="FP62" s="10"/>
      <c r="FQ62" s="7"/>
      <c r="FR62" s="7"/>
      <c r="FS62" s="7"/>
      <c r="FT62" s="7"/>
      <c r="FU62" s="7"/>
      <c r="FV62" s="7"/>
      <c r="FW62" s="7"/>
      <c r="FX62" s="7"/>
      <c r="FY62" s="7"/>
      <c r="FZ62" s="7"/>
      <c r="GA62" s="7"/>
      <c r="GB62" s="7"/>
      <c r="GC62" s="10"/>
      <c r="GD62" s="7"/>
      <c r="GE62" s="7"/>
      <c r="GF62" s="7"/>
      <c r="GG62" s="7"/>
      <c r="GH62" s="7"/>
      <c r="GI62" s="7"/>
      <c r="GJ62" s="7"/>
      <c r="GK62" s="7"/>
      <c r="GL62" s="7"/>
      <c r="GM62" s="7"/>
      <c r="GN62" s="7"/>
      <c r="GO62" s="7"/>
      <c r="GP62" s="10"/>
      <c r="GQ62" s="7"/>
      <c r="GR62" s="7"/>
      <c r="GS62" s="7"/>
      <c r="GT62" s="7"/>
      <c r="GU62" s="7"/>
      <c r="GV62" s="7"/>
      <c r="GW62" s="7"/>
      <c r="GX62" s="7"/>
      <c r="GY62" s="7"/>
      <c r="GZ62" s="7"/>
      <c r="HA62" s="7"/>
      <c r="HB62" s="7"/>
      <c r="HC62" s="10"/>
      <c r="HD62" s="7"/>
      <c r="HE62" s="7"/>
      <c r="HF62" s="7"/>
      <c r="HG62" s="7"/>
      <c r="HH62" s="7"/>
      <c r="HI62" s="7"/>
      <c r="HJ62" s="7"/>
      <c r="HK62" s="7"/>
      <c r="HL62" s="7"/>
      <c r="HM62" s="7"/>
      <c r="HN62" s="7"/>
      <c r="HO62" s="7"/>
      <c r="HP62" s="10"/>
      <c r="HQ62" s="7"/>
      <c r="HR62" s="7"/>
      <c r="HS62" s="7"/>
      <c r="HT62" s="7"/>
      <c r="HU62" s="7"/>
      <c r="HV62" s="7"/>
      <c r="HW62" s="7"/>
      <c r="HX62" s="7"/>
      <c r="HY62" s="7"/>
      <c r="HZ62" s="7"/>
      <c r="IA62" s="7"/>
      <c r="IB62" s="7"/>
      <c r="IC62" s="10"/>
      <c r="ID62" s="7"/>
      <c r="IE62" s="7"/>
      <c r="IF62" s="7"/>
      <c r="IG62" s="7"/>
      <c r="IH62" s="7"/>
      <c r="II62" s="7"/>
      <c r="IJ62" s="7"/>
      <c r="IK62" s="7"/>
      <c r="IL62" s="7"/>
      <c r="IM62" s="7"/>
      <c r="IN62" s="7"/>
      <c r="IO62" s="7"/>
      <c r="IP62" s="10"/>
      <c r="IQ62" s="7"/>
      <c r="IR62" s="7"/>
      <c r="IS62" s="7"/>
      <c r="IT62" s="7"/>
      <c r="IU62" s="7"/>
    </row>
    <row r="63" spans="1:255" s="40" customFormat="1" ht="25.5" hidden="1" customHeight="1">
      <c r="A63" s="6">
        <v>1</v>
      </c>
      <c r="B63" s="159" t="s">
        <v>83</v>
      </c>
      <c r="C63" s="159"/>
      <c r="E63" s="7"/>
      <c r="F63" s="7"/>
      <c r="G63" s="7"/>
      <c r="H63" s="7"/>
      <c r="I63" s="7"/>
      <c r="J63" s="7"/>
      <c r="K63" s="7"/>
      <c r="L63" s="7"/>
      <c r="M63" s="7"/>
      <c r="N63" s="7"/>
      <c r="O63" s="7"/>
      <c r="P63" s="10"/>
      <c r="Q63" s="7"/>
      <c r="R63" s="7"/>
      <c r="S63" s="7"/>
      <c r="T63" s="7"/>
      <c r="U63" s="7"/>
      <c r="V63" s="7"/>
      <c r="W63" s="7"/>
      <c r="X63" s="7"/>
      <c r="Y63" s="7"/>
      <c r="Z63" s="7"/>
      <c r="AA63" s="7"/>
      <c r="AB63" s="7"/>
      <c r="AC63" s="10"/>
      <c r="AD63" s="7"/>
      <c r="AE63" s="7"/>
      <c r="AF63" s="7"/>
      <c r="AG63" s="7"/>
      <c r="AH63" s="7"/>
      <c r="AI63" s="7"/>
      <c r="AJ63" s="7"/>
      <c r="AK63" s="7"/>
      <c r="AL63" s="7"/>
      <c r="AM63" s="7"/>
      <c r="AN63" s="7"/>
      <c r="AO63" s="7"/>
      <c r="AP63" s="10"/>
      <c r="AQ63" s="7"/>
      <c r="AR63" s="7"/>
      <c r="AS63" s="7"/>
      <c r="AT63" s="7"/>
      <c r="AU63" s="7"/>
      <c r="AV63" s="7"/>
      <c r="AW63" s="7"/>
      <c r="AX63" s="7"/>
      <c r="AY63" s="7"/>
      <c r="AZ63" s="7"/>
      <c r="BA63" s="7"/>
      <c r="BB63" s="7"/>
      <c r="BC63" s="10"/>
      <c r="BD63" s="7"/>
      <c r="BE63" s="7"/>
      <c r="BF63" s="7"/>
      <c r="BG63" s="7"/>
      <c r="BH63" s="7"/>
      <c r="BI63" s="7"/>
      <c r="BJ63" s="7"/>
      <c r="BK63" s="7"/>
      <c r="BL63" s="7"/>
      <c r="BM63" s="7"/>
      <c r="BN63" s="7"/>
      <c r="BO63" s="7"/>
      <c r="BP63" s="10"/>
      <c r="BQ63" s="7"/>
      <c r="BR63" s="7"/>
      <c r="BS63" s="7"/>
      <c r="BT63" s="7"/>
      <c r="BU63" s="7"/>
      <c r="BV63" s="7"/>
      <c r="BW63" s="7"/>
      <c r="BX63" s="7"/>
      <c r="BY63" s="7"/>
      <c r="BZ63" s="7"/>
      <c r="CA63" s="7"/>
      <c r="CB63" s="7"/>
      <c r="CC63" s="10"/>
      <c r="CD63" s="7"/>
      <c r="CE63" s="7"/>
      <c r="CF63" s="7"/>
      <c r="CG63" s="7"/>
      <c r="CH63" s="7"/>
      <c r="CI63" s="7"/>
      <c r="CJ63" s="7"/>
      <c r="CK63" s="7"/>
      <c r="CL63" s="7"/>
      <c r="CM63" s="7"/>
      <c r="CN63" s="7"/>
      <c r="CO63" s="7"/>
      <c r="CP63" s="10"/>
      <c r="CQ63" s="7"/>
      <c r="CR63" s="7"/>
      <c r="CS63" s="7"/>
      <c r="CT63" s="7"/>
      <c r="CU63" s="7"/>
      <c r="CV63" s="7"/>
      <c r="CW63" s="7"/>
      <c r="CX63" s="7"/>
      <c r="CY63" s="7"/>
      <c r="CZ63" s="7"/>
      <c r="DA63" s="7"/>
      <c r="DB63" s="7"/>
      <c r="DC63" s="10"/>
      <c r="DD63" s="7"/>
      <c r="DE63" s="7"/>
      <c r="DF63" s="7"/>
      <c r="DG63" s="7"/>
      <c r="DH63" s="7"/>
      <c r="DI63" s="7"/>
      <c r="DJ63" s="7"/>
      <c r="DK63" s="7"/>
      <c r="DL63" s="7"/>
      <c r="DM63" s="7"/>
      <c r="DN63" s="7"/>
      <c r="DO63" s="7"/>
      <c r="DP63" s="10"/>
      <c r="DQ63" s="7"/>
      <c r="DR63" s="7"/>
      <c r="DS63" s="7"/>
      <c r="DT63" s="7"/>
      <c r="DU63" s="7"/>
      <c r="DV63" s="7"/>
      <c r="DW63" s="7"/>
      <c r="DX63" s="7"/>
      <c r="DY63" s="7"/>
      <c r="DZ63" s="7"/>
      <c r="EA63" s="7"/>
      <c r="EB63" s="7"/>
      <c r="EC63" s="10"/>
      <c r="ED63" s="7"/>
      <c r="EE63" s="7"/>
      <c r="EF63" s="7"/>
      <c r="EG63" s="7"/>
      <c r="EH63" s="7"/>
      <c r="EI63" s="7"/>
      <c r="EJ63" s="7"/>
      <c r="EK63" s="7"/>
      <c r="EL63" s="7"/>
      <c r="EM63" s="7"/>
      <c r="EN63" s="7"/>
      <c r="EO63" s="7"/>
      <c r="EP63" s="10"/>
      <c r="EQ63" s="7"/>
      <c r="ER63" s="7"/>
      <c r="ES63" s="7"/>
      <c r="ET63" s="7"/>
      <c r="EU63" s="7"/>
      <c r="EV63" s="7"/>
      <c r="EW63" s="7"/>
      <c r="EX63" s="7"/>
      <c r="EY63" s="7"/>
      <c r="EZ63" s="7"/>
      <c r="FA63" s="7"/>
      <c r="FB63" s="7"/>
      <c r="FC63" s="10"/>
      <c r="FD63" s="7"/>
      <c r="FE63" s="7"/>
      <c r="FF63" s="7"/>
      <c r="FG63" s="7"/>
      <c r="FH63" s="7"/>
      <c r="FI63" s="7"/>
      <c r="FJ63" s="7"/>
      <c r="FK63" s="7"/>
      <c r="FL63" s="7"/>
      <c r="FM63" s="7"/>
      <c r="FN63" s="7"/>
      <c r="FO63" s="7"/>
      <c r="FP63" s="10"/>
      <c r="FQ63" s="7"/>
      <c r="FR63" s="7"/>
      <c r="FS63" s="7"/>
      <c r="FT63" s="7"/>
      <c r="FU63" s="7"/>
      <c r="FV63" s="7"/>
      <c r="FW63" s="7"/>
      <c r="FX63" s="7"/>
      <c r="FY63" s="7"/>
      <c r="FZ63" s="7"/>
      <c r="GA63" s="7"/>
      <c r="GB63" s="7"/>
      <c r="GC63" s="10"/>
      <c r="GD63" s="7"/>
      <c r="GE63" s="7"/>
      <c r="GF63" s="7"/>
      <c r="GG63" s="7"/>
      <c r="GH63" s="7"/>
      <c r="GI63" s="7"/>
      <c r="GJ63" s="7"/>
      <c r="GK63" s="7"/>
      <c r="GL63" s="7"/>
      <c r="GM63" s="7"/>
      <c r="GN63" s="7"/>
      <c r="GO63" s="7"/>
      <c r="GP63" s="10"/>
      <c r="GQ63" s="7"/>
      <c r="GR63" s="7"/>
      <c r="GS63" s="7"/>
      <c r="GT63" s="7"/>
      <c r="GU63" s="7"/>
      <c r="GV63" s="7"/>
      <c r="GW63" s="7"/>
      <c r="GX63" s="7"/>
      <c r="GY63" s="7"/>
      <c r="GZ63" s="7"/>
      <c r="HA63" s="7"/>
      <c r="HB63" s="7"/>
      <c r="HC63" s="10"/>
      <c r="HD63" s="7"/>
      <c r="HE63" s="7"/>
      <c r="HF63" s="7"/>
      <c r="HG63" s="7"/>
      <c r="HH63" s="7"/>
      <c r="HI63" s="7"/>
      <c r="HJ63" s="7"/>
      <c r="HK63" s="7"/>
      <c r="HL63" s="7"/>
      <c r="HM63" s="7"/>
      <c r="HN63" s="7"/>
      <c r="HO63" s="7"/>
      <c r="HP63" s="10"/>
      <c r="HQ63" s="7"/>
      <c r="HR63" s="7"/>
      <c r="HS63" s="7"/>
      <c r="HT63" s="7"/>
      <c r="HU63" s="7"/>
      <c r="HV63" s="7"/>
      <c r="HW63" s="7"/>
      <c r="HX63" s="7"/>
      <c r="HY63" s="7"/>
      <c r="HZ63" s="7"/>
      <c r="IA63" s="7"/>
      <c r="IB63" s="7"/>
      <c r="IC63" s="10"/>
      <c r="ID63" s="7"/>
      <c r="IE63" s="7"/>
      <c r="IF63" s="7"/>
      <c r="IG63" s="7"/>
      <c r="IH63" s="7"/>
      <c r="II63" s="7"/>
      <c r="IJ63" s="7"/>
      <c r="IK63" s="7"/>
      <c r="IL63" s="7"/>
      <c r="IM63" s="7"/>
      <c r="IN63" s="7"/>
      <c r="IO63" s="7"/>
      <c r="IP63" s="10"/>
      <c r="IQ63" s="7"/>
      <c r="IR63" s="7"/>
      <c r="IS63" s="7"/>
      <c r="IT63" s="7"/>
      <c r="IU63" s="7"/>
    </row>
    <row r="64" spans="1:255" s="40" customFormat="1" ht="25.5" hidden="1" customHeight="1">
      <c r="A64" s="6">
        <v>2</v>
      </c>
      <c r="B64" s="159" t="s">
        <v>84</v>
      </c>
      <c r="C64" s="159"/>
      <c r="E64" s="7"/>
      <c r="F64" s="7"/>
      <c r="G64" s="7"/>
      <c r="H64" s="7"/>
      <c r="I64" s="7"/>
      <c r="J64" s="7"/>
      <c r="K64" s="7"/>
      <c r="L64" s="7"/>
      <c r="M64" s="7"/>
      <c r="N64" s="7"/>
      <c r="O64" s="7"/>
      <c r="P64" s="10"/>
      <c r="Q64" s="7"/>
      <c r="R64" s="7"/>
      <c r="S64" s="7"/>
      <c r="T64" s="7"/>
      <c r="U64" s="7"/>
      <c r="V64" s="7"/>
      <c r="W64" s="7"/>
      <c r="X64" s="7"/>
      <c r="Y64" s="7"/>
      <c r="Z64" s="7"/>
      <c r="AA64" s="7"/>
      <c r="AB64" s="7"/>
      <c r="AC64" s="10"/>
      <c r="AD64" s="7"/>
      <c r="AE64" s="7"/>
      <c r="AF64" s="7"/>
      <c r="AG64" s="7"/>
      <c r="AH64" s="7"/>
      <c r="AI64" s="7"/>
      <c r="AJ64" s="7"/>
      <c r="AK64" s="7"/>
      <c r="AL64" s="7"/>
      <c r="AM64" s="7"/>
      <c r="AN64" s="7"/>
      <c r="AO64" s="7"/>
      <c r="AP64" s="10"/>
      <c r="AQ64" s="7"/>
      <c r="AR64" s="7"/>
      <c r="AS64" s="7"/>
      <c r="AT64" s="7"/>
      <c r="AU64" s="7"/>
      <c r="AV64" s="7"/>
      <c r="AW64" s="7"/>
      <c r="AX64" s="7"/>
      <c r="AY64" s="7"/>
      <c r="AZ64" s="7"/>
      <c r="BA64" s="7"/>
      <c r="BB64" s="7"/>
      <c r="BC64" s="10"/>
      <c r="BD64" s="7"/>
      <c r="BE64" s="7"/>
      <c r="BF64" s="7"/>
      <c r="BG64" s="7"/>
      <c r="BH64" s="7"/>
      <c r="BI64" s="7"/>
      <c r="BJ64" s="7"/>
      <c r="BK64" s="7"/>
      <c r="BL64" s="7"/>
      <c r="BM64" s="7"/>
      <c r="BN64" s="7"/>
      <c r="BO64" s="7"/>
      <c r="BP64" s="10"/>
      <c r="BQ64" s="7"/>
      <c r="BR64" s="7"/>
      <c r="BS64" s="7"/>
      <c r="BT64" s="7"/>
      <c r="BU64" s="7"/>
      <c r="BV64" s="7"/>
      <c r="BW64" s="7"/>
      <c r="BX64" s="7"/>
      <c r="BY64" s="7"/>
      <c r="BZ64" s="7"/>
      <c r="CA64" s="7"/>
      <c r="CB64" s="7"/>
      <c r="CC64" s="10"/>
      <c r="CD64" s="7"/>
      <c r="CE64" s="7"/>
      <c r="CF64" s="7"/>
      <c r="CG64" s="7"/>
      <c r="CH64" s="7"/>
      <c r="CI64" s="7"/>
      <c r="CJ64" s="7"/>
      <c r="CK64" s="7"/>
      <c r="CL64" s="7"/>
      <c r="CM64" s="7"/>
      <c r="CN64" s="7"/>
      <c r="CO64" s="7"/>
      <c r="CP64" s="10"/>
      <c r="CQ64" s="7"/>
      <c r="CR64" s="7"/>
      <c r="CS64" s="7"/>
      <c r="CT64" s="7"/>
      <c r="CU64" s="7"/>
      <c r="CV64" s="7"/>
      <c r="CW64" s="7"/>
      <c r="CX64" s="7"/>
      <c r="CY64" s="7"/>
      <c r="CZ64" s="7"/>
      <c r="DA64" s="7"/>
      <c r="DB64" s="7"/>
      <c r="DC64" s="10"/>
      <c r="DD64" s="7"/>
      <c r="DE64" s="7"/>
      <c r="DF64" s="7"/>
      <c r="DG64" s="7"/>
      <c r="DH64" s="7"/>
      <c r="DI64" s="7"/>
      <c r="DJ64" s="7"/>
      <c r="DK64" s="7"/>
      <c r="DL64" s="7"/>
      <c r="DM64" s="7"/>
      <c r="DN64" s="7"/>
      <c r="DO64" s="7"/>
      <c r="DP64" s="10"/>
      <c r="DQ64" s="7"/>
      <c r="DR64" s="7"/>
      <c r="DS64" s="7"/>
      <c r="DT64" s="7"/>
      <c r="DU64" s="7"/>
      <c r="DV64" s="7"/>
      <c r="DW64" s="7"/>
      <c r="DX64" s="7"/>
      <c r="DY64" s="7"/>
      <c r="DZ64" s="7"/>
      <c r="EA64" s="7"/>
      <c r="EB64" s="7"/>
      <c r="EC64" s="10"/>
      <c r="ED64" s="7"/>
      <c r="EE64" s="7"/>
      <c r="EF64" s="7"/>
      <c r="EG64" s="7"/>
      <c r="EH64" s="7"/>
      <c r="EI64" s="7"/>
      <c r="EJ64" s="7"/>
      <c r="EK64" s="7"/>
      <c r="EL64" s="7"/>
      <c r="EM64" s="7"/>
      <c r="EN64" s="7"/>
      <c r="EO64" s="7"/>
      <c r="EP64" s="10"/>
      <c r="EQ64" s="7"/>
      <c r="ER64" s="7"/>
      <c r="ES64" s="7"/>
      <c r="ET64" s="7"/>
      <c r="EU64" s="7"/>
      <c r="EV64" s="7"/>
      <c r="EW64" s="7"/>
      <c r="EX64" s="7"/>
      <c r="EY64" s="7"/>
      <c r="EZ64" s="7"/>
      <c r="FA64" s="7"/>
      <c r="FB64" s="7"/>
      <c r="FC64" s="10"/>
      <c r="FD64" s="7"/>
      <c r="FE64" s="7"/>
      <c r="FF64" s="7"/>
      <c r="FG64" s="7"/>
      <c r="FH64" s="7"/>
      <c r="FI64" s="7"/>
      <c r="FJ64" s="7"/>
      <c r="FK64" s="7"/>
      <c r="FL64" s="7"/>
      <c r="FM64" s="7"/>
      <c r="FN64" s="7"/>
      <c r="FO64" s="7"/>
      <c r="FP64" s="10"/>
      <c r="FQ64" s="7"/>
      <c r="FR64" s="7"/>
      <c r="FS64" s="7"/>
      <c r="FT64" s="7"/>
      <c r="FU64" s="7"/>
      <c r="FV64" s="7"/>
      <c r="FW64" s="7"/>
      <c r="FX64" s="7"/>
      <c r="FY64" s="7"/>
      <c r="FZ64" s="7"/>
      <c r="GA64" s="7"/>
      <c r="GB64" s="7"/>
      <c r="GC64" s="10"/>
      <c r="GD64" s="7"/>
      <c r="GE64" s="7"/>
      <c r="GF64" s="7"/>
      <c r="GG64" s="7"/>
      <c r="GH64" s="7"/>
      <c r="GI64" s="7"/>
      <c r="GJ64" s="7"/>
      <c r="GK64" s="7"/>
      <c r="GL64" s="7"/>
      <c r="GM64" s="7"/>
      <c r="GN64" s="7"/>
      <c r="GO64" s="7"/>
      <c r="GP64" s="10"/>
      <c r="GQ64" s="7"/>
      <c r="GR64" s="7"/>
      <c r="GS64" s="7"/>
      <c r="GT64" s="7"/>
      <c r="GU64" s="7"/>
      <c r="GV64" s="7"/>
      <c r="GW64" s="7"/>
      <c r="GX64" s="7"/>
      <c r="GY64" s="7"/>
      <c r="GZ64" s="7"/>
      <c r="HA64" s="7"/>
      <c r="HB64" s="7"/>
      <c r="HC64" s="10"/>
      <c r="HD64" s="7"/>
      <c r="HE64" s="7"/>
      <c r="HF64" s="7"/>
      <c r="HG64" s="7"/>
      <c r="HH64" s="7"/>
      <c r="HI64" s="7"/>
      <c r="HJ64" s="7"/>
      <c r="HK64" s="7"/>
      <c r="HL64" s="7"/>
      <c r="HM64" s="7"/>
      <c r="HN64" s="7"/>
      <c r="HO64" s="7"/>
      <c r="HP64" s="10"/>
      <c r="HQ64" s="7"/>
      <c r="HR64" s="7"/>
      <c r="HS64" s="7"/>
      <c r="HT64" s="7"/>
      <c r="HU64" s="7"/>
      <c r="HV64" s="7"/>
      <c r="HW64" s="7"/>
      <c r="HX64" s="7"/>
      <c r="HY64" s="7"/>
      <c r="HZ64" s="7"/>
      <c r="IA64" s="7"/>
      <c r="IB64" s="7"/>
      <c r="IC64" s="10"/>
      <c r="ID64" s="7"/>
      <c r="IE64" s="7"/>
      <c r="IF64" s="7"/>
      <c r="IG64" s="7"/>
      <c r="IH64" s="7"/>
      <c r="II64" s="7"/>
      <c r="IJ64" s="7"/>
      <c r="IK64" s="7"/>
      <c r="IL64" s="7"/>
      <c r="IM64" s="7"/>
      <c r="IN64" s="7"/>
      <c r="IO64" s="7"/>
      <c r="IP64" s="10"/>
      <c r="IQ64" s="7"/>
      <c r="IR64" s="7"/>
      <c r="IS64" s="7"/>
      <c r="IT64" s="7"/>
      <c r="IU64" s="7"/>
    </row>
    <row r="65" spans="1:255" s="40" customFormat="1" ht="25.5" hidden="1" customHeight="1">
      <c r="A65" s="6">
        <v>3</v>
      </c>
      <c r="B65" s="159" t="s">
        <v>85</v>
      </c>
      <c r="C65" s="159"/>
      <c r="E65" s="7"/>
      <c r="F65" s="7"/>
      <c r="G65" s="7"/>
      <c r="H65" s="7"/>
      <c r="I65" s="7"/>
      <c r="J65" s="7"/>
      <c r="K65" s="7"/>
      <c r="L65" s="7"/>
      <c r="M65" s="7"/>
      <c r="N65" s="7"/>
      <c r="O65" s="7"/>
      <c r="P65" s="10"/>
      <c r="Q65" s="7"/>
      <c r="R65" s="7"/>
      <c r="S65" s="7"/>
      <c r="T65" s="7"/>
      <c r="U65" s="7"/>
      <c r="V65" s="7"/>
      <c r="W65" s="7"/>
      <c r="X65" s="7"/>
      <c r="Y65" s="7"/>
      <c r="Z65" s="7"/>
      <c r="AA65" s="7"/>
      <c r="AB65" s="7"/>
      <c r="AC65" s="10"/>
      <c r="AD65" s="7"/>
      <c r="AE65" s="7"/>
      <c r="AF65" s="7"/>
      <c r="AG65" s="7"/>
      <c r="AH65" s="7"/>
      <c r="AI65" s="7"/>
      <c r="AJ65" s="7"/>
      <c r="AK65" s="7"/>
      <c r="AL65" s="7"/>
      <c r="AM65" s="7"/>
      <c r="AN65" s="7"/>
      <c r="AO65" s="7"/>
      <c r="AP65" s="10"/>
      <c r="AQ65" s="7"/>
      <c r="AR65" s="7"/>
      <c r="AS65" s="7"/>
      <c r="AT65" s="7"/>
      <c r="AU65" s="7"/>
      <c r="AV65" s="7"/>
      <c r="AW65" s="7"/>
      <c r="AX65" s="7"/>
      <c r="AY65" s="7"/>
      <c r="AZ65" s="7"/>
      <c r="BA65" s="7"/>
      <c r="BB65" s="7"/>
      <c r="BC65" s="10"/>
      <c r="BD65" s="7"/>
      <c r="BE65" s="7"/>
      <c r="BF65" s="7"/>
      <c r="BG65" s="7"/>
      <c r="BH65" s="7"/>
      <c r="BI65" s="7"/>
      <c r="BJ65" s="7"/>
      <c r="BK65" s="7"/>
      <c r="BL65" s="7"/>
      <c r="BM65" s="7"/>
      <c r="BN65" s="7"/>
      <c r="BO65" s="7"/>
      <c r="BP65" s="10"/>
      <c r="BQ65" s="7"/>
      <c r="BR65" s="7"/>
      <c r="BS65" s="7"/>
      <c r="BT65" s="7"/>
      <c r="BU65" s="7"/>
      <c r="BV65" s="7"/>
      <c r="BW65" s="7"/>
      <c r="BX65" s="7"/>
      <c r="BY65" s="7"/>
      <c r="BZ65" s="7"/>
      <c r="CA65" s="7"/>
      <c r="CB65" s="7"/>
      <c r="CC65" s="10"/>
      <c r="CD65" s="7"/>
      <c r="CE65" s="7"/>
      <c r="CF65" s="7"/>
      <c r="CG65" s="7"/>
      <c r="CH65" s="7"/>
      <c r="CI65" s="7"/>
      <c r="CJ65" s="7"/>
      <c r="CK65" s="7"/>
      <c r="CL65" s="7"/>
      <c r="CM65" s="7"/>
      <c r="CN65" s="7"/>
      <c r="CO65" s="7"/>
      <c r="CP65" s="10"/>
      <c r="CQ65" s="7"/>
      <c r="CR65" s="7"/>
      <c r="CS65" s="7"/>
      <c r="CT65" s="7"/>
      <c r="CU65" s="7"/>
      <c r="CV65" s="7"/>
      <c r="CW65" s="7"/>
      <c r="CX65" s="7"/>
      <c r="CY65" s="7"/>
      <c r="CZ65" s="7"/>
      <c r="DA65" s="7"/>
      <c r="DB65" s="7"/>
      <c r="DC65" s="10"/>
      <c r="DD65" s="7"/>
      <c r="DE65" s="7"/>
      <c r="DF65" s="7"/>
      <c r="DG65" s="7"/>
      <c r="DH65" s="7"/>
      <c r="DI65" s="7"/>
      <c r="DJ65" s="7"/>
      <c r="DK65" s="7"/>
      <c r="DL65" s="7"/>
      <c r="DM65" s="7"/>
      <c r="DN65" s="7"/>
      <c r="DO65" s="7"/>
      <c r="DP65" s="10"/>
      <c r="DQ65" s="7"/>
      <c r="DR65" s="7"/>
      <c r="DS65" s="7"/>
      <c r="DT65" s="7"/>
      <c r="DU65" s="7"/>
      <c r="DV65" s="7"/>
      <c r="DW65" s="7"/>
      <c r="DX65" s="7"/>
      <c r="DY65" s="7"/>
      <c r="DZ65" s="7"/>
      <c r="EA65" s="7"/>
      <c r="EB65" s="7"/>
      <c r="EC65" s="10"/>
      <c r="ED65" s="7"/>
      <c r="EE65" s="7"/>
      <c r="EF65" s="7"/>
      <c r="EG65" s="7"/>
      <c r="EH65" s="7"/>
      <c r="EI65" s="7"/>
      <c r="EJ65" s="7"/>
      <c r="EK65" s="7"/>
      <c r="EL65" s="7"/>
      <c r="EM65" s="7"/>
      <c r="EN65" s="7"/>
      <c r="EO65" s="7"/>
      <c r="EP65" s="10"/>
      <c r="EQ65" s="7"/>
      <c r="ER65" s="7"/>
      <c r="ES65" s="7"/>
      <c r="ET65" s="7"/>
      <c r="EU65" s="7"/>
      <c r="EV65" s="7"/>
      <c r="EW65" s="7"/>
      <c r="EX65" s="7"/>
      <c r="EY65" s="7"/>
      <c r="EZ65" s="7"/>
      <c r="FA65" s="7"/>
      <c r="FB65" s="7"/>
      <c r="FC65" s="10"/>
      <c r="FD65" s="7"/>
      <c r="FE65" s="7"/>
      <c r="FF65" s="7"/>
      <c r="FG65" s="7"/>
      <c r="FH65" s="7"/>
      <c r="FI65" s="7"/>
      <c r="FJ65" s="7"/>
      <c r="FK65" s="7"/>
      <c r="FL65" s="7"/>
      <c r="FM65" s="7"/>
      <c r="FN65" s="7"/>
      <c r="FO65" s="7"/>
      <c r="FP65" s="10"/>
      <c r="FQ65" s="7"/>
      <c r="FR65" s="7"/>
      <c r="FS65" s="7"/>
      <c r="FT65" s="7"/>
      <c r="FU65" s="7"/>
      <c r="FV65" s="7"/>
      <c r="FW65" s="7"/>
      <c r="FX65" s="7"/>
      <c r="FY65" s="7"/>
      <c r="FZ65" s="7"/>
      <c r="GA65" s="7"/>
      <c r="GB65" s="7"/>
      <c r="GC65" s="10"/>
      <c r="GD65" s="7"/>
      <c r="GE65" s="7"/>
      <c r="GF65" s="7"/>
      <c r="GG65" s="7"/>
      <c r="GH65" s="7"/>
      <c r="GI65" s="7"/>
      <c r="GJ65" s="7"/>
      <c r="GK65" s="7"/>
      <c r="GL65" s="7"/>
      <c r="GM65" s="7"/>
      <c r="GN65" s="7"/>
      <c r="GO65" s="7"/>
      <c r="GP65" s="10"/>
      <c r="GQ65" s="7"/>
      <c r="GR65" s="7"/>
      <c r="GS65" s="7"/>
      <c r="GT65" s="7"/>
      <c r="GU65" s="7"/>
      <c r="GV65" s="7"/>
      <c r="GW65" s="7"/>
      <c r="GX65" s="7"/>
      <c r="GY65" s="7"/>
      <c r="GZ65" s="7"/>
      <c r="HA65" s="7"/>
      <c r="HB65" s="7"/>
      <c r="HC65" s="10"/>
      <c r="HD65" s="7"/>
      <c r="HE65" s="7"/>
      <c r="HF65" s="7"/>
      <c r="HG65" s="7"/>
      <c r="HH65" s="7"/>
      <c r="HI65" s="7"/>
      <c r="HJ65" s="7"/>
      <c r="HK65" s="7"/>
      <c r="HL65" s="7"/>
      <c r="HM65" s="7"/>
      <c r="HN65" s="7"/>
      <c r="HO65" s="7"/>
      <c r="HP65" s="10"/>
      <c r="HQ65" s="7"/>
      <c r="HR65" s="7"/>
      <c r="HS65" s="7"/>
      <c r="HT65" s="7"/>
      <c r="HU65" s="7"/>
      <c r="HV65" s="7"/>
      <c r="HW65" s="7"/>
      <c r="HX65" s="7"/>
      <c r="HY65" s="7"/>
      <c r="HZ65" s="7"/>
      <c r="IA65" s="7"/>
      <c r="IB65" s="7"/>
      <c r="IC65" s="10"/>
      <c r="ID65" s="7"/>
      <c r="IE65" s="7"/>
      <c r="IF65" s="7"/>
      <c r="IG65" s="7"/>
      <c r="IH65" s="7"/>
      <c r="II65" s="7"/>
      <c r="IJ65" s="7"/>
      <c r="IK65" s="7"/>
      <c r="IL65" s="7"/>
      <c r="IM65" s="7"/>
      <c r="IN65" s="7"/>
      <c r="IO65" s="7"/>
      <c r="IP65" s="10"/>
      <c r="IQ65" s="7"/>
      <c r="IR65" s="7"/>
      <c r="IS65" s="7"/>
      <c r="IT65" s="7"/>
      <c r="IU65" s="7"/>
    </row>
    <row r="66" spans="1:255" s="40" customFormat="1" ht="25.5" hidden="1" customHeight="1">
      <c r="A66" s="6">
        <v>4</v>
      </c>
      <c r="B66" s="159" t="s">
        <v>86</v>
      </c>
      <c r="C66" s="159"/>
      <c r="E66" s="7"/>
      <c r="F66" s="7"/>
      <c r="G66" s="7"/>
      <c r="H66" s="7"/>
      <c r="I66" s="7"/>
      <c r="J66" s="7"/>
      <c r="K66" s="7"/>
      <c r="L66" s="7"/>
      <c r="M66" s="7"/>
      <c r="N66" s="7"/>
      <c r="O66" s="7"/>
      <c r="P66" s="10"/>
      <c r="Q66" s="7"/>
      <c r="R66" s="7"/>
      <c r="S66" s="7"/>
      <c r="T66" s="7"/>
      <c r="U66" s="7"/>
      <c r="V66" s="7"/>
      <c r="W66" s="7"/>
      <c r="X66" s="7"/>
      <c r="Y66" s="7"/>
      <c r="Z66" s="7"/>
      <c r="AA66" s="7"/>
      <c r="AB66" s="7"/>
      <c r="AC66" s="10"/>
      <c r="AD66" s="7"/>
      <c r="AE66" s="7"/>
      <c r="AF66" s="7"/>
      <c r="AG66" s="7"/>
      <c r="AH66" s="7"/>
      <c r="AI66" s="7"/>
      <c r="AJ66" s="7"/>
      <c r="AK66" s="7"/>
      <c r="AL66" s="7"/>
      <c r="AM66" s="7"/>
      <c r="AN66" s="7"/>
      <c r="AO66" s="7"/>
      <c r="AP66" s="10"/>
      <c r="AQ66" s="7"/>
      <c r="AR66" s="7"/>
      <c r="AS66" s="7"/>
      <c r="AT66" s="7"/>
      <c r="AU66" s="7"/>
      <c r="AV66" s="7"/>
      <c r="AW66" s="7"/>
      <c r="AX66" s="7"/>
      <c r="AY66" s="7"/>
      <c r="AZ66" s="7"/>
      <c r="BA66" s="7"/>
      <c r="BB66" s="7"/>
      <c r="BC66" s="10"/>
      <c r="BD66" s="7"/>
      <c r="BE66" s="7"/>
      <c r="BF66" s="7"/>
      <c r="BG66" s="7"/>
      <c r="BH66" s="7"/>
      <c r="BI66" s="7"/>
      <c r="BJ66" s="7"/>
      <c r="BK66" s="7"/>
      <c r="BL66" s="7"/>
      <c r="BM66" s="7"/>
      <c r="BN66" s="7"/>
      <c r="BO66" s="7"/>
      <c r="BP66" s="10"/>
      <c r="BQ66" s="7"/>
      <c r="BR66" s="7"/>
      <c r="BS66" s="7"/>
      <c r="BT66" s="7"/>
      <c r="BU66" s="7"/>
      <c r="BV66" s="7"/>
      <c r="BW66" s="7"/>
      <c r="BX66" s="7"/>
      <c r="BY66" s="7"/>
      <c r="BZ66" s="7"/>
      <c r="CA66" s="7"/>
      <c r="CB66" s="7"/>
      <c r="CC66" s="10"/>
      <c r="CD66" s="7"/>
      <c r="CE66" s="7"/>
      <c r="CF66" s="7"/>
      <c r="CG66" s="7"/>
      <c r="CH66" s="7"/>
      <c r="CI66" s="7"/>
      <c r="CJ66" s="7"/>
      <c r="CK66" s="7"/>
      <c r="CL66" s="7"/>
      <c r="CM66" s="7"/>
      <c r="CN66" s="7"/>
      <c r="CO66" s="7"/>
      <c r="CP66" s="10"/>
      <c r="CQ66" s="7"/>
      <c r="CR66" s="7"/>
      <c r="CS66" s="7"/>
      <c r="CT66" s="7"/>
      <c r="CU66" s="7"/>
      <c r="CV66" s="7"/>
      <c r="CW66" s="7"/>
      <c r="CX66" s="7"/>
      <c r="CY66" s="7"/>
      <c r="CZ66" s="7"/>
      <c r="DA66" s="7"/>
      <c r="DB66" s="7"/>
      <c r="DC66" s="10"/>
      <c r="DD66" s="7"/>
      <c r="DE66" s="7"/>
      <c r="DF66" s="7"/>
      <c r="DG66" s="7"/>
      <c r="DH66" s="7"/>
      <c r="DI66" s="7"/>
      <c r="DJ66" s="7"/>
      <c r="DK66" s="7"/>
      <c r="DL66" s="7"/>
      <c r="DM66" s="7"/>
      <c r="DN66" s="7"/>
      <c r="DO66" s="7"/>
      <c r="DP66" s="10"/>
      <c r="DQ66" s="7"/>
      <c r="DR66" s="7"/>
      <c r="DS66" s="7"/>
      <c r="DT66" s="7"/>
      <c r="DU66" s="7"/>
      <c r="DV66" s="7"/>
      <c r="DW66" s="7"/>
      <c r="DX66" s="7"/>
      <c r="DY66" s="7"/>
      <c r="DZ66" s="7"/>
      <c r="EA66" s="7"/>
      <c r="EB66" s="7"/>
      <c r="EC66" s="10"/>
      <c r="ED66" s="7"/>
      <c r="EE66" s="7"/>
      <c r="EF66" s="7"/>
      <c r="EG66" s="7"/>
      <c r="EH66" s="7"/>
      <c r="EI66" s="7"/>
      <c r="EJ66" s="7"/>
      <c r="EK66" s="7"/>
      <c r="EL66" s="7"/>
      <c r="EM66" s="7"/>
      <c r="EN66" s="7"/>
      <c r="EO66" s="7"/>
      <c r="EP66" s="10"/>
      <c r="EQ66" s="7"/>
      <c r="ER66" s="7"/>
      <c r="ES66" s="7"/>
      <c r="ET66" s="7"/>
      <c r="EU66" s="7"/>
      <c r="EV66" s="7"/>
      <c r="EW66" s="7"/>
      <c r="EX66" s="7"/>
      <c r="EY66" s="7"/>
      <c r="EZ66" s="7"/>
      <c r="FA66" s="7"/>
      <c r="FB66" s="7"/>
      <c r="FC66" s="10"/>
      <c r="FD66" s="7"/>
      <c r="FE66" s="7"/>
      <c r="FF66" s="7"/>
      <c r="FG66" s="7"/>
      <c r="FH66" s="7"/>
      <c r="FI66" s="7"/>
      <c r="FJ66" s="7"/>
      <c r="FK66" s="7"/>
      <c r="FL66" s="7"/>
      <c r="FM66" s="7"/>
      <c r="FN66" s="7"/>
      <c r="FO66" s="7"/>
      <c r="FP66" s="10"/>
      <c r="FQ66" s="7"/>
      <c r="FR66" s="7"/>
      <c r="FS66" s="7"/>
      <c r="FT66" s="7"/>
      <c r="FU66" s="7"/>
      <c r="FV66" s="7"/>
      <c r="FW66" s="7"/>
      <c r="FX66" s="7"/>
      <c r="FY66" s="7"/>
      <c r="FZ66" s="7"/>
      <c r="GA66" s="7"/>
      <c r="GB66" s="7"/>
      <c r="GC66" s="10"/>
      <c r="GD66" s="7"/>
      <c r="GE66" s="7"/>
      <c r="GF66" s="7"/>
      <c r="GG66" s="7"/>
      <c r="GH66" s="7"/>
      <c r="GI66" s="7"/>
      <c r="GJ66" s="7"/>
      <c r="GK66" s="7"/>
      <c r="GL66" s="7"/>
      <c r="GM66" s="7"/>
      <c r="GN66" s="7"/>
      <c r="GO66" s="7"/>
      <c r="GP66" s="10"/>
      <c r="GQ66" s="7"/>
      <c r="GR66" s="7"/>
      <c r="GS66" s="7"/>
      <c r="GT66" s="7"/>
      <c r="GU66" s="7"/>
      <c r="GV66" s="7"/>
      <c r="GW66" s="7"/>
      <c r="GX66" s="7"/>
      <c r="GY66" s="7"/>
      <c r="GZ66" s="7"/>
      <c r="HA66" s="7"/>
      <c r="HB66" s="7"/>
      <c r="HC66" s="10"/>
      <c r="HD66" s="7"/>
      <c r="HE66" s="7"/>
      <c r="HF66" s="7"/>
      <c r="HG66" s="7"/>
      <c r="HH66" s="7"/>
      <c r="HI66" s="7"/>
      <c r="HJ66" s="7"/>
      <c r="HK66" s="7"/>
      <c r="HL66" s="7"/>
      <c r="HM66" s="7"/>
      <c r="HN66" s="7"/>
      <c r="HO66" s="7"/>
      <c r="HP66" s="10"/>
      <c r="HQ66" s="7"/>
      <c r="HR66" s="7"/>
      <c r="HS66" s="7"/>
      <c r="HT66" s="7"/>
      <c r="HU66" s="7"/>
      <c r="HV66" s="7"/>
      <c r="HW66" s="7"/>
      <c r="HX66" s="7"/>
      <c r="HY66" s="7"/>
      <c r="HZ66" s="7"/>
      <c r="IA66" s="7"/>
      <c r="IB66" s="7"/>
      <c r="IC66" s="10"/>
      <c r="ID66" s="7"/>
      <c r="IE66" s="7"/>
      <c r="IF66" s="7"/>
      <c r="IG66" s="7"/>
      <c r="IH66" s="7"/>
      <c r="II66" s="7"/>
      <c r="IJ66" s="7"/>
      <c r="IK66" s="7"/>
      <c r="IL66" s="7"/>
      <c r="IM66" s="7"/>
      <c r="IN66" s="7"/>
      <c r="IO66" s="7"/>
      <c r="IP66" s="10"/>
      <c r="IQ66" s="7"/>
      <c r="IR66" s="7"/>
      <c r="IS66" s="7"/>
      <c r="IT66" s="7"/>
      <c r="IU66" s="7"/>
    </row>
    <row r="67" spans="1:255" s="40" customFormat="1" ht="25.5" hidden="1" customHeight="1">
      <c r="A67" s="6">
        <v>5</v>
      </c>
      <c r="B67" s="159" t="s">
        <v>87</v>
      </c>
      <c r="C67" s="159"/>
      <c r="E67" s="7"/>
      <c r="F67" s="7"/>
      <c r="G67" s="7"/>
      <c r="H67" s="7"/>
      <c r="I67" s="7"/>
      <c r="J67" s="7"/>
      <c r="K67" s="7"/>
      <c r="L67" s="7"/>
      <c r="M67" s="7"/>
      <c r="N67" s="7"/>
      <c r="O67" s="7"/>
      <c r="P67" s="10"/>
      <c r="Q67" s="7"/>
      <c r="R67" s="7"/>
      <c r="S67" s="7"/>
      <c r="T67" s="7"/>
      <c r="U67" s="7"/>
      <c r="V67" s="7"/>
      <c r="W67" s="7"/>
      <c r="X67" s="7"/>
      <c r="Y67" s="7"/>
      <c r="Z67" s="7"/>
      <c r="AA67" s="7"/>
      <c r="AB67" s="7"/>
      <c r="AC67" s="10"/>
      <c r="AD67" s="7"/>
      <c r="AE67" s="7"/>
      <c r="AF67" s="7"/>
      <c r="AG67" s="7"/>
      <c r="AH67" s="7"/>
      <c r="AI67" s="7"/>
      <c r="AJ67" s="7"/>
      <c r="AK67" s="7"/>
      <c r="AL67" s="7"/>
      <c r="AM67" s="7"/>
      <c r="AN67" s="7"/>
      <c r="AO67" s="7"/>
      <c r="AP67" s="10"/>
      <c r="AQ67" s="7"/>
      <c r="AR67" s="7"/>
      <c r="AS67" s="7"/>
      <c r="AT67" s="7"/>
      <c r="AU67" s="7"/>
      <c r="AV67" s="7"/>
      <c r="AW67" s="7"/>
      <c r="AX67" s="7"/>
      <c r="AY67" s="7"/>
      <c r="AZ67" s="7"/>
      <c r="BA67" s="7"/>
      <c r="BB67" s="7"/>
      <c r="BC67" s="10"/>
      <c r="BD67" s="7"/>
      <c r="BE67" s="7"/>
      <c r="BF67" s="7"/>
      <c r="BG67" s="7"/>
      <c r="BH67" s="7"/>
      <c r="BI67" s="7"/>
      <c r="BJ67" s="7"/>
      <c r="BK67" s="7"/>
      <c r="BL67" s="7"/>
      <c r="BM67" s="7"/>
      <c r="BN67" s="7"/>
      <c r="BO67" s="7"/>
      <c r="BP67" s="10"/>
      <c r="BQ67" s="7"/>
      <c r="BR67" s="7"/>
      <c r="BS67" s="7"/>
      <c r="BT67" s="7"/>
      <c r="BU67" s="7"/>
      <c r="BV67" s="7"/>
      <c r="BW67" s="7"/>
      <c r="BX67" s="7"/>
      <c r="BY67" s="7"/>
      <c r="BZ67" s="7"/>
      <c r="CA67" s="7"/>
      <c r="CB67" s="7"/>
      <c r="CC67" s="10"/>
      <c r="CD67" s="7"/>
      <c r="CE67" s="7"/>
      <c r="CF67" s="7"/>
      <c r="CG67" s="7"/>
      <c r="CH67" s="7"/>
      <c r="CI67" s="7"/>
      <c r="CJ67" s="7"/>
      <c r="CK67" s="7"/>
      <c r="CL67" s="7"/>
      <c r="CM67" s="7"/>
      <c r="CN67" s="7"/>
      <c r="CO67" s="7"/>
      <c r="CP67" s="10"/>
      <c r="CQ67" s="7"/>
      <c r="CR67" s="7"/>
      <c r="CS67" s="7"/>
      <c r="CT67" s="7"/>
      <c r="CU67" s="7"/>
      <c r="CV67" s="7"/>
      <c r="CW67" s="7"/>
      <c r="CX67" s="7"/>
      <c r="CY67" s="7"/>
      <c r="CZ67" s="7"/>
      <c r="DA67" s="7"/>
      <c r="DB67" s="7"/>
      <c r="DC67" s="10"/>
      <c r="DD67" s="7"/>
      <c r="DE67" s="7"/>
      <c r="DF67" s="7"/>
      <c r="DG67" s="7"/>
      <c r="DH67" s="7"/>
      <c r="DI67" s="7"/>
      <c r="DJ67" s="7"/>
      <c r="DK67" s="7"/>
      <c r="DL67" s="7"/>
      <c r="DM67" s="7"/>
      <c r="DN67" s="7"/>
      <c r="DO67" s="7"/>
      <c r="DP67" s="10"/>
      <c r="DQ67" s="7"/>
      <c r="DR67" s="7"/>
      <c r="DS67" s="7"/>
      <c r="DT67" s="7"/>
      <c r="DU67" s="7"/>
      <c r="DV67" s="7"/>
      <c r="DW67" s="7"/>
      <c r="DX67" s="7"/>
      <c r="DY67" s="7"/>
      <c r="DZ67" s="7"/>
      <c r="EA67" s="7"/>
      <c r="EB67" s="7"/>
      <c r="EC67" s="10"/>
      <c r="ED67" s="7"/>
      <c r="EE67" s="7"/>
      <c r="EF67" s="7"/>
      <c r="EG67" s="7"/>
      <c r="EH67" s="7"/>
      <c r="EI67" s="7"/>
      <c r="EJ67" s="7"/>
      <c r="EK67" s="7"/>
      <c r="EL67" s="7"/>
      <c r="EM67" s="7"/>
      <c r="EN67" s="7"/>
      <c r="EO67" s="7"/>
      <c r="EP67" s="10"/>
      <c r="EQ67" s="7"/>
      <c r="ER67" s="7"/>
      <c r="ES67" s="7"/>
      <c r="ET67" s="7"/>
      <c r="EU67" s="7"/>
      <c r="EV67" s="7"/>
      <c r="EW67" s="7"/>
      <c r="EX67" s="7"/>
      <c r="EY67" s="7"/>
      <c r="EZ67" s="7"/>
      <c r="FA67" s="7"/>
      <c r="FB67" s="7"/>
      <c r="FC67" s="10"/>
      <c r="FD67" s="7"/>
      <c r="FE67" s="7"/>
      <c r="FF67" s="7"/>
      <c r="FG67" s="7"/>
      <c r="FH67" s="7"/>
      <c r="FI67" s="7"/>
      <c r="FJ67" s="7"/>
      <c r="FK67" s="7"/>
      <c r="FL67" s="7"/>
      <c r="FM67" s="7"/>
      <c r="FN67" s="7"/>
      <c r="FO67" s="7"/>
      <c r="FP67" s="10"/>
      <c r="FQ67" s="7"/>
      <c r="FR67" s="7"/>
      <c r="FS67" s="7"/>
      <c r="FT67" s="7"/>
      <c r="FU67" s="7"/>
      <c r="FV67" s="7"/>
      <c r="FW67" s="7"/>
      <c r="FX67" s="7"/>
      <c r="FY67" s="7"/>
      <c r="FZ67" s="7"/>
      <c r="GA67" s="7"/>
      <c r="GB67" s="7"/>
      <c r="GC67" s="10"/>
      <c r="GD67" s="7"/>
      <c r="GE67" s="7"/>
      <c r="GF67" s="7"/>
      <c r="GG67" s="7"/>
      <c r="GH67" s="7"/>
      <c r="GI67" s="7"/>
      <c r="GJ67" s="7"/>
      <c r="GK67" s="7"/>
      <c r="GL67" s="7"/>
      <c r="GM67" s="7"/>
      <c r="GN67" s="7"/>
      <c r="GO67" s="7"/>
      <c r="GP67" s="10"/>
      <c r="GQ67" s="7"/>
      <c r="GR67" s="7"/>
      <c r="GS67" s="7"/>
      <c r="GT67" s="7"/>
      <c r="GU67" s="7"/>
      <c r="GV67" s="7"/>
      <c r="GW67" s="7"/>
      <c r="GX67" s="7"/>
      <c r="GY67" s="7"/>
      <c r="GZ67" s="7"/>
      <c r="HA67" s="7"/>
      <c r="HB67" s="7"/>
      <c r="HC67" s="10"/>
      <c r="HD67" s="7"/>
      <c r="HE67" s="7"/>
      <c r="HF67" s="7"/>
      <c r="HG67" s="7"/>
      <c r="HH67" s="7"/>
      <c r="HI67" s="7"/>
      <c r="HJ67" s="7"/>
      <c r="HK67" s="7"/>
      <c r="HL67" s="7"/>
      <c r="HM67" s="7"/>
      <c r="HN67" s="7"/>
      <c r="HO67" s="7"/>
      <c r="HP67" s="10"/>
      <c r="HQ67" s="7"/>
      <c r="HR67" s="7"/>
      <c r="HS67" s="7"/>
      <c r="HT67" s="7"/>
      <c r="HU67" s="7"/>
      <c r="HV67" s="7"/>
      <c r="HW67" s="7"/>
      <c r="HX67" s="7"/>
      <c r="HY67" s="7"/>
      <c r="HZ67" s="7"/>
      <c r="IA67" s="7"/>
      <c r="IB67" s="7"/>
      <c r="IC67" s="10"/>
      <c r="ID67" s="7"/>
      <c r="IE67" s="7"/>
      <c r="IF67" s="7"/>
      <c r="IG67" s="7"/>
      <c r="IH67" s="7"/>
      <c r="II67" s="7"/>
      <c r="IJ67" s="7"/>
      <c r="IK67" s="7"/>
      <c r="IL67" s="7"/>
      <c r="IM67" s="7"/>
      <c r="IN67" s="7"/>
      <c r="IO67" s="7"/>
      <c r="IP67" s="10"/>
      <c r="IQ67" s="7"/>
      <c r="IR67" s="7"/>
      <c r="IS67" s="7"/>
      <c r="IT67" s="7"/>
      <c r="IU67" s="7"/>
    </row>
    <row r="68" spans="1:255" s="40" customFormat="1" ht="25.5" hidden="1" customHeight="1">
      <c r="A68" s="6">
        <v>6</v>
      </c>
      <c r="B68" s="159" t="s">
        <v>88</v>
      </c>
      <c r="C68" s="159"/>
      <c r="E68" s="7"/>
      <c r="F68" s="7"/>
      <c r="G68" s="7"/>
      <c r="H68" s="7"/>
      <c r="I68" s="7"/>
      <c r="J68" s="7"/>
      <c r="K68" s="7"/>
      <c r="L68" s="7"/>
      <c r="M68" s="7"/>
      <c r="N68" s="7"/>
      <c r="O68" s="7"/>
      <c r="P68" s="10"/>
      <c r="Q68" s="7"/>
      <c r="R68" s="7"/>
      <c r="S68" s="7"/>
      <c r="T68" s="7"/>
      <c r="U68" s="7"/>
      <c r="V68" s="7"/>
      <c r="W68" s="7"/>
      <c r="X68" s="7"/>
      <c r="Y68" s="7"/>
      <c r="Z68" s="7"/>
      <c r="AA68" s="7"/>
      <c r="AB68" s="7"/>
      <c r="AC68" s="10"/>
      <c r="AD68" s="7"/>
      <c r="AE68" s="7"/>
      <c r="AF68" s="7"/>
      <c r="AG68" s="7"/>
      <c r="AH68" s="7"/>
      <c r="AI68" s="7"/>
      <c r="AJ68" s="7"/>
      <c r="AK68" s="7"/>
      <c r="AL68" s="7"/>
      <c r="AM68" s="7"/>
      <c r="AN68" s="7"/>
      <c r="AO68" s="7"/>
      <c r="AP68" s="10"/>
      <c r="AQ68" s="7"/>
      <c r="AR68" s="7"/>
      <c r="AS68" s="7"/>
      <c r="AT68" s="7"/>
      <c r="AU68" s="7"/>
      <c r="AV68" s="7"/>
      <c r="AW68" s="7"/>
      <c r="AX68" s="7"/>
      <c r="AY68" s="7"/>
      <c r="AZ68" s="7"/>
      <c r="BA68" s="7"/>
      <c r="BB68" s="7"/>
      <c r="BC68" s="10"/>
      <c r="BD68" s="7"/>
      <c r="BE68" s="7"/>
      <c r="BF68" s="7"/>
      <c r="BG68" s="7"/>
      <c r="BH68" s="7"/>
      <c r="BI68" s="7"/>
      <c r="BJ68" s="7"/>
      <c r="BK68" s="7"/>
      <c r="BL68" s="7"/>
      <c r="BM68" s="7"/>
      <c r="BN68" s="7"/>
      <c r="BO68" s="7"/>
      <c r="BP68" s="10"/>
      <c r="BQ68" s="7"/>
      <c r="BR68" s="7"/>
      <c r="BS68" s="7"/>
      <c r="BT68" s="7"/>
      <c r="BU68" s="7"/>
      <c r="BV68" s="7"/>
      <c r="BW68" s="7"/>
      <c r="BX68" s="7"/>
      <c r="BY68" s="7"/>
      <c r="BZ68" s="7"/>
      <c r="CA68" s="7"/>
      <c r="CB68" s="7"/>
      <c r="CC68" s="10"/>
      <c r="CD68" s="7"/>
      <c r="CE68" s="7"/>
      <c r="CF68" s="7"/>
      <c r="CG68" s="7"/>
      <c r="CH68" s="7"/>
      <c r="CI68" s="7"/>
      <c r="CJ68" s="7"/>
      <c r="CK68" s="7"/>
      <c r="CL68" s="7"/>
      <c r="CM68" s="7"/>
      <c r="CN68" s="7"/>
      <c r="CO68" s="7"/>
      <c r="CP68" s="10"/>
      <c r="CQ68" s="7"/>
      <c r="CR68" s="7"/>
      <c r="CS68" s="7"/>
      <c r="CT68" s="7"/>
      <c r="CU68" s="7"/>
      <c r="CV68" s="7"/>
      <c r="CW68" s="7"/>
      <c r="CX68" s="7"/>
      <c r="CY68" s="7"/>
      <c r="CZ68" s="7"/>
      <c r="DA68" s="7"/>
      <c r="DB68" s="7"/>
      <c r="DC68" s="10"/>
      <c r="DD68" s="7"/>
      <c r="DE68" s="7"/>
      <c r="DF68" s="7"/>
      <c r="DG68" s="7"/>
      <c r="DH68" s="7"/>
      <c r="DI68" s="7"/>
      <c r="DJ68" s="7"/>
      <c r="DK68" s="7"/>
      <c r="DL68" s="7"/>
      <c r="DM68" s="7"/>
      <c r="DN68" s="7"/>
      <c r="DO68" s="7"/>
      <c r="DP68" s="10"/>
      <c r="DQ68" s="7"/>
      <c r="DR68" s="7"/>
      <c r="DS68" s="7"/>
      <c r="DT68" s="7"/>
      <c r="DU68" s="7"/>
      <c r="DV68" s="7"/>
      <c r="DW68" s="7"/>
      <c r="DX68" s="7"/>
      <c r="DY68" s="7"/>
      <c r="DZ68" s="7"/>
      <c r="EA68" s="7"/>
      <c r="EB68" s="7"/>
      <c r="EC68" s="10"/>
      <c r="ED68" s="7"/>
      <c r="EE68" s="7"/>
      <c r="EF68" s="7"/>
      <c r="EG68" s="7"/>
      <c r="EH68" s="7"/>
      <c r="EI68" s="7"/>
      <c r="EJ68" s="7"/>
      <c r="EK68" s="7"/>
      <c r="EL68" s="7"/>
      <c r="EM68" s="7"/>
      <c r="EN68" s="7"/>
      <c r="EO68" s="7"/>
      <c r="EP68" s="10"/>
      <c r="EQ68" s="7"/>
      <c r="ER68" s="7"/>
      <c r="ES68" s="7"/>
      <c r="ET68" s="7"/>
      <c r="EU68" s="7"/>
      <c r="EV68" s="7"/>
      <c r="EW68" s="7"/>
      <c r="EX68" s="7"/>
      <c r="EY68" s="7"/>
      <c r="EZ68" s="7"/>
      <c r="FA68" s="7"/>
      <c r="FB68" s="7"/>
      <c r="FC68" s="10"/>
      <c r="FD68" s="7"/>
      <c r="FE68" s="7"/>
      <c r="FF68" s="7"/>
      <c r="FG68" s="7"/>
      <c r="FH68" s="7"/>
      <c r="FI68" s="7"/>
      <c r="FJ68" s="7"/>
      <c r="FK68" s="7"/>
      <c r="FL68" s="7"/>
      <c r="FM68" s="7"/>
      <c r="FN68" s="7"/>
      <c r="FO68" s="7"/>
      <c r="FP68" s="10"/>
      <c r="FQ68" s="7"/>
      <c r="FR68" s="7"/>
      <c r="FS68" s="7"/>
      <c r="FT68" s="7"/>
      <c r="FU68" s="7"/>
      <c r="FV68" s="7"/>
      <c r="FW68" s="7"/>
      <c r="FX68" s="7"/>
      <c r="FY68" s="7"/>
      <c r="FZ68" s="7"/>
      <c r="GA68" s="7"/>
      <c r="GB68" s="7"/>
      <c r="GC68" s="10"/>
      <c r="GD68" s="7"/>
      <c r="GE68" s="7"/>
      <c r="GF68" s="7"/>
      <c r="GG68" s="7"/>
      <c r="GH68" s="7"/>
      <c r="GI68" s="7"/>
      <c r="GJ68" s="7"/>
      <c r="GK68" s="7"/>
      <c r="GL68" s="7"/>
      <c r="GM68" s="7"/>
      <c r="GN68" s="7"/>
      <c r="GO68" s="7"/>
      <c r="GP68" s="10"/>
      <c r="GQ68" s="7"/>
      <c r="GR68" s="7"/>
      <c r="GS68" s="7"/>
      <c r="GT68" s="7"/>
      <c r="GU68" s="7"/>
      <c r="GV68" s="7"/>
      <c r="GW68" s="7"/>
      <c r="GX68" s="7"/>
      <c r="GY68" s="7"/>
      <c r="GZ68" s="7"/>
      <c r="HA68" s="7"/>
      <c r="HB68" s="7"/>
      <c r="HC68" s="10"/>
      <c r="HD68" s="7"/>
      <c r="HE68" s="7"/>
      <c r="HF68" s="7"/>
      <c r="HG68" s="7"/>
      <c r="HH68" s="7"/>
      <c r="HI68" s="7"/>
      <c r="HJ68" s="7"/>
      <c r="HK68" s="7"/>
      <c r="HL68" s="7"/>
      <c r="HM68" s="7"/>
      <c r="HN68" s="7"/>
      <c r="HO68" s="7"/>
      <c r="HP68" s="10"/>
      <c r="HQ68" s="7"/>
      <c r="HR68" s="7"/>
      <c r="HS68" s="7"/>
      <c r="HT68" s="7"/>
      <c r="HU68" s="7"/>
      <c r="HV68" s="7"/>
      <c r="HW68" s="7"/>
      <c r="HX68" s="7"/>
      <c r="HY68" s="7"/>
      <c r="HZ68" s="7"/>
      <c r="IA68" s="7"/>
      <c r="IB68" s="7"/>
      <c r="IC68" s="10"/>
      <c r="ID68" s="7"/>
      <c r="IE68" s="7"/>
      <c r="IF68" s="7"/>
      <c r="IG68" s="7"/>
      <c r="IH68" s="7"/>
      <c r="II68" s="7"/>
      <c r="IJ68" s="7"/>
      <c r="IK68" s="7"/>
      <c r="IL68" s="7"/>
      <c r="IM68" s="7"/>
      <c r="IN68" s="7"/>
      <c r="IO68" s="7"/>
      <c r="IP68" s="10"/>
      <c r="IQ68" s="7"/>
      <c r="IR68" s="7"/>
      <c r="IS68" s="7"/>
      <c r="IT68" s="7"/>
      <c r="IU68" s="7"/>
    </row>
    <row r="69" spans="1:255" s="40" customFormat="1" ht="25.5" hidden="1" customHeight="1">
      <c r="A69" s="6">
        <v>7</v>
      </c>
      <c r="B69" s="157" t="s">
        <v>90</v>
      </c>
      <c r="C69" s="157"/>
      <c r="E69" s="7"/>
      <c r="F69" s="7"/>
      <c r="G69" s="7"/>
      <c r="H69" s="7"/>
      <c r="I69" s="7"/>
      <c r="J69" s="7"/>
      <c r="K69" s="7"/>
      <c r="L69" s="7"/>
      <c r="M69" s="7"/>
      <c r="N69" s="7"/>
      <c r="O69" s="7"/>
      <c r="P69" s="10"/>
      <c r="Q69" s="7"/>
      <c r="R69" s="7"/>
      <c r="S69" s="7"/>
      <c r="T69" s="7"/>
      <c r="U69" s="7"/>
      <c r="V69" s="7"/>
      <c r="W69" s="7"/>
      <c r="X69" s="7"/>
      <c r="Y69" s="7"/>
      <c r="Z69" s="7"/>
      <c r="AA69" s="7"/>
      <c r="AB69" s="7"/>
      <c r="AC69" s="10"/>
      <c r="AD69" s="7"/>
      <c r="AE69" s="7"/>
      <c r="AF69" s="7"/>
      <c r="AG69" s="7"/>
      <c r="AH69" s="7"/>
      <c r="AI69" s="7"/>
      <c r="AJ69" s="7"/>
      <c r="AK69" s="7"/>
      <c r="AL69" s="7"/>
      <c r="AM69" s="7"/>
      <c r="AN69" s="7"/>
      <c r="AO69" s="7"/>
      <c r="AP69" s="10"/>
      <c r="AQ69" s="7"/>
      <c r="AR69" s="7"/>
      <c r="AS69" s="7"/>
      <c r="AT69" s="7"/>
      <c r="AU69" s="7"/>
      <c r="AV69" s="7"/>
      <c r="AW69" s="7"/>
      <c r="AX69" s="7"/>
      <c r="AY69" s="7"/>
      <c r="AZ69" s="7"/>
      <c r="BA69" s="7"/>
      <c r="BB69" s="7"/>
      <c r="BC69" s="10"/>
      <c r="BD69" s="7"/>
      <c r="BE69" s="7"/>
      <c r="BF69" s="7"/>
      <c r="BG69" s="7"/>
      <c r="BH69" s="7"/>
      <c r="BI69" s="7"/>
      <c r="BJ69" s="7"/>
      <c r="BK69" s="7"/>
      <c r="BL69" s="7"/>
      <c r="BM69" s="7"/>
      <c r="BN69" s="7"/>
      <c r="BO69" s="7"/>
      <c r="BP69" s="10"/>
      <c r="BQ69" s="7"/>
      <c r="BR69" s="7"/>
      <c r="BS69" s="7"/>
      <c r="BT69" s="7"/>
      <c r="BU69" s="7"/>
      <c r="BV69" s="7"/>
      <c r="BW69" s="7"/>
      <c r="BX69" s="7"/>
      <c r="BY69" s="7"/>
      <c r="BZ69" s="7"/>
      <c r="CA69" s="7"/>
      <c r="CB69" s="7"/>
      <c r="CC69" s="10"/>
      <c r="CD69" s="7"/>
      <c r="CE69" s="7"/>
      <c r="CF69" s="7"/>
      <c r="CG69" s="7"/>
      <c r="CH69" s="7"/>
      <c r="CI69" s="7"/>
      <c r="CJ69" s="7"/>
      <c r="CK69" s="7"/>
      <c r="CL69" s="7"/>
      <c r="CM69" s="7"/>
      <c r="CN69" s="7"/>
      <c r="CO69" s="7"/>
      <c r="CP69" s="10"/>
      <c r="CQ69" s="7"/>
      <c r="CR69" s="7"/>
      <c r="CS69" s="7"/>
      <c r="CT69" s="7"/>
      <c r="CU69" s="7"/>
      <c r="CV69" s="7"/>
      <c r="CW69" s="7"/>
      <c r="CX69" s="7"/>
      <c r="CY69" s="7"/>
      <c r="CZ69" s="7"/>
      <c r="DA69" s="7"/>
      <c r="DB69" s="7"/>
      <c r="DC69" s="10"/>
      <c r="DD69" s="7"/>
      <c r="DE69" s="7"/>
      <c r="DF69" s="7"/>
      <c r="DG69" s="7"/>
      <c r="DH69" s="7"/>
      <c r="DI69" s="7"/>
      <c r="DJ69" s="7"/>
      <c r="DK69" s="7"/>
      <c r="DL69" s="7"/>
      <c r="DM69" s="7"/>
      <c r="DN69" s="7"/>
      <c r="DO69" s="7"/>
      <c r="DP69" s="10"/>
      <c r="DQ69" s="7"/>
      <c r="DR69" s="7"/>
      <c r="DS69" s="7"/>
      <c r="DT69" s="7"/>
      <c r="DU69" s="7"/>
      <c r="DV69" s="7"/>
      <c r="DW69" s="7"/>
      <c r="DX69" s="7"/>
      <c r="DY69" s="7"/>
      <c r="DZ69" s="7"/>
      <c r="EA69" s="7"/>
      <c r="EB69" s="7"/>
      <c r="EC69" s="10"/>
      <c r="ED69" s="7"/>
      <c r="EE69" s="7"/>
      <c r="EF69" s="7"/>
      <c r="EG69" s="7"/>
      <c r="EH69" s="7"/>
      <c r="EI69" s="7"/>
      <c r="EJ69" s="7"/>
      <c r="EK69" s="7"/>
      <c r="EL69" s="7"/>
      <c r="EM69" s="7"/>
      <c r="EN69" s="7"/>
      <c r="EO69" s="7"/>
      <c r="EP69" s="10"/>
      <c r="EQ69" s="7"/>
      <c r="ER69" s="7"/>
      <c r="ES69" s="7"/>
      <c r="ET69" s="7"/>
      <c r="EU69" s="7"/>
      <c r="EV69" s="7"/>
      <c r="EW69" s="7"/>
      <c r="EX69" s="7"/>
      <c r="EY69" s="7"/>
      <c r="EZ69" s="7"/>
      <c r="FA69" s="7"/>
      <c r="FB69" s="7"/>
      <c r="FC69" s="10"/>
      <c r="FD69" s="7"/>
      <c r="FE69" s="7"/>
      <c r="FF69" s="7"/>
      <c r="FG69" s="7"/>
      <c r="FH69" s="7"/>
      <c r="FI69" s="7"/>
      <c r="FJ69" s="7"/>
      <c r="FK69" s="7"/>
      <c r="FL69" s="7"/>
      <c r="FM69" s="7"/>
      <c r="FN69" s="7"/>
      <c r="FO69" s="7"/>
      <c r="FP69" s="10"/>
      <c r="FQ69" s="7"/>
      <c r="FR69" s="7"/>
      <c r="FS69" s="7"/>
      <c r="FT69" s="7"/>
      <c r="FU69" s="7"/>
      <c r="FV69" s="7"/>
      <c r="FW69" s="7"/>
      <c r="FX69" s="7"/>
      <c r="FY69" s="7"/>
      <c r="FZ69" s="7"/>
      <c r="GA69" s="7"/>
      <c r="GB69" s="7"/>
      <c r="GC69" s="10"/>
      <c r="GD69" s="7"/>
      <c r="GE69" s="7"/>
      <c r="GF69" s="7"/>
      <c r="GG69" s="7"/>
      <c r="GH69" s="7"/>
      <c r="GI69" s="7"/>
      <c r="GJ69" s="7"/>
      <c r="GK69" s="7"/>
      <c r="GL69" s="7"/>
      <c r="GM69" s="7"/>
      <c r="GN69" s="7"/>
      <c r="GO69" s="7"/>
      <c r="GP69" s="10"/>
      <c r="GQ69" s="7"/>
      <c r="GR69" s="7"/>
      <c r="GS69" s="7"/>
      <c r="GT69" s="7"/>
      <c r="GU69" s="7"/>
      <c r="GV69" s="7"/>
      <c r="GW69" s="7"/>
      <c r="GX69" s="7"/>
      <c r="GY69" s="7"/>
      <c r="GZ69" s="7"/>
      <c r="HA69" s="7"/>
      <c r="HB69" s="7"/>
      <c r="HC69" s="10"/>
      <c r="HD69" s="7"/>
      <c r="HE69" s="7"/>
      <c r="HF69" s="7"/>
      <c r="HG69" s="7"/>
      <c r="HH69" s="7"/>
      <c r="HI69" s="7"/>
      <c r="HJ69" s="7"/>
      <c r="HK69" s="7"/>
      <c r="HL69" s="7"/>
      <c r="HM69" s="7"/>
      <c r="HN69" s="7"/>
      <c r="HO69" s="7"/>
      <c r="HP69" s="10"/>
      <c r="HQ69" s="7"/>
      <c r="HR69" s="7"/>
      <c r="HS69" s="7"/>
      <c r="HT69" s="7"/>
      <c r="HU69" s="7"/>
      <c r="HV69" s="7"/>
      <c r="HW69" s="7"/>
      <c r="HX69" s="7"/>
      <c r="HY69" s="7"/>
      <c r="HZ69" s="7"/>
      <c r="IA69" s="7"/>
      <c r="IB69" s="7"/>
      <c r="IC69" s="10"/>
      <c r="ID69" s="7"/>
      <c r="IE69" s="7"/>
      <c r="IF69" s="7"/>
      <c r="IG69" s="7"/>
      <c r="IH69" s="7"/>
      <c r="II69" s="7"/>
      <c r="IJ69" s="7"/>
      <c r="IK69" s="7"/>
      <c r="IL69" s="7"/>
      <c r="IM69" s="7"/>
      <c r="IN69" s="7"/>
      <c r="IO69" s="7"/>
      <c r="IP69" s="10"/>
      <c r="IQ69" s="7"/>
      <c r="IR69" s="7"/>
      <c r="IS69" s="7"/>
      <c r="IT69" s="7"/>
      <c r="IU69" s="7"/>
    </row>
    <row r="70" spans="1:255" s="40" customFormat="1" ht="25.5" hidden="1" customHeight="1">
      <c r="A70" s="6">
        <v>8</v>
      </c>
      <c r="B70" s="157" t="s">
        <v>91</v>
      </c>
      <c r="C70" s="157"/>
      <c r="E70" s="7"/>
      <c r="F70" s="7"/>
      <c r="G70" s="7"/>
      <c r="H70" s="7"/>
      <c r="I70" s="7"/>
      <c r="J70" s="7"/>
      <c r="K70" s="7"/>
      <c r="L70" s="7"/>
      <c r="M70" s="7"/>
      <c r="N70" s="7"/>
      <c r="O70" s="7"/>
      <c r="P70" s="10"/>
      <c r="Q70" s="7"/>
      <c r="R70" s="7"/>
      <c r="S70" s="7"/>
      <c r="T70" s="7"/>
      <c r="U70" s="7"/>
      <c r="V70" s="7"/>
      <c r="W70" s="7"/>
      <c r="X70" s="7"/>
      <c r="Y70" s="7"/>
      <c r="Z70" s="7"/>
      <c r="AA70" s="7"/>
      <c r="AB70" s="7"/>
      <c r="AC70" s="10"/>
      <c r="AD70" s="7"/>
      <c r="AE70" s="7"/>
      <c r="AF70" s="7"/>
      <c r="AG70" s="7"/>
      <c r="AH70" s="7"/>
      <c r="AI70" s="7"/>
      <c r="AJ70" s="7"/>
      <c r="AK70" s="7"/>
      <c r="AL70" s="7"/>
      <c r="AM70" s="7"/>
      <c r="AN70" s="7"/>
      <c r="AO70" s="7"/>
      <c r="AP70" s="10"/>
      <c r="AQ70" s="7"/>
      <c r="AR70" s="7"/>
      <c r="AS70" s="7"/>
      <c r="AT70" s="7"/>
      <c r="AU70" s="7"/>
      <c r="AV70" s="7"/>
      <c r="AW70" s="7"/>
      <c r="AX70" s="7"/>
      <c r="AY70" s="7"/>
      <c r="AZ70" s="7"/>
      <c r="BA70" s="7"/>
      <c r="BB70" s="7"/>
      <c r="BC70" s="10"/>
      <c r="BD70" s="7"/>
      <c r="BE70" s="7"/>
      <c r="BF70" s="7"/>
      <c r="BG70" s="7"/>
      <c r="BH70" s="7"/>
      <c r="BI70" s="7"/>
      <c r="BJ70" s="7"/>
      <c r="BK70" s="7"/>
      <c r="BL70" s="7"/>
      <c r="BM70" s="7"/>
      <c r="BN70" s="7"/>
      <c r="BO70" s="7"/>
      <c r="BP70" s="10"/>
      <c r="BQ70" s="7"/>
      <c r="BR70" s="7"/>
      <c r="BS70" s="7"/>
      <c r="BT70" s="7"/>
      <c r="BU70" s="7"/>
      <c r="BV70" s="7"/>
      <c r="BW70" s="7"/>
      <c r="BX70" s="7"/>
      <c r="BY70" s="7"/>
      <c r="BZ70" s="7"/>
      <c r="CA70" s="7"/>
      <c r="CB70" s="7"/>
      <c r="CC70" s="10"/>
      <c r="CD70" s="7"/>
      <c r="CE70" s="7"/>
      <c r="CF70" s="7"/>
      <c r="CG70" s="7"/>
      <c r="CH70" s="7"/>
      <c r="CI70" s="7"/>
      <c r="CJ70" s="7"/>
      <c r="CK70" s="7"/>
      <c r="CL70" s="7"/>
      <c r="CM70" s="7"/>
      <c r="CN70" s="7"/>
      <c r="CO70" s="7"/>
      <c r="CP70" s="10"/>
      <c r="CQ70" s="7"/>
      <c r="CR70" s="7"/>
      <c r="CS70" s="7"/>
      <c r="CT70" s="7"/>
      <c r="CU70" s="7"/>
      <c r="CV70" s="7"/>
      <c r="CW70" s="7"/>
      <c r="CX70" s="7"/>
      <c r="CY70" s="7"/>
      <c r="CZ70" s="7"/>
      <c r="DA70" s="7"/>
      <c r="DB70" s="7"/>
      <c r="DC70" s="10"/>
      <c r="DD70" s="7"/>
      <c r="DE70" s="7"/>
      <c r="DF70" s="7"/>
      <c r="DG70" s="7"/>
      <c r="DH70" s="7"/>
      <c r="DI70" s="7"/>
      <c r="DJ70" s="7"/>
      <c r="DK70" s="7"/>
      <c r="DL70" s="7"/>
      <c r="DM70" s="7"/>
      <c r="DN70" s="7"/>
      <c r="DO70" s="7"/>
      <c r="DP70" s="10"/>
      <c r="DQ70" s="7"/>
      <c r="DR70" s="7"/>
      <c r="DS70" s="7"/>
      <c r="DT70" s="7"/>
      <c r="DU70" s="7"/>
      <c r="DV70" s="7"/>
      <c r="DW70" s="7"/>
      <c r="DX70" s="7"/>
      <c r="DY70" s="7"/>
      <c r="DZ70" s="7"/>
      <c r="EA70" s="7"/>
      <c r="EB70" s="7"/>
      <c r="EC70" s="10"/>
      <c r="ED70" s="7"/>
      <c r="EE70" s="7"/>
      <c r="EF70" s="7"/>
      <c r="EG70" s="7"/>
      <c r="EH70" s="7"/>
      <c r="EI70" s="7"/>
      <c r="EJ70" s="7"/>
      <c r="EK70" s="7"/>
      <c r="EL70" s="7"/>
      <c r="EM70" s="7"/>
      <c r="EN70" s="7"/>
      <c r="EO70" s="7"/>
      <c r="EP70" s="10"/>
      <c r="EQ70" s="7"/>
      <c r="ER70" s="7"/>
      <c r="ES70" s="7"/>
      <c r="ET70" s="7"/>
      <c r="EU70" s="7"/>
      <c r="EV70" s="7"/>
      <c r="EW70" s="7"/>
      <c r="EX70" s="7"/>
      <c r="EY70" s="7"/>
      <c r="EZ70" s="7"/>
      <c r="FA70" s="7"/>
      <c r="FB70" s="7"/>
      <c r="FC70" s="10"/>
      <c r="FD70" s="7"/>
      <c r="FE70" s="7"/>
      <c r="FF70" s="7"/>
      <c r="FG70" s="7"/>
      <c r="FH70" s="7"/>
      <c r="FI70" s="7"/>
      <c r="FJ70" s="7"/>
      <c r="FK70" s="7"/>
      <c r="FL70" s="7"/>
      <c r="FM70" s="7"/>
      <c r="FN70" s="7"/>
      <c r="FO70" s="7"/>
      <c r="FP70" s="10"/>
      <c r="FQ70" s="7"/>
      <c r="FR70" s="7"/>
      <c r="FS70" s="7"/>
      <c r="FT70" s="7"/>
      <c r="FU70" s="7"/>
      <c r="FV70" s="7"/>
      <c r="FW70" s="7"/>
      <c r="FX70" s="7"/>
      <c r="FY70" s="7"/>
      <c r="FZ70" s="7"/>
      <c r="GA70" s="7"/>
      <c r="GB70" s="7"/>
      <c r="GC70" s="10"/>
      <c r="GD70" s="7"/>
      <c r="GE70" s="7"/>
      <c r="GF70" s="7"/>
      <c r="GG70" s="7"/>
      <c r="GH70" s="7"/>
      <c r="GI70" s="7"/>
      <c r="GJ70" s="7"/>
      <c r="GK70" s="7"/>
      <c r="GL70" s="7"/>
      <c r="GM70" s="7"/>
      <c r="GN70" s="7"/>
      <c r="GO70" s="7"/>
      <c r="GP70" s="10"/>
      <c r="GQ70" s="7"/>
      <c r="GR70" s="7"/>
      <c r="GS70" s="7"/>
      <c r="GT70" s="7"/>
      <c r="GU70" s="7"/>
      <c r="GV70" s="7"/>
      <c r="GW70" s="7"/>
      <c r="GX70" s="7"/>
      <c r="GY70" s="7"/>
      <c r="GZ70" s="7"/>
      <c r="HA70" s="7"/>
      <c r="HB70" s="7"/>
      <c r="HC70" s="10"/>
      <c r="HD70" s="7"/>
      <c r="HE70" s="7"/>
      <c r="HF70" s="7"/>
      <c r="HG70" s="7"/>
      <c r="HH70" s="7"/>
      <c r="HI70" s="7"/>
      <c r="HJ70" s="7"/>
      <c r="HK70" s="7"/>
      <c r="HL70" s="7"/>
      <c r="HM70" s="7"/>
      <c r="HN70" s="7"/>
      <c r="HO70" s="7"/>
      <c r="HP70" s="10"/>
      <c r="HQ70" s="7"/>
      <c r="HR70" s="7"/>
      <c r="HS70" s="7"/>
      <c r="HT70" s="7"/>
      <c r="HU70" s="7"/>
      <c r="HV70" s="7"/>
      <c r="HW70" s="7"/>
      <c r="HX70" s="7"/>
      <c r="HY70" s="7"/>
      <c r="HZ70" s="7"/>
      <c r="IA70" s="7"/>
      <c r="IB70" s="7"/>
      <c r="IC70" s="10"/>
      <c r="ID70" s="7"/>
      <c r="IE70" s="7"/>
      <c r="IF70" s="7"/>
      <c r="IG70" s="7"/>
      <c r="IH70" s="7"/>
      <c r="II70" s="7"/>
      <c r="IJ70" s="7"/>
      <c r="IK70" s="7"/>
      <c r="IL70" s="7"/>
      <c r="IM70" s="7"/>
      <c r="IN70" s="7"/>
      <c r="IO70" s="7"/>
      <c r="IP70" s="10"/>
      <c r="IQ70" s="7"/>
      <c r="IR70" s="7"/>
      <c r="IS70" s="7"/>
      <c r="IT70" s="7"/>
      <c r="IU70" s="7"/>
    </row>
    <row r="71" spans="1:255" s="40" customFormat="1" ht="25.5" hidden="1" customHeight="1">
      <c r="A71" s="6"/>
      <c r="B71" s="54"/>
      <c r="C71" s="54"/>
      <c r="E71" s="7"/>
      <c r="F71" s="7"/>
      <c r="G71" s="7"/>
      <c r="H71" s="7"/>
      <c r="I71" s="7"/>
      <c r="J71" s="7"/>
      <c r="K71" s="7"/>
      <c r="L71" s="7"/>
      <c r="M71" s="7"/>
      <c r="N71" s="7"/>
      <c r="O71" s="7"/>
      <c r="P71" s="10"/>
      <c r="Q71" s="7"/>
      <c r="R71" s="7"/>
      <c r="S71" s="7"/>
      <c r="T71" s="7"/>
      <c r="U71" s="7"/>
      <c r="V71" s="7"/>
      <c r="W71" s="7"/>
      <c r="X71" s="7"/>
      <c r="Y71" s="7"/>
      <c r="Z71" s="7"/>
      <c r="AA71" s="7"/>
      <c r="AB71" s="7"/>
      <c r="AC71" s="10"/>
      <c r="AD71" s="7"/>
      <c r="AE71" s="7"/>
      <c r="AF71" s="7"/>
      <c r="AG71" s="7"/>
      <c r="AH71" s="7"/>
      <c r="AI71" s="7"/>
      <c r="AJ71" s="7"/>
      <c r="AK71" s="7"/>
      <c r="AL71" s="7"/>
      <c r="AM71" s="7"/>
      <c r="AN71" s="7"/>
      <c r="AO71" s="7"/>
      <c r="AP71" s="10"/>
      <c r="AQ71" s="7"/>
      <c r="AR71" s="7"/>
      <c r="AS71" s="7"/>
      <c r="AT71" s="7"/>
      <c r="AU71" s="7"/>
      <c r="AV71" s="7"/>
      <c r="AW71" s="7"/>
      <c r="AX71" s="7"/>
      <c r="AY71" s="7"/>
      <c r="AZ71" s="7"/>
      <c r="BA71" s="7"/>
      <c r="BB71" s="7"/>
      <c r="BC71" s="10"/>
      <c r="BD71" s="7"/>
      <c r="BE71" s="7"/>
      <c r="BF71" s="7"/>
      <c r="BG71" s="7"/>
      <c r="BH71" s="7"/>
      <c r="BI71" s="7"/>
      <c r="BJ71" s="7"/>
      <c r="BK71" s="7"/>
      <c r="BL71" s="7"/>
      <c r="BM71" s="7"/>
      <c r="BN71" s="7"/>
      <c r="BO71" s="7"/>
      <c r="BP71" s="10"/>
      <c r="BQ71" s="7"/>
      <c r="BR71" s="7"/>
      <c r="BS71" s="7"/>
      <c r="BT71" s="7"/>
      <c r="BU71" s="7"/>
      <c r="BV71" s="7"/>
      <c r="BW71" s="7"/>
      <c r="BX71" s="7"/>
      <c r="BY71" s="7"/>
      <c r="BZ71" s="7"/>
      <c r="CA71" s="7"/>
      <c r="CB71" s="7"/>
      <c r="CC71" s="10"/>
      <c r="CD71" s="7"/>
      <c r="CE71" s="7"/>
      <c r="CF71" s="7"/>
      <c r="CG71" s="7"/>
      <c r="CH71" s="7"/>
      <c r="CI71" s="7"/>
      <c r="CJ71" s="7"/>
      <c r="CK71" s="7"/>
      <c r="CL71" s="7"/>
      <c r="CM71" s="7"/>
      <c r="CN71" s="7"/>
      <c r="CO71" s="7"/>
      <c r="CP71" s="10"/>
      <c r="CQ71" s="7"/>
      <c r="CR71" s="7"/>
      <c r="CS71" s="7"/>
      <c r="CT71" s="7"/>
      <c r="CU71" s="7"/>
      <c r="CV71" s="7"/>
      <c r="CW71" s="7"/>
      <c r="CX71" s="7"/>
      <c r="CY71" s="7"/>
      <c r="CZ71" s="7"/>
      <c r="DA71" s="7"/>
      <c r="DB71" s="7"/>
      <c r="DC71" s="10"/>
      <c r="DD71" s="7"/>
      <c r="DE71" s="7"/>
      <c r="DF71" s="7"/>
      <c r="DG71" s="7"/>
      <c r="DH71" s="7"/>
      <c r="DI71" s="7"/>
      <c r="DJ71" s="7"/>
      <c r="DK71" s="7"/>
      <c r="DL71" s="7"/>
      <c r="DM71" s="7"/>
      <c r="DN71" s="7"/>
      <c r="DO71" s="7"/>
      <c r="DP71" s="10"/>
      <c r="DQ71" s="7"/>
      <c r="DR71" s="7"/>
      <c r="DS71" s="7"/>
      <c r="DT71" s="7"/>
      <c r="DU71" s="7"/>
      <c r="DV71" s="7"/>
      <c r="DW71" s="7"/>
      <c r="DX71" s="7"/>
      <c r="DY71" s="7"/>
      <c r="DZ71" s="7"/>
      <c r="EA71" s="7"/>
      <c r="EB71" s="7"/>
      <c r="EC71" s="10"/>
      <c r="ED71" s="7"/>
      <c r="EE71" s="7"/>
      <c r="EF71" s="7"/>
      <c r="EG71" s="7"/>
      <c r="EH71" s="7"/>
      <c r="EI71" s="7"/>
      <c r="EJ71" s="7"/>
      <c r="EK71" s="7"/>
      <c r="EL71" s="7"/>
      <c r="EM71" s="7"/>
      <c r="EN71" s="7"/>
      <c r="EO71" s="7"/>
      <c r="EP71" s="10"/>
      <c r="EQ71" s="7"/>
      <c r="ER71" s="7"/>
      <c r="ES71" s="7"/>
      <c r="ET71" s="7"/>
      <c r="EU71" s="7"/>
      <c r="EV71" s="7"/>
      <c r="EW71" s="7"/>
      <c r="EX71" s="7"/>
      <c r="EY71" s="7"/>
      <c r="EZ71" s="7"/>
      <c r="FA71" s="7"/>
      <c r="FB71" s="7"/>
      <c r="FC71" s="10"/>
      <c r="FD71" s="7"/>
      <c r="FE71" s="7"/>
      <c r="FF71" s="7"/>
      <c r="FG71" s="7"/>
      <c r="FH71" s="7"/>
      <c r="FI71" s="7"/>
      <c r="FJ71" s="7"/>
      <c r="FK71" s="7"/>
      <c r="FL71" s="7"/>
      <c r="FM71" s="7"/>
      <c r="FN71" s="7"/>
      <c r="FO71" s="7"/>
      <c r="FP71" s="10"/>
      <c r="FQ71" s="7"/>
      <c r="FR71" s="7"/>
      <c r="FS71" s="7"/>
      <c r="FT71" s="7"/>
      <c r="FU71" s="7"/>
      <c r="FV71" s="7"/>
      <c r="FW71" s="7"/>
      <c r="FX71" s="7"/>
      <c r="FY71" s="7"/>
      <c r="FZ71" s="7"/>
      <c r="GA71" s="7"/>
      <c r="GB71" s="7"/>
      <c r="GC71" s="10"/>
      <c r="GD71" s="7"/>
      <c r="GE71" s="7"/>
      <c r="GF71" s="7"/>
      <c r="GG71" s="7"/>
      <c r="GH71" s="7"/>
      <c r="GI71" s="7"/>
      <c r="GJ71" s="7"/>
      <c r="GK71" s="7"/>
      <c r="GL71" s="7"/>
      <c r="GM71" s="7"/>
      <c r="GN71" s="7"/>
      <c r="GO71" s="7"/>
      <c r="GP71" s="10"/>
      <c r="GQ71" s="7"/>
      <c r="GR71" s="7"/>
      <c r="GS71" s="7"/>
      <c r="GT71" s="7"/>
      <c r="GU71" s="7"/>
      <c r="GV71" s="7"/>
      <c r="GW71" s="7"/>
      <c r="GX71" s="7"/>
      <c r="GY71" s="7"/>
      <c r="GZ71" s="7"/>
      <c r="HA71" s="7"/>
      <c r="HB71" s="7"/>
      <c r="HC71" s="10"/>
      <c r="HD71" s="7"/>
      <c r="HE71" s="7"/>
      <c r="HF71" s="7"/>
      <c r="HG71" s="7"/>
      <c r="HH71" s="7"/>
      <c r="HI71" s="7"/>
      <c r="HJ71" s="7"/>
      <c r="HK71" s="7"/>
      <c r="HL71" s="7"/>
      <c r="HM71" s="7"/>
      <c r="HN71" s="7"/>
      <c r="HO71" s="7"/>
      <c r="HP71" s="10"/>
      <c r="HQ71" s="7"/>
      <c r="HR71" s="7"/>
      <c r="HS71" s="7"/>
      <c r="HT71" s="7"/>
      <c r="HU71" s="7"/>
      <c r="HV71" s="7"/>
      <c r="HW71" s="7"/>
      <c r="HX71" s="7"/>
      <c r="HY71" s="7"/>
      <c r="HZ71" s="7"/>
      <c r="IA71" s="7"/>
      <c r="IB71" s="7"/>
      <c r="IC71" s="10"/>
      <c r="ID71" s="7"/>
      <c r="IE71" s="7"/>
      <c r="IF71" s="7"/>
      <c r="IG71" s="7"/>
      <c r="IH71" s="7"/>
      <c r="II71" s="7"/>
      <c r="IJ71" s="7"/>
      <c r="IK71" s="7"/>
      <c r="IL71" s="7"/>
      <c r="IM71" s="7"/>
      <c r="IN71" s="7"/>
      <c r="IO71" s="7"/>
      <c r="IP71" s="10"/>
      <c r="IQ71" s="7"/>
      <c r="IR71" s="7"/>
      <c r="IS71" s="7"/>
      <c r="IT71" s="7"/>
      <c r="IU71" s="7"/>
    </row>
    <row r="72" spans="1:255" s="40" customFormat="1" ht="25.5" hidden="1" customHeight="1">
      <c r="A72" s="158" t="s">
        <v>93</v>
      </c>
      <c r="B72" s="159"/>
      <c r="C72" s="159"/>
      <c r="E72" s="7"/>
      <c r="F72" s="7"/>
      <c r="G72" s="7"/>
      <c r="H72" s="7"/>
      <c r="I72" s="7"/>
      <c r="J72" s="7"/>
      <c r="K72" s="7"/>
      <c r="L72" s="7"/>
      <c r="M72" s="7"/>
      <c r="N72" s="7"/>
      <c r="O72" s="7"/>
      <c r="P72" s="10"/>
      <c r="Q72" s="7"/>
      <c r="R72" s="7"/>
      <c r="S72" s="7"/>
      <c r="T72" s="7"/>
      <c r="U72" s="7"/>
      <c r="V72" s="7"/>
      <c r="W72" s="7"/>
      <c r="X72" s="7"/>
      <c r="Y72" s="7"/>
      <c r="Z72" s="7"/>
      <c r="AA72" s="7"/>
      <c r="AB72" s="7"/>
      <c r="AC72" s="10"/>
      <c r="AD72" s="7"/>
      <c r="AE72" s="7"/>
      <c r="AF72" s="7"/>
      <c r="AG72" s="7"/>
      <c r="AH72" s="7"/>
      <c r="AI72" s="7"/>
      <c r="AJ72" s="7"/>
      <c r="AK72" s="7"/>
      <c r="AL72" s="7"/>
      <c r="AM72" s="7"/>
      <c r="AN72" s="7"/>
      <c r="AO72" s="7"/>
      <c r="AP72" s="10"/>
      <c r="AQ72" s="7"/>
      <c r="AR72" s="7"/>
      <c r="AS72" s="7"/>
      <c r="AT72" s="7"/>
      <c r="AU72" s="7"/>
      <c r="AV72" s="7"/>
      <c r="AW72" s="7"/>
      <c r="AX72" s="7"/>
      <c r="AY72" s="7"/>
      <c r="AZ72" s="7"/>
      <c r="BA72" s="7"/>
      <c r="BB72" s="7"/>
      <c r="BC72" s="10"/>
      <c r="BD72" s="7"/>
      <c r="BE72" s="7"/>
      <c r="BF72" s="7"/>
      <c r="BG72" s="7"/>
      <c r="BH72" s="7"/>
      <c r="BI72" s="7"/>
      <c r="BJ72" s="7"/>
      <c r="BK72" s="7"/>
      <c r="BL72" s="7"/>
      <c r="BM72" s="7"/>
      <c r="BN72" s="7"/>
      <c r="BO72" s="7"/>
      <c r="BP72" s="10"/>
      <c r="BQ72" s="7"/>
      <c r="BR72" s="7"/>
      <c r="BS72" s="7"/>
      <c r="BT72" s="7"/>
      <c r="BU72" s="7"/>
      <c r="BV72" s="7"/>
      <c r="BW72" s="7"/>
      <c r="BX72" s="7"/>
      <c r="BY72" s="7"/>
      <c r="BZ72" s="7"/>
      <c r="CA72" s="7"/>
      <c r="CB72" s="7"/>
      <c r="CC72" s="10"/>
      <c r="CD72" s="7"/>
      <c r="CE72" s="7"/>
      <c r="CF72" s="7"/>
      <c r="CG72" s="7"/>
      <c r="CH72" s="7"/>
      <c r="CI72" s="7"/>
      <c r="CJ72" s="7"/>
      <c r="CK72" s="7"/>
      <c r="CL72" s="7"/>
      <c r="CM72" s="7"/>
      <c r="CN72" s="7"/>
      <c r="CO72" s="7"/>
      <c r="CP72" s="10"/>
      <c r="CQ72" s="7"/>
      <c r="CR72" s="7"/>
      <c r="CS72" s="7"/>
      <c r="CT72" s="7"/>
      <c r="CU72" s="7"/>
      <c r="CV72" s="7"/>
      <c r="CW72" s="7"/>
      <c r="CX72" s="7"/>
      <c r="CY72" s="7"/>
      <c r="CZ72" s="7"/>
      <c r="DA72" s="7"/>
      <c r="DB72" s="7"/>
      <c r="DC72" s="10"/>
      <c r="DD72" s="7"/>
      <c r="DE72" s="7"/>
      <c r="DF72" s="7"/>
      <c r="DG72" s="7"/>
      <c r="DH72" s="7"/>
      <c r="DI72" s="7"/>
      <c r="DJ72" s="7"/>
      <c r="DK72" s="7"/>
      <c r="DL72" s="7"/>
      <c r="DM72" s="7"/>
      <c r="DN72" s="7"/>
      <c r="DO72" s="7"/>
      <c r="DP72" s="10"/>
      <c r="DQ72" s="7"/>
      <c r="DR72" s="7"/>
      <c r="DS72" s="7"/>
      <c r="DT72" s="7"/>
      <c r="DU72" s="7"/>
      <c r="DV72" s="7"/>
      <c r="DW72" s="7"/>
      <c r="DX72" s="7"/>
      <c r="DY72" s="7"/>
      <c r="DZ72" s="7"/>
      <c r="EA72" s="7"/>
      <c r="EB72" s="7"/>
      <c r="EC72" s="10"/>
      <c r="ED72" s="7"/>
      <c r="EE72" s="7"/>
      <c r="EF72" s="7"/>
      <c r="EG72" s="7"/>
      <c r="EH72" s="7"/>
      <c r="EI72" s="7"/>
      <c r="EJ72" s="7"/>
      <c r="EK72" s="7"/>
      <c r="EL72" s="7"/>
      <c r="EM72" s="7"/>
      <c r="EN72" s="7"/>
      <c r="EO72" s="7"/>
      <c r="EP72" s="10"/>
      <c r="EQ72" s="7"/>
      <c r="ER72" s="7"/>
      <c r="ES72" s="7"/>
      <c r="ET72" s="7"/>
      <c r="EU72" s="7"/>
      <c r="EV72" s="7"/>
      <c r="EW72" s="7"/>
      <c r="EX72" s="7"/>
      <c r="EY72" s="7"/>
      <c r="EZ72" s="7"/>
      <c r="FA72" s="7"/>
      <c r="FB72" s="7"/>
      <c r="FC72" s="10"/>
      <c r="FD72" s="7"/>
      <c r="FE72" s="7"/>
      <c r="FF72" s="7"/>
      <c r="FG72" s="7"/>
      <c r="FH72" s="7"/>
      <c r="FI72" s="7"/>
      <c r="FJ72" s="7"/>
      <c r="FK72" s="7"/>
      <c r="FL72" s="7"/>
      <c r="FM72" s="7"/>
      <c r="FN72" s="7"/>
      <c r="FO72" s="7"/>
      <c r="FP72" s="10"/>
      <c r="FQ72" s="7"/>
      <c r="FR72" s="7"/>
      <c r="FS72" s="7"/>
      <c r="FT72" s="7"/>
      <c r="FU72" s="7"/>
      <c r="FV72" s="7"/>
      <c r="FW72" s="7"/>
      <c r="FX72" s="7"/>
      <c r="FY72" s="7"/>
      <c r="FZ72" s="7"/>
      <c r="GA72" s="7"/>
      <c r="GB72" s="7"/>
      <c r="GC72" s="10"/>
      <c r="GD72" s="7"/>
      <c r="GE72" s="7"/>
      <c r="GF72" s="7"/>
      <c r="GG72" s="7"/>
      <c r="GH72" s="7"/>
      <c r="GI72" s="7"/>
      <c r="GJ72" s="7"/>
      <c r="GK72" s="7"/>
      <c r="GL72" s="7"/>
      <c r="GM72" s="7"/>
      <c r="GN72" s="7"/>
      <c r="GO72" s="7"/>
      <c r="GP72" s="10"/>
      <c r="GQ72" s="7"/>
      <c r="GR72" s="7"/>
      <c r="GS72" s="7"/>
      <c r="GT72" s="7"/>
      <c r="GU72" s="7"/>
      <c r="GV72" s="7"/>
      <c r="GW72" s="7"/>
      <c r="GX72" s="7"/>
      <c r="GY72" s="7"/>
      <c r="GZ72" s="7"/>
      <c r="HA72" s="7"/>
      <c r="HB72" s="7"/>
      <c r="HC72" s="10"/>
      <c r="HD72" s="7"/>
      <c r="HE72" s="7"/>
      <c r="HF72" s="7"/>
      <c r="HG72" s="7"/>
      <c r="HH72" s="7"/>
      <c r="HI72" s="7"/>
      <c r="HJ72" s="7"/>
      <c r="HK72" s="7"/>
      <c r="HL72" s="7"/>
      <c r="HM72" s="7"/>
      <c r="HN72" s="7"/>
      <c r="HO72" s="7"/>
      <c r="HP72" s="10"/>
      <c r="HQ72" s="7"/>
      <c r="HR72" s="7"/>
      <c r="HS72" s="7"/>
      <c r="HT72" s="7"/>
      <c r="HU72" s="7"/>
      <c r="HV72" s="7"/>
      <c r="HW72" s="7"/>
      <c r="HX72" s="7"/>
      <c r="HY72" s="7"/>
      <c r="HZ72" s="7"/>
      <c r="IA72" s="7"/>
      <c r="IB72" s="7"/>
      <c r="IC72" s="10"/>
      <c r="ID72" s="7"/>
      <c r="IE72" s="7"/>
      <c r="IF72" s="7"/>
      <c r="IG72" s="7"/>
      <c r="IH72" s="7"/>
      <c r="II72" s="7"/>
      <c r="IJ72" s="7"/>
      <c r="IK72" s="7"/>
      <c r="IL72" s="7"/>
      <c r="IM72" s="7"/>
      <c r="IN72" s="7"/>
      <c r="IO72" s="7"/>
      <c r="IP72" s="10"/>
      <c r="IQ72" s="7"/>
      <c r="IR72" s="7"/>
      <c r="IS72" s="7"/>
      <c r="IT72" s="7"/>
      <c r="IU72" s="7"/>
    </row>
    <row r="73" spans="1:255" s="40" customFormat="1" ht="25.5" hidden="1" customHeight="1">
      <c r="A73" s="160" t="s">
        <v>94</v>
      </c>
      <c r="B73" s="160"/>
      <c r="C73" s="160"/>
      <c r="E73" s="7"/>
      <c r="F73" s="7"/>
      <c r="G73" s="7"/>
      <c r="H73" s="7"/>
      <c r="I73" s="7"/>
      <c r="J73" s="7"/>
      <c r="K73" s="7"/>
      <c r="L73" s="7"/>
      <c r="M73" s="7"/>
      <c r="N73" s="7"/>
      <c r="O73" s="7"/>
      <c r="P73" s="10"/>
      <c r="Q73" s="7"/>
      <c r="R73" s="7"/>
      <c r="S73" s="7"/>
      <c r="T73" s="7"/>
      <c r="U73" s="7"/>
      <c r="V73" s="7"/>
      <c r="W73" s="7"/>
      <c r="X73" s="7"/>
      <c r="Y73" s="7"/>
      <c r="Z73" s="7"/>
      <c r="AA73" s="7"/>
      <c r="AB73" s="7"/>
      <c r="AC73" s="10"/>
      <c r="AD73" s="7"/>
      <c r="AE73" s="7"/>
      <c r="AF73" s="7"/>
      <c r="AG73" s="7"/>
      <c r="AH73" s="7"/>
      <c r="AI73" s="7"/>
      <c r="AJ73" s="7"/>
      <c r="AK73" s="7"/>
      <c r="AL73" s="7"/>
      <c r="AM73" s="7"/>
      <c r="AN73" s="7"/>
      <c r="AO73" s="7"/>
      <c r="AP73" s="10"/>
      <c r="AQ73" s="7"/>
      <c r="AR73" s="7"/>
      <c r="AS73" s="7"/>
      <c r="AT73" s="7"/>
      <c r="AU73" s="7"/>
      <c r="AV73" s="7"/>
      <c r="AW73" s="7"/>
      <c r="AX73" s="7"/>
      <c r="AY73" s="7"/>
      <c r="AZ73" s="7"/>
      <c r="BA73" s="7"/>
      <c r="BB73" s="7"/>
      <c r="BC73" s="10"/>
      <c r="BD73" s="7"/>
      <c r="BE73" s="7"/>
      <c r="BF73" s="7"/>
      <c r="BG73" s="7"/>
      <c r="BH73" s="7"/>
      <c r="BI73" s="7"/>
      <c r="BJ73" s="7"/>
      <c r="BK73" s="7"/>
      <c r="BL73" s="7"/>
      <c r="BM73" s="7"/>
      <c r="BN73" s="7"/>
      <c r="BO73" s="7"/>
      <c r="BP73" s="10"/>
      <c r="BQ73" s="7"/>
      <c r="BR73" s="7"/>
      <c r="BS73" s="7"/>
      <c r="BT73" s="7"/>
      <c r="BU73" s="7"/>
      <c r="BV73" s="7"/>
      <c r="BW73" s="7"/>
      <c r="BX73" s="7"/>
      <c r="BY73" s="7"/>
      <c r="BZ73" s="7"/>
      <c r="CA73" s="7"/>
      <c r="CB73" s="7"/>
      <c r="CC73" s="10"/>
      <c r="CD73" s="7"/>
      <c r="CE73" s="7"/>
      <c r="CF73" s="7"/>
      <c r="CG73" s="7"/>
      <c r="CH73" s="7"/>
      <c r="CI73" s="7"/>
      <c r="CJ73" s="7"/>
      <c r="CK73" s="7"/>
      <c r="CL73" s="7"/>
      <c r="CM73" s="7"/>
      <c r="CN73" s="7"/>
      <c r="CO73" s="7"/>
      <c r="CP73" s="10"/>
      <c r="CQ73" s="7"/>
      <c r="CR73" s="7"/>
      <c r="CS73" s="7"/>
      <c r="CT73" s="7"/>
      <c r="CU73" s="7"/>
      <c r="CV73" s="7"/>
      <c r="CW73" s="7"/>
      <c r="CX73" s="7"/>
      <c r="CY73" s="7"/>
      <c r="CZ73" s="7"/>
      <c r="DA73" s="7"/>
      <c r="DB73" s="7"/>
      <c r="DC73" s="10"/>
      <c r="DD73" s="7"/>
      <c r="DE73" s="7"/>
      <c r="DF73" s="7"/>
      <c r="DG73" s="7"/>
      <c r="DH73" s="7"/>
      <c r="DI73" s="7"/>
      <c r="DJ73" s="7"/>
      <c r="DK73" s="7"/>
      <c r="DL73" s="7"/>
      <c r="DM73" s="7"/>
      <c r="DN73" s="7"/>
      <c r="DO73" s="7"/>
      <c r="DP73" s="10"/>
      <c r="DQ73" s="7"/>
      <c r="DR73" s="7"/>
      <c r="DS73" s="7"/>
      <c r="DT73" s="7"/>
      <c r="DU73" s="7"/>
      <c r="DV73" s="7"/>
      <c r="DW73" s="7"/>
      <c r="DX73" s="7"/>
      <c r="DY73" s="7"/>
      <c r="DZ73" s="7"/>
      <c r="EA73" s="7"/>
      <c r="EB73" s="7"/>
      <c r="EC73" s="10"/>
      <c r="ED73" s="7"/>
      <c r="EE73" s="7"/>
      <c r="EF73" s="7"/>
      <c r="EG73" s="7"/>
      <c r="EH73" s="7"/>
      <c r="EI73" s="7"/>
      <c r="EJ73" s="7"/>
      <c r="EK73" s="7"/>
      <c r="EL73" s="7"/>
      <c r="EM73" s="7"/>
      <c r="EN73" s="7"/>
      <c r="EO73" s="7"/>
      <c r="EP73" s="10"/>
      <c r="EQ73" s="7"/>
      <c r="ER73" s="7"/>
      <c r="ES73" s="7"/>
      <c r="ET73" s="7"/>
      <c r="EU73" s="7"/>
      <c r="EV73" s="7"/>
      <c r="EW73" s="7"/>
      <c r="EX73" s="7"/>
      <c r="EY73" s="7"/>
      <c r="EZ73" s="7"/>
      <c r="FA73" s="7"/>
      <c r="FB73" s="7"/>
      <c r="FC73" s="10"/>
      <c r="FD73" s="7"/>
      <c r="FE73" s="7"/>
      <c r="FF73" s="7"/>
      <c r="FG73" s="7"/>
      <c r="FH73" s="7"/>
      <c r="FI73" s="7"/>
      <c r="FJ73" s="7"/>
      <c r="FK73" s="7"/>
      <c r="FL73" s="7"/>
      <c r="FM73" s="7"/>
      <c r="FN73" s="7"/>
      <c r="FO73" s="7"/>
      <c r="FP73" s="10"/>
      <c r="FQ73" s="7"/>
      <c r="FR73" s="7"/>
      <c r="FS73" s="7"/>
      <c r="FT73" s="7"/>
      <c r="FU73" s="7"/>
      <c r="FV73" s="7"/>
      <c r="FW73" s="7"/>
      <c r="FX73" s="7"/>
      <c r="FY73" s="7"/>
      <c r="FZ73" s="7"/>
      <c r="GA73" s="7"/>
      <c r="GB73" s="7"/>
      <c r="GC73" s="10"/>
      <c r="GD73" s="7"/>
      <c r="GE73" s="7"/>
      <c r="GF73" s="7"/>
      <c r="GG73" s="7"/>
      <c r="GH73" s="7"/>
      <c r="GI73" s="7"/>
      <c r="GJ73" s="7"/>
      <c r="GK73" s="7"/>
      <c r="GL73" s="7"/>
      <c r="GM73" s="7"/>
      <c r="GN73" s="7"/>
      <c r="GO73" s="7"/>
      <c r="GP73" s="10"/>
      <c r="GQ73" s="7"/>
      <c r="GR73" s="7"/>
      <c r="GS73" s="7"/>
      <c r="GT73" s="7"/>
      <c r="GU73" s="7"/>
      <c r="GV73" s="7"/>
      <c r="GW73" s="7"/>
      <c r="GX73" s="7"/>
      <c r="GY73" s="7"/>
      <c r="GZ73" s="7"/>
      <c r="HA73" s="7"/>
      <c r="HB73" s="7"/>
      <c r="HC73" s="10"/>
      <c r="HD73" s="7"/>
      <c r="HE73" s="7"/>
      <c r="HF73" s="7"/>
      <c r="HG73" s="7"/>
      <c r="HH73" s="7"/>
      <c r="HI73" s="7"/>
      <c r="HJ73" s="7"/>
      <c r="HK73" s="7"/>
      <c r="HL73" s="7"/>
      <c r="HM73" s="7"/>
      <c r="HN73" s="7"/>
      <c r="HO73" s="7"/>
      <c r="HP73" s="10"/>
      <c r="HQ73" s="7"/>
      <c r="HR73" s="7"/>
      <c r="HS73" s="7"/>
      <c r="HT73" s="7"/>
      <c r="HU73" s="7"/>
      <c r="HV73" s="7"/>
      <c r="HW73" s="7"/>
      <c r="HX73" s="7"/>
      <c r="HY73" s="7"/>
      <c r="HZ73" s="7"/>
      <c r="IA73" s="7"/>
      <c r="IB73" s="7"/>
      <c r="IC73" s="10"/>
      <c r="ID73" s="7"/>
      <c r="IE73" s="7"/>
      <c r="IF73" s="7"/>
      <c r="IG73" s="7"/>
      <c r="IH73" s="7"/>
      <c r="II73" s="7"/>
      <c r="IJ73" s="7"/>
      <c r="IK73" s="7"/>
      <c r="IL73" s="7"/>
      <c r="IM73" s="7"/>
      <c r="IN73" s="7"/>
      <c r="IO73" s="7"/>
      <c r="IP73" s="10"/>
      <c r="IQ73" s="7"/>
      <c r="IR73" s="7"/>
      <c r="IS73" s="7"/>
      <c r="IT73" s="7"/>
      <c r="IU73" s="7"/>
    </row>
    <row r="74" spans="1:255" s="40" customFormat="1" ht="25.5" hidden="1" customHeight="1">
      <c r="A74" s="6">
        <v>1</v>
      </c>
      <c r="B74" s="159" t="s">
        <v>95</v>
      </c>
      <c r="C74" s="159"/>
      <c r="E74" s="7"/>
      <c r="F74" s="7"/>
      <c r="G74" s="7"/>
      <c r="H74" s="7"/>
      <c r="I74" s="7"/>
      <c r="J74" s="7"/>
      <c r="K74" s="7"/>
      <c r="L74" s="7"/>
      <c r="M74" s="7"/>
      <c r="N74" s="7"/>
      <c r="O74" s="7"/>
      <c r="P74" s="10"/>
      <c r="Q74" s="7"/>
      <c r="R74" s="7"/>
      <c r="S74" s="7"/>
      <c r="T74" s="7"/>
      <c r="U74" s="7"/>
      <c r="V74" s="7"/>
      <c r="W74" s="7"/>
      <c r="X74" s="7"/>
      <c r="Y74" s="7"/>
      <c r="Z74" s="7"/>
      <c r="AA74" s="7"/>
      <c r="AB74" s="7"/>
      <c r="AC74" s="10"/>
      <c r="AD74" s="7"/>
      <c r="AE74" s="7"/>
      <c r="AF74" s="7"/>
      <c r="AG74" s="7"/>
      <c r="AH74" s="7"/>
      <c r="AI74" s="7"/>
      <c r="AJ74" s="7"/>
      <c r="AK74" s="7"/>
      <c r="AL74" s="7"/>
      <c r="AM74" s="7"/>
      <c r="AN74" s="7"/>
      <c r="AO74" s="7"/>
      <c r="AP74" s="10"/>
      <c r="AQ74" s="7"/>
      <c r="AR74" s="7"/>
      <c r="AS74" s="7"/>
      <c r="AT74" s="7"/>
      <c r="AU74" s="7"/>
      <c r="AV74" s="7"/>
      <c r="AW74" s="7"/>
      <c r="AX74" s="7"/>
      <c r="AY74" s="7"/>
      <c r="AZ74" s="7"/>
      <c r="BA74" s="7"/>
      <c r="BB74" s="7"/>
      <c r="BC74" s="10"/>
      <c r="BD74" s="7"/>
      <c r="BE74" s="7"/>
      <c r="BF74" s="7"/>
      <c r="BG74" s="7"/>
      <c r="BH74" s="7"/>
      <c r="BI74" s="7"/>
      <c r="BJ74" s="7"/>
      <c r="BK74" s="7"/>
      <c r="BL74" s="7"/>
      <c r="BM74" s="7"/>
      <c r="BN74" s="7"/>
      <c r="BO74" s="7"/>
      <c r="BP74" s="10"/>
      <c r="BQ74" s="7"/>
      <c r="BR74" s="7"/>
      <c r="BS74" s="7"/>
      <c r="BT74" s="7"/>
      <c r="BU74" s="7"/>
      <c r="BV74" s="7"/>
      <c r="BW74" s="7"/>
      <c r="BX74" s="7"/>
      <c r="BY74" s="7"/>
      <c r="BZ74" s="7"/>
      <c r="CA74" s="7"/>
      <c r="CB74" s="7"/>
      <c r="CC74" s="10"/>
      <c r="CD74" s="7"/>
      <c r="CE74" s="7"/>
      <c r="CF74" s="7"/>
      <c r="CG74" s="7"/>
      <c r="CH74" s="7"/>
      <c r="CI74" s="7"/>
      <c r="CJ74" s="7"/>
      <c r="CK74" s="7"/>
      <c r="CL74" s="7"/>
      <c r="CM74" s="7"/>
      <c r="CN74" s="7"/>
      <c r="CO74" s="7"/>
      <c r="CP74" s="10"/>
      <c r="CQ74" s="7"/>
      <c r="CR74" s="7"/>
      <c r="CS74" s="7"/>
      <c r="CT74" s="7"/>
      <c r="CU74" s="7"/>
      <c r="CV74" s="7"/>
      <c r="CW74" s="7"/>
      <c r="CX74" s="7"/>
      <c r="CY74" s="7"/>
      <c r="CZ74" s="7"/>
      <c r="DA74" s="7"/>
      <c r="DB74" s="7"/>
      <c r="DC74" s="10"/>
      <c r="DD74" s="7"/>
      <c r="DE74" s="7"/>
      <c r="DF74" s="7"/>
      <c r="DG74" s="7"/>
      <c r="DH74" s="7"/>
      <c r="DI74" s="7"/>
      <c r="DJ74" s="7"/>
      <c r="DK74" s="7"/>
      <c r="DL74" s="7"/>
      <c r="DM74" s="7"/>
      <c r="DN74" s="7"/>
      <c r="DO74" s="7"/>
      <c r="DP74" s="10"/>
      <c r="DQ74" s="7"/>
      <c r="DR74" s="7"/>
      <c r="DS74" s="7"/>
      <c r="DT74" s="7"/>
      <c r="DU74" s="7"/>
      <c r="DV74" s="7"/>
      <c r="DW74" s="7"/>
      <c r="DX74" s="7"/>
      <c r="DY74" s="7"/>
      <c r="DZ74" s="7"/>
      <c r="EA74" s="7"/>
      <c r="EB74" s="7"/>
      <c r="EC74" s="10"/>
      <c r="ED74" s="7"/>
      <c r="EE74" s="7"/>
      <c r="EF74" s="7"/>
      <c r="EG74" s="7"/>
      <c r="EH74" s="7"/>
      <c r="EI74" s="7"/>
      <c r="EJ74" s="7"/>
      <c r="EK74" s="7"/>
      <c r="EL74" s="7"/>
      <c r="EM74" s="7"/>
      <c r="EN74" s="7"/>
      <c r="EO74" s="7"/>
      <c r="EP74" s="10"/>
      <c r="EQ74" s="7"/>
      <c r="ER74" s="7"/>
      <c r="ES74" s="7"/>
      <c r="ET74" s="7"/>
      <c r="EU74" s="7"/>
      <c r="EV74" s="7"/>
      <c r="EW74" s="7"/>
      <c r="EX74" s="7"/>
      <c r="EY74" s="7"/>
      <c r="EZ74" s="7"/>
      <c r="FA74" s="7"/>
      <c r="FB74" s="7"/>
      <c r="FC74" s="10"/>
      <c r="FD74" s="7"/>
      <c r="FE74" s="7"/>
      <c r="FF74" s="7"/>
      <c r="FG74" s="7"/>
      <c r="FH74" s="7"/>
      <c r="FI74" s="7"/>
      <c r="FJ74" s="7"/>
      <c r="FK74" s="7"/>
      <c r="FL74" s="7"/>
      <c r="FM74" s="7"/>
      <c r="FN74" s="7"/>
      <c r="FO74" s="7"/>
      <c r="FP74" s="10"/>
      <c r="FQ74" s="7"/>
      <c r="FR74" s="7"/>
      <c r="FS74" s="7"/>
      <c r="FT74" s="7"/>
      <c r="FU74" s="7"/>
      <c r="FV74" s="7"/>
      <c r="FW74" s="7"/>
      <c r="FX74" s="7"/>
      <c r="FY74" s="7"/>
      <c r="FZ74" s="7"/>
      <c r="GA74" s="7"/>
      <c r="GB74" s="7"/>
      <c r="GC74" s="10"/>
      <c r="GD74" s="7"/>
      <c r="GE74" s="7"/>
      <c r="GF74" s="7"/>
      <c r="GG74" s="7"/>
      <c r="GH74" s="7"/>
      <c r="GI74" s="7"/>
      <c r="GJ74" s="7"/>
      <c r="GK74" s="7"/>
      <c r="GL74" s="7"/>
      <c r="GM74" s="7"/>
      <c r="GN74" s="7"/>
      <c r="GO74" s="7"/>
      <c r="GP74" s="10"/>
      <c r="GQ74" s="7"/>
      <c r="GR74" s="7"/>
      <c r="GS74" s="7"/>
      <c r="GT74" s="7"/>
      <c r="GU74" s="7"/>
      <c r="GV74" s="7"/>
      <c r="GW74" s="7"/>
      <c r="GX74" s="7"/>
      <c r="GY74" s="7"/>
      <c r="GZ74" s="7"/>
      <c r="HA74" s="7"/>
      <c r="HB74" s="7"/>
      <c r="HC74" s="10"/>
      <c r="HD74" s="7"/>
      <c r="HE74" s="7"/>
      <c r="HF74" s="7"/>
      <c r="HG74" s="7"/>
      <c r="HH74" s="7"/>
      <c r="HI74" s="7"/>
      <c r="HJ74" s="7"/>
      <c r="HK74" s="7"/>
      <c r="HL74" s="7"/>
      <c r="HM74" s="7"/>
      <c r="HN74" s="7"/>
      <c r="HO74" s="7"/>
      <c r="HP74" s="10"/>
      <c r="HQ74" s="7"/>
      <c r="HR74" s="7"/>
      <c r="HS74" s="7"/>
      <c r="HT74" s="7"/>
      <c r="HU74" s="7"/>
      <c r="HV74" s="7"/>
      <c r="HW74" s="7"/>
      <c r="HX74" s="7"/>
      <c r="HY74" s="7"/>
      <c r="HZ74" s="7"/>
      <c r="IA74" s="7"/>
      <c r="IB74" s="7"/>
      <c r="IC74" s="10"/>
      <c r="ID74" s="7"/>
      <c r="IE74" s="7"/>
      <c r="IF74" s="7"/>
      <c r="IG74" s="7"/>
      <c r="IH74" s="7"/>
      <c r="II74" s="7"/>
      <c r="IJ74" s="7"/>
      <c r="IK74" s="7"/>
      <c r="IL74" s="7"/>
      <c r="IM74" s="7"/>
      <c r="IN74" s="7"/>
      <c r="IO74" s="7"/>
      <c r="IP74" s="10"/>
      <c r="IQ74" s="7"/>
      <c r="IR74" s="7"/>
      <c r="IS74" s="7"/>
      <c r="IT74" s="7"/>
      <c r="IU74" s="7"/>
    </row>
    <row r="75" spans="1:255" s="40" customFormat="1" ht="25.5" hidden="1" customHeight="1">
      <c r="A75" s="6">
        <v>2</v>
      </c>
      <c r="B75" s="159" t="s">
        <v>96</v>
      </c>
      <c r="C75" s="159"/>
      <c r="E75" s="7"/>
      <c r="F75" s="7"/>
      <c r="G75" s="7"/>
      <c r="H75" s="7"/>
      <c r="I75" s="7"/>
      <c r="J75" s="7"/>
      <c r="K75" s="7"/>
      <c r="L75" s="7"/>
      <c r="M75" s="7"/>
      <c r="N75" s="7"/>
      <c r="O75" s="7"/>
      <c r="P75" s="10"/>
      <c r="Q75" s="7"/>
      <c r="R75" s="7"/>
      <c r="S75" s="7"/>
      <c r="T75" s="7"/>
      <c r="U75" s="7"/>
      <c r="V75" s="7"/>
      <c r="W75" s="7"/>
      <c r="X75" s="7"/>
      <c r="Y75" s="7"/>
      <c r="Z75" s="7"/>
      <c r="AA75" s="7"/>
      <c r="AB75" s="7"/>
      <c r="AC75" s="10"/>
      <c r="AD75" s="7"/>
      <c r="AE75" s="7"/>
      <c r="AF75" s="7"/>
      <c r="AG75" s="7"/>
      <c r="AH75" s="7"/>
      <c r="AI75" s="7"/>
      <c r="AJ75" s="7"/>
      <c r="AK75" s="7"/>
      <c r="AL75" s="7"/>
      <c r="AM75" s="7"/>
      <c r="AN75" s="7"/>
      <c r="AO75" s="7"/>
      <c r="AP75" s="10"/>
      <c r="AQ75" s="7"/>
      <c r="AR75" s="7"/>
      <c r="AS75" s="7"/>
      <c r="AT75" s="7"/>
      <c r="AU75" s="7"/>
      <c r="AV75" s="7"/>
      <c r="AW75" s="7"/>
      <c r="AX75" s="7"/>
      <c r="AY75" s="7"/>
      <c r="AZ75" s="7"/>
      <c r="BA75" s="7"/>
      <c r="BB75" s="7"/>
      <c r="BC75" s="10"/>
      <c r="BD75" s="7"/>
      <c r="BE75" s="7"/>
      <c r="BF75" s="7"/>
      <c r="BG75" s="7"/>
      <c r="BH75" s="7"/>
      <c r="BI75" s="7"/>
      <c r="BJ75" s="7"/>
      <c r="BK75" s="7"/>
      <c r="BL75" s="7"/>
      <c r="BM75" s="7"/>
      <c r="BN75" s="7"/>
      <c r="BO75" s="7"/>
      <c r="BP75" s="10"/>
      <c r="BQ75" s="7"/>
      <c r="BR75" s="7"/>
      <c r="BS75" s="7"/>
      <c r="BT75" s="7"/>
      <c r="BU75" s="7"/>
      <c r="BV75" s="7"/>
      <c r="BW75" s="7"/>
      <c r="BX75" s="7"/>
      <c r="BY75" s="7"/>
      <c r="BZ75" s="7"/>
      <c r="CA75" s="7"/>
      <c r="CB75" s="7"/>
      <c r="CC75" s="10"/>
      <c r="CD75" s="7"/>
      <c r="CE75" s="7"/>
      <c r="CF75" s="7"/>
      <c r="CG75" s="7"/>
      <c r="CH75" s="7"/>
      <c r="CI75" s="7"/>
      <c r="CJ75" s="7"/>
      <c r="CK75" s="7"/>
      <c r="CL75" s="7"/>
      <c r="CM75" s="7"/>
      <c r="CN75" s="7"/>
      <c r="CO75" s="7"/>
      <c r="CP75" s="10"/>
      <c r="CQ75" s="7"/>
      <c r="CR75" s="7"/>
      <c r="CS75" s="7"/>
      <c r="CT75" s="7"/>
      <c r="CU75" s="7"/>
      <c r="CV75" s="7"/>
      <c r="CW75" s="7"/>
      <c r="CX75" s="7"/>
      <c r="CY75" s="7"/>
      <c r="CZ75" s="7"/>
      <c r="DA75" s="7"/>
      <c r="DB75" s="7"/>
      <c r="DC75" s="10"/>
      <c r="DD75" s="7"/>
      <c r="DE75" s="7"/>
      <c r="DF75" s="7"/>
      <c r="DG75" s="7"/>
      <c r="DH75" s="7"/>
      <c r="DI75" s="7"/>
      <c r="DJ75" s="7"/>
      <c r="DK75" s="7"/>
      <c r="DL75" s="7"/>
      <c r="DM75" s="7"/>
      <c r="DN75" s="7"/>
      <c r="DO75" s="7"/>
      <c r="DP75" s="10"/>
      <c r="DQ75" s="7"/>
      <c r="DR75" s="7"/>
      <c r="DS75" s="7"/>
      <c r="DT75" s="7"/>
      <c r="DU75" s="7"/>
      <c r="DV75" s="7"/>
      <c r="DW75" s="7"/>
      <c r="DX75" s="7"/>
      <c r="DY75" s="7"/>
      <c r="DZ75" s="7"/>
      <c r="EA75" s="7"/>
      <c r="EB75" s="7"/>
      <c r="EC75" s="10"/>
      <c r="ED75" s="7"/>
      <c r="EE75" s="7"/>
      <c r="EF75" s="7"/>
      <c r="EG75" s="7"/>
      <c r="EH75" s="7"/>
      <c r="EI75" s="7"/>
      <c r="EJ75" s="7"/>
      <c r="EK75" s="7"/>
      <c r="EL75" s="7"/>
      <c r="EM75" s="7"/>
      <c r="EN75" s="7"/>
      <c r="EO75" s="7"/>
      <c r="EP75" s="10"/>
      <c r="EQ75" s="7"/>
      <c r="ER75" s="7"/>
      <c r="ES75" s="7"/>
      <c r="ET75" s="7"/>
      <c r="EU75" s="7"/>
      <c r="EV75" s="7"/>
      <c r="EW75" s="7"/>
      <c r="EX75" s="7"/>
      <c r="EY75" s="7"/>
      <c r="EZ75" s="7"/>
      <c r="FA75" s="7"/>
      <c r="FB75" s="7"/>
      <c r="FC75" s="10"/>
      <c r="FD75" s="7"/>
      <c r="FE75" s="7"/>
      <c r="FF75" s="7"/>
      <c r="FG75" s="7"/>
      <c r="FH75" s="7"/>
      <c r="FI75" s="7"/>
      <c r="FJ75" s="7"/>
      <c r="FK75" s="7"/>
      <c r="FL75" s="7"/>
      <c r="FM75" s="7"/>
      <c r="FN75" s="7"/>
      <c r="FO75" s="7"/>
      <c r="FP75" s="10"/>
      <c r="FQ75" s="7"/>
      <c r="FR75" s="7"/>
      <c r="FS75" s="7"/>
      <c r="FT75" s="7"/>
      <c r="FU75" s="7"/>
      <c r="FV75" s="7"/>
      <c r="FW75" s="7"/>
      <c r="FX75" s="7"/>
      <c r="FY75" s="7"/>
      <c r="FZ75" s="7"/>
      <c r="GA75" s="7"/>
      <c r="GB75" s="7"/>
      <c r="GC75" s="10"/>
      <c r="GD75" s="7"/>
      <c r="GE75" s="7"/>
      <c r="GF75" s="7"/>
      <c r="GG75" s="7"/>
      <c r="GH75" s="7"/>
      <c r="GI75" s="7"/>
      <c r="GJ75" s="7"/>
      <c r="GK75" s="7"/>
      <c r="GL75" s="7"/>
      <c r="GM75" s="7"/>
      <c r="GN75" s="7"/>
      <c r="GO75" s="7"/>
      <c r="GP75" s="10"/>
      <c r="GQ75" s="7"/>
      <c r="GR75" s="7"/>
      <c r="GS75" s="7"/>
      <c r="GT75" s="7"/>
      <c r="GU75" s="7"/>
      <c r="GV75" s="7"/>
      <c r="GW75" s="7"/>
      <c r="GX75" s="7"/>
      <c r="GY75" s="7"/>
      <c r="GZ75" s="7"/>
      <c r="HA75" s="7"/>
      <c r="HB75" s="7"/>
      <c r="HC75" s="10"/>
      <c r="HD75" s="7"/>
      <c r="HE75" s="7"/>
      <c r="HF75" s="7"/>
      <c r="HG75" s="7"/>
      <c r="HH75" s="7"/>
      <c r="HI75" s="7"/>
      <c r="HJ75" s="7"/>
      <c r="HK75" s="7"/>
      <c r="HL75" s="7"/>
      <c r="HM75" s="7"/>
      <c r="HN75" s="7"/>
      <c r="HO75" s="7"/>
      <c r="HP75" s="10"/>
      <c r="HQ75" s="7"/>
      <c r="HR75" s="7"/>
      <c r="HS75" s="7"/>
      <c r="HT75" s="7"/>
      <c r="HU75" s="7"/>
      <c r="HV75" s="7"/>
      <c r="HW75" s="7"/>
      <c r="HX75" s="7"/>
      <c r="HY75" s="7"/>
      <c r="HZ75" s="7"/>
      <c r="IA75" s="7"/>
      <c r="IB75" s="7"/>
      <c r="IC75" s="10"/>
      <c r="ID75" s="7"/>
      <c r="IE75" s="7"/>
      <c r="IF75" s="7"/>
      <c r="IG75" s="7"/>
      <c r="IH75" s="7"/>
      <c r="II75" s="7"/>
      <c r="IJ75" s="7"/>
      <c r="IK75" s="7"/>
      <c r="IL75" s="7"/>
      <c r="IM75" s="7"/>
      <c r="IN75" s="7"/>
      <c r="IO75" s="7"/>
      <c r="IP75" s="10"/>
      <c r="IQ75" s="7"/>
      <c r="IR75" s="7"/>
      <c r="IS75" s="7"/>
      <c r="IT75" s="7"/>
      <c r="IU75" s="7"/>
    </row>
    <row r="76" spans="1:255" s="40" customFormat="1" ht="25.5" hidden="1" customHeight="1">
      <c r="A76" s="6">
        <v>3</v>
      </c>
      <c r="B76" s="159" t="s">
        <v>97</v>
      </c>
      <c r="C76" s="159"/>
      <c r="E76" s="7"/>
      <c r="F76" s="7"/>
      <c r="G76" s="7"/>
      <c r="H76" s="7"/>
      <c r="I76" s="7"/>
      <c r="J76" s="7"/>
      <c r="K76" s="7"/>
      <c r="L76" s="7"/>
      <c r="M76" s="7"/>
      <c r="N76" s="7"/>
      <c r="O76" s="7"/>
      <c r="P76" s="10"/>
      <c r="Q76" s="7"/>
      <c r="R76" s="7"/>
      <c r="S76" s="7"/>
      <c r="T76" s="7"/>
      <c r="U76" s="7"/>
      <c r="V76" s="7"/>
      <c r="W76" s="7"/>
      <c r="X76" s="7"/>
      <c r="Y76" s="7"/>
      <c r="Z76" s="7"/>
      <c r="AA76" s="7"/>
      <c r="AB76" s="7"/>
      <c r="AC76" s="10"/>
      <c r="AD76" s="7"/>
      <c r="AE76" s="7"/>
      <c r="AF76" s="7"/>
      <c r="AG76" s="7"/>
      <c r="AH76" s="7"/>
      <c r="AI76" s="7"/>
      <c r="AJ76" s="7"/>
      <c r="AK76" s="7"/>
      <c r="AL76" s="7"/>
      <c r="AM76" s="7"/>
      <c r="AN76" s="7"/>
      <c r="AO76" s="7"/>
      <c r="AP76" s="10"/>
      <c r="AQ76" s="7"/>
      <c r="AR76" s="7"/>
      <c r="AS76" s="7"/>
      <c r="AT76" s="7"/>
      <c r="AU76" s="7"/>
      <c r="AV76" s="7"/>
      <c r="AW76" s="7"/>
      <c r="AX76" s="7"/>
      <c r="AY76" s="7"/>
      <c r="AZ76" s="7"/>
      <c r="BA76" s="7"/>
      <c r="BB76" s="7"/>
      <c r="BC76" s="10"/>
      <c r="BD76" s="7"/>
      <c r="BE76" s="7"/>
      <c r="BF76" s="7"/>
      <c r="BG76" s="7"/>
      <c r="BH76" s="7"/>
      <c r="BI76" s="7"/>
      <c r="BJ76" s="7"/>
      <c r="BK76" s="7"/>
      <c r="BL76" s="7"/>
      <c r="BM76" s="7"/>
      <c r="BN76" s="7"/>
      <c r="BO76" s="7"/>
      <c r="BP76" s="10"/>
      <c r="BQ76" s="7"/>
      <c r="BR76" s="7"/>
      <c r="BS76" s="7"/>
      <c r="BT76" s="7"/>
      <c r="BU76" s="7"/>
      <c r="BV76" s="7"/>
      <c r="BW76" s="7"/>
      <c r="BX76" s="7"/>
      <c r="BY76" s="7"/>
      <c r="BZ76" s="7"/>
      <c r="CA76" s="7"/>
      <c r="CB76" s="7"/>
      <c r="CC76" s="10"/>
      <c r="CD76" s="7"/>
      <c r="CE76" s="7"/>
      <c r="CF76" s="7"/>
      <c r="CG76" s="7"/>
      <c r="CH76" s="7"/>
      <c r="CI76" s="7"/>
      <c r="CJ76" s="7"/>
      <c r="CK76" s="7"/>
      <c r="CL76" s="7"/>
      <c r="CM76" s="7"/>
      <c r="CN76" s="7"/>
      <c r="CO76" s="7"/>
      <c r="CP76" s="10"/>
      <c r="CQ76" s="7"/>
      <c r="CR76" s="7"/>
      <c r="CS76" s="7"/>
      <c r="CT76" s="7"/>
      <c r="CU76" s="7"/>
      <c r="CV76" s="7"/>
      <c r="CW76" s="7"/>
      <c r="CX76" s="7"/>
      <c r="CY76" s="7"/>
      <c r="CZ76" s="7"/>
      <c r="DA76" s="7"/>
      <c r="DB76" s="7"/>
      <c r="DC76" s="10"/>
      <c r="DD76" s="7"/>
      <c r="DE76" s="7"/>
      <c r="DF76" s="7"/>
      <c r="DG76" s="7"/>
      <c r="DH76" s="7"/>
      <c r="DI76" s="7"/>
      <c r="DJ76" s="7"/>
      <c r="DK76" s="7"/>
      <c r="DL76" s="7"/>
      <c r="DM76" s="7"/>
      <c r="DN76" s="7"/>
      <c r="DO76" s="7"/>
      <c r="DP76" s="10"/>
      <c r="DQ76" s="7"/>
      <c r="DR76" s="7"/>
      <c r="DS76" s="7"/>
      <c r="DT76" s="7"/>
      <c r="DU76" s="7"/>
      <c r="DV76" s="7"/>
      <c r="DW76" s="7"/>
      <c r="DX76" s="7"/>
      <c r="DY76" s="7"/>
      <c r="DZ76" s="7"/>
      <c r="EA76" s="7"/>
      <c r="EB76" s="7"/>
      <c r="EC76" s="10"/>
      <c r="ED76" s="7"/>
      <c r="EE76" s="7"/>
      <c r="EF76" s="7"/>
      <c r="EG76" s="7"/>
      <c r="EH76" s="7"/>
      <c r="EI76" s="7"/>
      <c r="EJ76" s="7"/>
      <c r="EK76" s="7"/>
      <c r="EL76" s="7"/>
      <c r="EM76" s="7"/>
      <c r="EN76" s="7"/>
      <c r="EO76" s="7"/>
      <c r="EP76" s="10"/>
      <c r="EQ76" s="7"/>
      <c r="ER76" s="7"/>
      <c r="ES76" s="7"/>
      <c r="ET76" s="7"/>
      <c r="EU76" s="7"/>
      <c r="EV76" s="7"/>
      <c r="EW76" s="7"/>
      <c r="EX76" s="7"/>
      <c r="EY76" s="7"/>
      <c r="EZ76" s="7"/>
      <c r="FA76" s="7"/>
      <c r="FB76" s="7"/>
      <c r="FC76" s="10"/>
      <c r="FD76" s="7"/>
      <c r="FE76" s="7"/>
      <c r="FF76" s="7"/>
      <c r="FG76" s="7"/>
      <c r="FH76" s="7"/>
      <c r="FI76" s="7"/>
      <c r="FJ76" s="7"/>
      <c r="FK76" s="7"/>
      <c r="FL76" s="7"/>
      <c r="FM76" s="7"/>
      <c r="FN76" s="7"/>
      <c r="FO76" s="7"/>
      <c r="FP76" s="10"/>
      <c r="FQ76" s="7"/>
      <c r="FR76" s="7"/>
      <c r="FS76" s="7"/>
      <c r="FT76" s="7"/>
      <c r="FU76" s="7"/>
      <c r="FV76" s="7"/>
      <c r="FW76" s="7"/>
      <c r="FX76" s="7"/>
      <c r="FY76" s="7"/>
      <c r="FZ76" s="7"/>
      <c r="GA76" s="7"/>
      <c r="GB76" s="7"/>
      <c r="GC76" s="10"/>
      <c r="GD76" s="7"/>
      <c r="GE76" s="7"/>
      <c r="GF76" s="7"/>
      <c r="GG76" s="7"/>
      <c r="GH76" s="7"/>
      <c r="GI76" s="7"/>
      <c r="GJ76" s="7"/>
      <c r="GK76" s="7"/>
      <c r="GL76" s="7"/>
      <c r="GM76" s="7"/>
      <c r="GN76" s="7"/>
      <c r="GO76" s="7"/>
      <c r="GP76" s="10"/>
      <c r="GQ76" s="7"/>
      <c r="GR76" s="7"/>
      <c r="GS76" s="7"/>
      <c r="GT76" s="7"/>
      <c r="GU76" s="7"/>
      <c r="GV76" s="7"/>
      <c r="GW76" s="7"/>
      <c r="GX76" s="7"/>
      <c r="GY76" s="7"/>
      <c r="GZ76" s="7"/>
      <c r="HA76" s="7"/>
      <c r="HB76" s="7"/>
      <c r="HC76" s="10"/>
      <c r="HD76" s="7"/>
      <c r="HE76" s="7"/>
      <c r="HF76" s="7"/>
      <c r="HG76" s="7"/>
      <c r="HH76" s="7"/>
      <c r="HI76" s="7"/>
      <c r="HJ76" s="7"/>
      <c r="HK76" s="7"/>
      <c r="HL76" s="7"/>
      <c r="HM76" s="7"/>
      <c r="HN76" s="7"/>
      <c r="HO76" s="7"/>
      <c r="HP76" s="10"/>
      <c r="HQ76" s="7"/>
      <c r="HR76" s="7"/>
      <c r="HS76" s="7"/>
      <c r="HT76" s="7"/>
      <c r="HU76" s="7"/>
      <c r="HV76" s="7"/>
      <c r="HW76" s="7"/>
      <c r="HX76" s="7"/>
      <c r="HY76" s="7"/>
      <c r="HZ76" s="7"/>
      <c r="IA76" s="7"/>
      <c r="IB76" s="7"/>
      <c r="IC76" s="10"/>
      <c r="ID76" s="7"/>
      <c r="IE76" s="7"/>
      <c r="IF76" s="7"/>
      <c r="IG76" s="7"/>
      <c r="IH76" s="7"/>
      <c r="II76" s="7"/>
      <c r="IJ76" s="7"/>
      <c r="IK76" s="7"/>
      <c r="IL76" s="7"/>
      <c r="IM76" s="7"/>
      <c r="IN76" s="7"/>
      <c r="IO76" s="7"/>
      <c r="IP76" s="10"/>
      <c r="IQ76" s="7"/>
      <c r="IR76" s="7"/>
      <c r="IS76" s="7"/>
      <c r="IT76" s="7"/>
      <c r="IU76" s="7"/>
    </row>
    <row r="77" spans="1:255" s="40" customFormat="1" ht="25.5" hidden="1" customHeight="1">
      <c r="A77" s="6">
        <v>4</v>
      </c>
      <c r="B77" s="159" t="s">
        <v>85</v>
      </c>
      <c r="C77" s="159"/>
      <c r="E77" s="7"/>
      <c r="F77" s="7"/>
      <c r="G77" s="7"/>
      <c r="H77" s="7"/>
      <c r="I77" s="7"/>
      <c r="J77" s="7"/>
      <c r="K77" s="7"/>
      <c r="L77" s="7"/>
      <c r="M77" s="7"/>
      <c r="N77" s="7"/>
      <c r="O77" s="7"/>
      <c r="P77" s="10"/>
      <c r="Q77" s="7"/>
      <c r="R77" s="7"/>
      <c r="S77" s="7"/>
      <c r="T77" s="7"/>
      <c r="U77" s="7"/>
      <c r="V77" s="7"/>
      <c r="W77" s="7"/>
      <c r="X77" s="7"/>
      <c r="Y77" s="7"/>
      <c r="Z77" s="7"/>
      <c r="AA77" s="7"/>
      <c r="AB77" s="7"/>
      <c r="AC77" s="10"/>
      <c r="AD77" s="7"/>
      <c r="AE77" s="7"/>
      <c r="AF77" s="7"/>
      <c r="AG77" s="7"/>
      <c r="AH77" s="7"/>
      <c r="AI77" s="7"/>
      <c r="AJ77" s="7"/>
      <c r="AK77" s="7"/>
      <c r="AL77" s="7"/>
      <c r="AM77" s="7"/>
      <c r="AN77" s="7"/>
      <c r="AO77" s="7"/>
      <c r="AP77" s="10"/>
      <c r="AQ77" s="7"/>
      <c r="AR77" s="7"/>
      <c r="AS77" s="7"/>
      <c r="AT77" s="7"/>
      <c r="AU77" s="7"/>
      <c r="AV77" s="7"/>
      <c r="AW77" s="7"/>
      <c r="AX77" s="7"/>
      <c r="AY77" s="7"/>
      <c r="AZ77" s="7"/>
      <c r="BA77" s="7"/>
      <c r="BB77" s="7"/>
      <c r="BC77" s="10"/>
      <c r="BD77" s="7"/>
      <c r="BE77" s="7"/>
      <c r="BF77" s="7"/>
      <c r="BG77" s="7"/>
      <c r="BH77" s="7"/>
      <c r="BI77" s="7"/>
      <c r="BJ77" s="7"/>
      <c r="BK77" s="7"/>
      <c r="BL77" s="7"/>
      <c r="BM77" s="7"/>
      <c r="BN77" s="7"/>
      <c r="BO77" s="7"/>
      <c r="BP77" s="10"/>
      <c r="BQ77" s="7"/>
      <c r="BR77" s="7"/>
      <c r="BS77" s="7"/>
      <c r="BT77" s="7"/>
      <c r="BU77" s="7"/>
      <c r="BV77" s="7"/>
      <c r="BW77" s="7"/>
      <c r="BX77" s="7"/>
      <c r="BY77" s="7"/>
      <c r="BZ77" s="7"/>
      <c r="CA77" s="7"/>
      <c r="CB77" s="7"/>
      <c r="CC77" s="10"/>
      <c r="CD77" s="7"/>
      <c r="CE77" s="7"/>
      <c r="CF77" s="7"/>
      <c r="CG77" s="7"/>
      <c r="CH77" s="7"/>
      <c r="CI77" s="7"/>
      <c r="CJ77" s="7"/>
      <c r="CK77" s="7"/>
      <c r="CL77" s="7"/>
      <c r="CM77" s="7"/>
      <c r="CN77" s="7"/>
      <c r="CO77" s="7"/>
      <c r="CP77" s="10"/>
      <c r="CQ77" s="7"/>
      <c r="CR77" s="7"/>
      <c r="CS77" s="7"/>
      <c r="CT77" s="7"/>
      <c r="CU77" s="7"/>
      <c r="CV77" s="7"/>
      <c r="CW77" s="7"/>
      <c r="CX77" s="7"/>
      <c r="CY77" s="7"/>
      <c r="CZ77" s="7"/>
      <c r="DA77" s="7"/>
      <c r="DB77" s="7"/>
      <c r="DC77" s="10"/>
      <c r="DD77" s="7"/>
      <c r="DE77" s="7"/>
      <c r="DF77" s="7"/>
      <c r="DG77" s="7"/>
      <c r="DH77" s="7"/>
      <c r="DI77" s="7"/>
      <c r="DJ77" s="7"/>
      <c r="DK77" s="7"/>
      <c r="DL77" s="7"/>
      <c r="DM77" s="7"/>
      <c r="DN77" s="7"/>
      <c r="DO77" s="7"/>
      <c r="DP77" s="10"/>
      <c r="DQ77" s="7"/>
      <c r="DR77" s="7"/>
      <c r="DS77" s="7"/>
      <c r="DT77" s="7"/>
      <c r="DU77" s="7"/>
      <c r="DV77" s="7"/>
      <c r="DW77" s="7"/>
      <c r="DX77" s="7"/>
      <c r="DY77" s="7"/>
      <c r="DZ77" s="7"/>
      <c r="EA77" s="7"/>
      <c r="EB77" s="7"/>
      <c r="EC77" s="10"/>
      <c r="ED77" s="7"/>
      <c r="EE77" s="7"/>
      <c r="EF77" s="7"/>
      <c r="EG77" s="7"/>
      <c r="EH77" s="7"/>
      <c r="EI77" s="7"/>
      <c r="EJ77" s="7"/>
      <c r="EK77" s="7"/>
      <c r="EL77" s="7"/>
      <c r="EM77" s="7"/>
      <c r="EN77" s="7"/>
      <c r="EO77" s="7"/>
      <c r="EP77" s="10"/>
      <c r="EQ77" s="7"/>
      <c r="ER77" s="7"/>
      <c r="ES77" s="7"/>
      <c r="ET77" s="7"/>
      <c r="EU77" s="7"/>
      <c r="EV77" s="7"/>
      <c r="EW77" s="7"/>
      <c r="EX77" s="7"/>
      <c r="EY77" s="7"/>
      <c r="EZ77" s="7"/>
      <c r="FA77" s="7"/>
      <c r="FB77" s="7"/>
      <c r="FC77" s="10"/>
      <c r="FD77" s="7"/>
      <c r="FE77" s="7"/>
      <c r="FF77" s="7"/>
      <c r="FG77" s="7"/>
      <c r="FH77" s="7"/>
      <c r="FI77" s="7"/>
      <c r="FJ77" s="7"/>
      <c r="FK77" s="7"/>
      <c r="FL77" s="7"/>
      <c r="FM77" s="7"/>
      <c r="FN77" s="7"/>
      <c r="FO77" s="7"/>
      <c r="FP77" s="10"/>
      <c r="FQ77" s="7"/>
      <c r="FR77" s="7"/>
      <c r="FS77" s="7"/>
      <c r="FT77" s="7"/>
      <c r="FU77" s="7"/>
      <c r="FV77" s="7"/>
      <c r="FW77" s="7"/>
      <c r="FX77" s="7"/>
      <c r="FY77" s="7"/>
      <c r="FZ77" s="7"/>
      <c r="GA77" s="7"/>
      <c r="GB77" s="7"/>
      <c r="GC77" s="10"/>
      <c r="GD77" s="7"/>
      <c r="GE77" s="7"/>
      <c r="GF77" s="7"/>
      <c r="GG77" s="7"/>
      <c r="GH77" s="7"/>
      <c r="GI77" s="7"/>
      <c r="GJ77" s="7"/>
      <c r="GK77" s="7"/>
      <c r="GL77" s="7"/>
      <c r="GM77" s="7"/>
      <c r="GN77" s="7"/>
      <c r="GO77" s="7"/>
      <c r="GP77" s="10"/>
      <c r="GQ77" s="7"/>
      <c r="GR77" s="7"/>
      <c r="GS77" s="7"/>
      <c r="GT77" s="7"/>
      <c r="GU77" s="7"/>
      <c r="GV77" s="7"/>
      <c r="GW77" s="7"/>
      <c r="GX77" s="7"/>
      <c r="GY77" s="7"/>
      <c r="GZ77" s="7"/>
      <c r="HA77" s="7"/>
      <c r="HB77" s="7"/>
      <c r="HC77" s="10"/>
      <c r="HD77" s="7"/>
      <c r="HE77" s="7"/>
      <c r="HF77" s="7"/>
      <c r="HG77" s="7"/>
      <c r="HH77" s="7"/>
      <c r="HI77" s="7"/>
      <c r="HJ77" s="7"/>
      <c r="HK77" s="7"/>
      <c r="HL77" s="7"/>
      <c r="HM77" s="7"/>
      <c r="HN77" s="7"/>
      <c r="HO77" s="7"/>
      <c r="HP77" s="10"/>
      <c r="HQ77" s="7"/>
      <c r="HR77" s="7"/>
      <c r="HS77" s="7"/>
      <c r="HT77" s="7"/>
      <c r="HU77" s="7"/>
      <c r="HV77" s="7"/>
      <c r="HW77" s="7"/>
      <c r="HX77" s="7"/>
      <c r="HY77" s="7"/>
      <c r="HZ77" s="7"/>
      <c r="IA77" s="7"/>
      <c r="IB77" s="7"/>
      <c r="IC77" s="10"/>
      <c r="ID77" s="7"/>
      <c r="IE77" s="7"/>
      <c r="IF77" s="7"/>
      <c r="IG77" s="7"/>
      <c r="IH77" s="7"/>
      <c r="II77" s="7"/>
      <c r="IJ77" s="7"/>
      <c r="IK77" s="7"/>
      <c r="IL77" s="7"/>
      <c r="IM77" s="7"/>
      <c r="IN77" s="7"/>
      <c r="IO77" s="7"/>
      <c r="IP77" s="10"/>
      <c r="IQ77" s="7"/>
      <c r="IR77" s="7"/>
      <c r="IS77" s="7"/>
      <c r="IT77" s="7"/>
      <c r="IU77" s="7"/>
    </row>
    <row r="78" spans="1:255" s="40" customFormat="1" ht="25.5" hidden="1" customHeight="1">
      <c r="A78" s="6">
        <v>5</v>
      </c>
      <c r="B78" s="159" t="s">
        <v>86</v>
      </c>
      <c r="C78" s="159"/>
      <c r="E78" s="7"/>
      <c r="F78" s="7"/>
      <c r="G78" s="7"/>
      <c r="H78" s="7"/>
      <c r="I78" s="7"/>
      <c r="J78" s="7"/>
      <c r="K78" s="7"/>
      <c r="L78" s="7"/>
      <c r="M78" s="7"/>
      <c r="N78" s="7"/>
      <c r="O78" s="7"/>
      <c r="P78" s="10"/>
      <c r="Q78" s="7"/>
      <c r="R78" s="7"/>
      <c r="S78" s="7"/>
      <c r="T78" s="7"/>
      <c r="U78" s="7"/>
      <c r="V78" s="7"/>
      <c r="W78" s="7"/>
      <c r="X78" s="7"/>
      <c r="Y78" s="7"/>
      <c r="Z78" s="7"/>
      <c r="AA78" s="7"/>
      <c r="AB78" s="7"/>
      <c r="AC78" s="10"/>
      <c r="AD78" s="7"/>
      <c r="AE78" s="7"/>
      <c r="AF78" s="7"/>
      <c r="AG78" s="7"/>
      <c r="AH78" s="7"/>
      <c r="AI78" s="7"/>
      <c r="AJ78" s="7"/>
      <c r="AK78" s="7"/>
      <c r="AL78" s="7"/>
      <c r="AM78" s="7"/>
      <c r="AN78" s="7"/>
      <c r="AO78" s="7"/>
      <c r="AP78" s="10"/>
      <c r="AQ78" s="7"/>
      <c r="AR78" s="7"/>
      <c r="AS78" s="7"/>
      <c r="AT78" s="7"/>
      <c r="AU78" s="7"/>
      <c r="AV78" s="7"/>
      <c r="AW78" s="7"/>
      <c r="AX78" s="7"/>
      <c r="AY78" s="7"/>
      <c r="AZ78" s="7"/>
      <c r="BA78" s="7"/>
      <c r="BB78" s="7"/>
      <c r="BC78" s="10"/>
      <c r="BD78" s="7"/>
      <c r="BE78" s="7"/>
      <c r="BF78" s="7"/>
      <c r="BG78" s="7"/>
      <c r="BH78" s="7"/>
      <c r="BI78" s="7"/>
      <c r="BJ78" s="7"/>
      <c r="BK78" s="7"/>
      <c r="BL78" s="7"/>
      <c r="BM78" s="7"/>
      <c r="BN78" s="7"/>
      <c r="BO78" s="7"/>
      <c r="BP78" s="10"/>
      <c r="BQ78" s="7"/>
      <c r="BR78" s="7"/>
      <c r="BS78" s="7"/>
      <c r="BT78" s="7"/>
      <c r="BU78" s="7"/>
      <c r="BV78" s="7"/>
      <c r="BW78" s="7"/>
      <c r="BX78" s="7"/>
      <c r="BY78" s="7"/>
      <c r="BZ78" s="7"/>
      <c r="CA78" s="7"/>
      <c r="CB78" s="7"/>
      <c r="CC78" s="10"/>
      <c r="CD78" s="7"/>
      <c r="CE78" s="7"/>
      <c r="CF78" s="7"/>
      <c r="CG78" s="7"/>
      <c r="CH78" s="7"/>
      <c r="CI78" s="7"/>
      <c r="CJ78" s="7"/>
      <c r="CK78" s="7"/>
      <c r="CL78" s="7"/>
      <c r="CM78" s="7"/>
      <c r="CN78" s="7"/>
      <c r="CO78" s="7"/>
      <c r="CP78" s="10"/>
      <c r="CQ78" s="7"/>
      <c r="CR78" s="7"/>
      <c r="CS78" s="7"/>
      <c r="CT78" s="7"/>
      <c r="CU78" s="7"/>
      <c r="CV78" s="7"/>
      <c r="CW78" s="7"/>
      <c r="CX78" s="7"/>
      <c r="CY78" s="7"/>
      <c r="CZ78" s="7"/>
      <c r="DA78" s="7"/>
      <c r="DB78" s="7"/>
      <c r="DC78" s="10"/>
      <c r="DD78" s="7"/>
      <c r="DE78" s="7"/>
      <c r="DF78" s="7"/>
      <c r="DG78" s="7"/>
      <c r="DH78" s="7"/>
      <c r="DI78" s="7"/>
      <c r="DJ78" s="7"/>
      <c r="DK78" s="7"/>
      <c r="DL78" s="7"/>
      <c r="DM78" s="7"/>
      <c r="DN78" s="7"/>
      <c r="DO78" s="7"/>
      <c r="DP78" s="10"/>
      <c r="DQ78" s="7"/>
      <c r="DR78" s="7"/>
      <c r="DS78" s="7"/>
      <c r="DT78" s="7"/>
      <c r="DU78" s="7"/>
      <c r="DV78" s="7"/>
      <c r="DW78" s="7"/>
      <c r="DX78" s="7"/>
      <c r="DY78" s="7"/>
      <c r="DZ78" s="7"/>
      <c r="EA78" s="7"/>
      <c r="EB78" s="7"/>
      <c r="EC78" s="10"/>
      <c r="ED78" s="7"/>
      <c r="EE78" s="7"/>
      <c r="EF78" s="7"/>
      <c r="EG78" s="7"/>
      <c r="EH78" s="7"/>
      <c r="EI78" s="7"/>
      <c r="EJ78" s="7"/>
      <c r="EK78" s="7"/>
      <c r="EL78" s="7"/>
      <c r="EM78" s="7"/>
      <c r="EN78" s="7"/>
      <c r="EO78" s="7"/>
      <c r="EP78" s="10"/>
      <c r="EQ78" s="7"/>
      <c r="ER78" s="7"/>
      <c r="ES78" s="7"/>
      <c r="ET78" s="7"/>
      <c r="EU78" s="7"/>
      <c r="EV78" s="7"/>
      <c r="EW78" s="7"/>
      <c r="EX78" s="7"/>
      <c r="EY78" s="7"/>
      <c r="EZ78" s="7"/>
      <c r="FA78" s="7"/>
      <c r="FB78" s="7"/>
      <c r="FC78" s="10"/>
      <c r="FD78" s="7"/>
      <c r="FE78" s="7"/>
      <c r="FF78" s="7"/>
      <c r="FG78" s="7"/>
      <c r="FH78" s="7"/>
      <c r="FI78" s="7"/>
      <c r="FJ78" s="7"/>
      <c r="FK78" s="7"/>
      <c r="FL78" s="7"/>
      <c r="FM78" s="7"/>
      <c r="FN78" s="7"/>
      <c r="FO78" s="7"/>
      <c r="FP78" s="10"/>
      <c r="FQ78" s="7"/>
      <c r="FR78" s="7"/>
      <c r="FS78" s="7"/>
      <c r="FT78" s="7"/>
      <c r="FU78" s="7"/>
      <c r="FV78" s="7"/>
      <c r="FW78" s="7"/>
      <c r="FX78" s="7"/>
      <c r="FY78" s="7"/>
      <c r="FZ78" s="7"/>
      <c r="GA78" s="7"/>
      <c r="GB78" s="7"/>
      <c r="GC78" s="10"/>
      <c r="GD78" s="7"/>
      <c r="GE78" s="7"/>
      <c r="GF78" s="7"/>
      <c r="GG78" s="7"/>
      <c r="GH78" s="7"/>
      <c r="GI78" s="7"/>
      <c r="GJ78" s="7"/>
      <c r="GK78" s="7"/>
      <c r="GL78" s="7"/>
      <c r="GM78" s="7"/>
      <c r="GN78" s="7"/>
      <c r="GO78" s="7"/>
      <c r="GP78" s="10"/>
      <c r="GQ78" s="7"/>
      <c r="GR78" s="7"/>
      <c r="GS78" s="7"/>
      <c r="GT78" s="7"/>
      <c r="GU78" s="7"/>
      <c r="GV78" s="7"/>
      <c r="GW78" s="7"/>
      <c r="GX78" s="7"/>
      <c r="GY78" s="7"/>
      <c r="GZ78" s="7"/>
      <c r="HA78" s="7"/>
      <c r="HB78" s="7"/>
      <c r="HC78" s="10"/>
      <c r="HD78" s="7"/>
      <c r="HE78" s="7"/>
      <c r="HF78" s="7"/>
      <c r="HG78" s="7"/>
      <c r="HH78" s="7"/>
      <c r="HI78" s="7"/>
      <c r="HJ78" s="7"/>
      <c r="HK78" s="7"/>
      <c r="HL78" s="7"/>
      <c r="HM78" s="7"/>
      <c r="HN78" s="7"/>
      <c r="HO78" s="7"/>
      <c r="HP78" s="10"/>
      <c r="HQ78" s="7"/>
      <c r="HR78" s="7"/>
      <c r="HS78" s="7"/>
      <c r="HT78" s="7"/>
      <c r="HU78" s="7"/>
      <c r="HV78" s="7"/>
      <c r="HW78" s="7"/>
      <c r="HX78" s="7"/>
      <c r="HY78" s="7"/>
      <c r="HZ78" s="7"/>
      <c r="IA78" s="7"/>
      <c r="IB78" s="7"/>
      <c r="IC78" s="10"/>
      <c r="ID78" s="7"/>
      <c r="IE78" s="7"/>
      <c r="IF78" s="7"/>
      <c r="IG78" s="7"/>
      <c r="IH78" s="7"/>
      <c r="II78" s="7"/>
      <c r="IJ78" s="7"/>
      <c r="IK78" s="7"/>
      <c r="IL78" s="7"/>
      <c r="IM78" s="7"/>
      <c r="IN78" s="7"/>
      <c r="IO78" s="7"/>
      <c r="IP78" s="10"/>
      <c r="IQ78" s="7"/>
      <c r="IR78" s="7"/>
      <c r="IS78" s="7"/>
      <c r="IT78" s="7"/>
      <c r="IU78" s="7"/>
    </row>
    <row r="79" spans="1:255" s="40" customFormat="1" ht="25.5" hidden="1" customHeight="1">
      <c r="A79" s="6">
        <v>6</v>
      </c>
      <c r="B79" s="159" t="s">
        <v>98</v>
      </c>
      <c r="C79" s="159"/>
      <c r="E79" s="7"/>
      <c r="F79" s="7"/>
      <c r="G79" s="7"/>
      <c r="H79" s="7"/>
      <c r="I79" s="7"/>
      <c r="J79" s="7"/>
      <c r="K79" s="7"/>
      <c r="L79" s="7"/>
      <c r="M79" s="7"/>
      <c r="N79" s="7"/>
      <c r="O79" s="7"/>
      <c r="P79" s="10"/>
      <c r="Q79" s="7"/>
      <c r="R79" s="7"/>
      <c r="S79" s="7"/>
      <c r="T79" s="7"/>
      <c r="U79" s="7"/>
      <c r="V79" s="7"/>
      <c r="W79" s="7"/>
      <c r="X79" s="7"/>
      <c r="Y79" s="7"/>
      <c r="Z79" s="7"/>
      <c r="AA79" s="7"/>
      <c r="AB79" s="7"/>
      <c r="AC79" s="10"/>
      <c r="AD79" s="7"/>
      <c r="AE79" s="7"/>
      <c r="AF79" s="7"/>
      <c r="AG79" s="7"/>
      <c r="AH79" s="7"/>
      <c r="AI79" s="7"/>
      <c r="AJ79" s="7"/>
      <c r="AK79" s="7"/>
      <c r="AL79" s="7"/>
      <c r="AM79" s="7"/>
      <c r="AN79" s="7"/>
      <c r="AO79" s="7"/>
      <c r="AP79" s="10"/>
      <c r="AQ79" s="7"/>
      <c r="AR79" s="7"/>
      <c r="AS79" s="7"/>
      <c r="AT79" s="7"/>
      <c r="AU79" s="7"/>
      <c r="AV79" s="7"/>
      <c r="AW79" s="7"/>
      <c r="AX79" s="7"/>
      <c r="AY79" s="7"/>
      <c r="AZ79" s="7"/>
      <c r="BA79" s="7"/>
      <c r="BB79" s="7"/>
      <c r="BC79" s="10"/>
      <c r="BD79" s="7"/>
      <c r="BE79" s="7"/>
      <c r="BF79" s="7"/>
      <c r="BG79" s="7"/>
      <c r="BH79" s="7"/>
      <c r="BI79" s="7"/>
      <c r="BJ79" s="7"/>
      <c r="BK79" s="7"/>
      <c r="BL79" s="7"/>
      <c r="BM79" s="7"/>
      <c r="BN79" s="7"/>
      <c r="BO79" s="7"/>
      <c r="BP79" s="10"/>
      <c r="BQ79" s="7"/>
      <c r="BR79" s="7"/>
      <c r="BS79" s="7"/>
      <c r="BT79" s="7"/>
      <c r="BU79" s="7"/>
      <c r="BV79" s="7"/>
      <c r="BW79" s="7"/>
      <c r="BX79" s="7"/>
      <c r="BY79" s="7"/>
      <c r="BZ79" s="7"/>
      <c r="CA79" s="7"/>
      <c r="CB79" s="7"/>
      <c r="CC79" s="10"/>
      <c r="CD79" s="7"/>
      <c r="CE79" s="7"/>
      <c r="CF79" s="7"/>
      <c r="CG79" s="7"/>
      <c r="CH79" s="7"/>
      <c r="CI79" s="7"/>
      <c r="CJ79" s="7"/>
      <c r="CK79" s="7"/>
      <c r="CL79" s="7"/>
      <c r="CM79" s="7"/>
      <c r="CN79" s="7"/>
      <c r="CO79" s="7"/>
      <c r="CP79" s="10"/>
      <c r="CQ79" s="7"/>
      <c r="CR79" s="7"/>
      <c r="CS79" s="7"/>
      <c r="CT79" s="7"/>
      <c r="CU79" s="7"/>
      <c r="CV79" s="7"/>
      <c r="CW79" s="7"/>
      <c r="CX79" s="7"/>
      <c r="CY79" s="7"/>
      <c r="CZ79" s="7"/>
      <c r="DA79" s="7"/>
      <c r="DB79" s="7"/>
      <c r="DC79" s="10"/>
      <c r="DD79" s="7"/>
      <c r="DE79" s="7"/>
      <c r="DF79" s="7"/>
      <c r="DG79" s="7"/>
      <c r="DH79" s="7"/>
      <c r="DI79" s="7"/>
      <c r="DJ79" s="7"/>
      <c r="DK79" s="7"/>
      <c r="DL79" s="7"/>
      <c r="DM79" s="7"/>
      <c r="DN79" s="7"/>
      <c r="DO79" s="7"/>
      <c r="DP79" s="10"/>
      <c r="DQ79" s="7"/>
      <c r="DR79" s="7"/>
      <c r="DS79" s="7"/>
      <c r="DT79" s="7"/>
      <c r="DU79" s="7"/>
      <c r="DV79" s="7"/>
      <c r="DW79" s="7"/>
      <c r="DX79" s="7"/>
      <c r="DY79" s="7"/>
      <c r="DZ79" s="7"/>
      <c r="EA79" s="7"/>
      <c r="EB79" s="7"/>
      <c r="EC79" s="10"/>
      <c r="ED79" s="7"/>
      <c r="EE79" s="7"/>
      <c r="EF79" s="7"/>
      <c r="EG79" s="7"/>
      <c r="EH79" s="7"/>
      <c r="EI79" s="7"/>
      <c r="EJ79" s="7"/>
      <c r="EK79" s="7"/>
      <c r="EL79" s="7"/>
      <c r="EM79" s="7"/>
      <c r="EN79" s="7"/>
      <c r="EO79" s="7"/>
      <c r="EP79" s="10"/>
      <c r="EQ79" s="7"/>
      <c r="ER79" s="7"/>
      <c r="ES79" s="7"/>
      <c r="ET79" s="7"/>
      <c r="EU79" s="7"/>
      <c r="EV79" s="7"/>
      <c r="EW79" s="7"/>
      <c r="EX79" s="7"/>
      <c r="EY79" s="7"/>
      <c r="EZ79" s="7"/>
      <c r="FA79" s="7"/>
      <c r="FB79" s="7"/>
      <c r="FC79" s="10"/>
      <c r="FD79" s="7"/>
      <c r="FE79" s="7"/>
      <c r="FF79" s="7"/>
      <c r="FG79" s="7"/>
      <c r="FH79" s="7"/>
      <c r="FI79" s="7"/>
      <c r="FJ79" s="7"/>
      <c r="FK79" s="7"/>
      <c r="FL79" s="7"/>
      <c r="FM79" s="7"/>
      <c r="FN79" s="7"/>
      <c r="FO79" s="7"/>
      <c r="FP79" s="10"/>
      <c r="FQ79" s="7"/>
      <c r="FR79" s="7"/>
      <c r="FS79" s="7"/>
      <c r="FT79" s="7"/>
      <c r="FU79" s="7"/>
      <c r="FV79" s="7"/>
      <c r="FW79" s="7"/>
      <c r="FX79" s="7"/>
      <c r="FY79" s="7"/>
      <c r="FZ79" s="7"/>
      <c r="GA79" s="7"/>
      <c r="GB79" s="7"/>
      <c r="GC79" s="10"/>
      <c r="GD79" s="7"/>
      <c r="GE79" s="7"/>
      <c r="GF79" s="7"/>
      <c r="GG79" s="7"/>
      <c r="GH79" s="7"/>
      <c r="GI79" s="7"/>
      <c r="GJ79" s="7"/>
      <c r="GK79" s="7"/>
      <c r="GL79" s="7"/>
      <c r="GM79" s="7"/>
      <c r="GN79" s="7"/>
      <c r="GO79" s="7"/>
      <c r="GP79" s="10"/>
      <c r="GQ79" s="7"/>
      <c r="GR79" s="7"/>
      <c r="GS79" s="7"/>
      <c r="GT79" s="7"/>
      <c r="GU79" s="7"/>
      <c r="GV79" s="7"/>
      <c r="GW79" s="7"/>
      <c r="GX79" s="7"/>
      <c r="GY79" s="7"/>
      <c r="GZ79" s="7"/>
      <c r="HA79" s="7"/>
      <c r="HB79" s="7"/>
      <c r="HC79" s="10"/>
      <c r="HD79" s="7"/>
      <c r="HE79" s="7"/>
      <c r="HF79" s="7"/>
      <c r="HG79" s="7"/>
      <c r="HH79" s="7"/>
      <c r="HI79" s="7"/>
      <c r="HJ79" s="7"/>
      <c r="HK79" s="7"/>
      <c r="HL79" s="7"/>
      <c r="HM79" s="7"/>
      <c r="HN79" s="7"/>
      <c r="HO79" s="7"/>
      <c r="HP79" s="10"/>
      <c r="HQ79" s="7"/>
      <c r="HR79" s="7"/>
      <c r="HS79" s="7"/>
      <c r="HT79" s="7"/>
      <c r="HU79" s="7"/>
      <c r="HV79" s="7"/>
      <c r="HW79" s="7"/>
      <c r="HX79" s="7"/>
      <c r="HY79" s="7"/>
      <c r="HZ79" s="7"/>
      <c r="IA79" s="7"/>
      <c r="IB79" s="7"/>
      <c r="IC79" s="10"/>
      <c r="ID79" s="7"/>
      <c r="IE79" s="7"/>
      <c r="IF79" s="7"/>
      <c r="IG79" s="7"/>
      <c r="IH79" s="7"/>
      <c r="II79" s="7"/>
      <c r="IJ79" s="7"/>
      <c r="IK79" s="7"/>
      <c r="IL79" s="7"/>
      <c r="IM79" s="7"/>
      <c r="IN79" s="7"/>
      <c r="IO79" s="7"/>
      <c r="IP79" s="10"/>
      <c r="IQ79" s="7"/>
      <c r="IR79" s="7"/>
      <c r="IS79" s="7"/>
      <c r="IT79" s="7"/>
      <c r="IU79" s="7"/>
    </row>
    <row r="80" spans="1:255" s="40" customFormat="1" ht="25.5" hidden="1" customHeight="1">
      <c r="A80" s="6">
        <v>7</v>
      </c>
      <c r="B80" s="157" t="s">
        <v>90</v>
      </c>
      <c r="C80" s="157"/>
      <c r="E80" s="7"/>
      <c r="F80" s="7"/>
      <c r="G80" s="7"/>
      <c r="H80" s="7"/>
      <c r="I80" s="7"/>
      <c r="J80" s="7"/>
      <c r="K80" s="7"/>
      <c r="L80" s="7"/>
      <c r="M80" s="7"/>
      <c r="N80" s="7"/>
      <c r="O80" s="7"/>
      <c r="P80" s="10"/>
      <c r="Q80" s="7"/>
      <c r="R80" s="7"/>
      <c r="S80" s="7"/>
      <c r="T80" s="7"/>
      <c r="U80" s="7"/>
      <c r="V80" s="7"/>
      <c r="W80" s="7"/>
      <c r="X80" s="7"/>
      <c r="Y80" s="7"/>
      <c r="Z80" s="7"/>
      <c r="AA80" s="7"/>
      <c r="AB80" s="7"/>
      <c r="AC80" s="10"/>
      <c r="AD80" s="7"/>
      <c r="AE80" s="7"/>
      <c r="AF80" s="7"/>
      <c r="AG80" s="7"/>
      <c r="AH80" s="7"/>
      <c r="AI80" s="7"/>
      <c r="AJ80" s="7"/>
      <c r="AK80" s="7"/>
      <c r="AL80" s="7"/>
      <c r="AM80" s="7"/>
      <c r="AN80" s="7"/>
      <c r="AO80" s="7"/>
      <c r="AP80" s="10"/>
      <c r="AQ80" s="7"/>
      <c r="AR80" s="7"/>
      <c r="AS80" s="7"/>
      <c r="AT80" s="7"/>
      <c r="AU80" s="7"/>
      <c r="AV80" s="7"/>
      <c r="AW80" s="7"/>
      <c r="AX80" s="7"/>
      <c r="AY80" s="7"/>
      <c r="AZ80" s="7"/>
      <c r="BA80" s="7"/>
      <c r="BB80" s="7"/>
      <c r="BC80" s="10"/>
      <c r="BD80" s="7"/>
      <c r="BE80" s="7"/>
      <c r="BF80" s="7"/>
      <c r="BG80" s="7"/>
      <c r="BH80" s="7"/>
      <c r="BI80" s="7"/>
      <c r="BJ80" s="7"/>
      <c r="BK80" s="7"/>
      <c r="BL80" s="7"/>
      <c r="BM80" s="7"/>
      <c r="BN80" s="7"/>
      <c r="BO80" s="7"/>
      <c r="BP80" s="10"/>
      <c r="BQ80" s="7"/>
      <c r="BR80" s="7"/>
      <c r="BS80" s="7"/>
      <c r="BT80" s="7"/>
      <c r="BU80" s="7"/>
      <c r="BV80" s="7"/>
      <c r="BW80" s="7"/>
      <c r="BX80" s="7"/>
      <c r="BY80" s="7"/>
      <c r="BZ80" s="7"/>
      <c r="CA80" s="7"/>
      <c r="CB80" s="7"/>
      <c r="CC80" s="10"/>
      <c r="CD80" s="7"/>
      <c r="CE80" s="7"/>
      <c r="CF80" s="7"/>
      <c r="CG80" s="7"/>
      <c r="CH80" s="7"/>
      <c r="CI80" s="7"/>
      <c r="CJ80" s="7"/>
      <c r="CK80" s="7"/>
      <c r="CL80" s="7"/>
      <c r="CM80" s="7"/>
      <c r="CN80" s="7"/>
      <c r="CO80" s="7"/>
      <c r="CP80" s="10"/>
      <c r="CQ80" s="7"/>
      <c r="CR80" s="7"/>
      <c r="CS80" s="7"/>
      <c r="CT80" s="7"/>
      <c r="CU80" s="7"/>
      <c r="CV80" s="7"/>
      <c r="CW80" s="7"/>
      <c r="CX80" s="7"/>
      <c r="CY80" s="7"/>
      <c r="CZ80" s="7"/>
      <c r="DA80" s="7"/>
      <c r="DB80" s="7"/>
      <c r="DC80" s="10"/>
      <c r="DD80" s="7"/>
      <c r="DE80" s="7"/>
      <c r="DF80" s="7"/>
      <c r="DG80" s="7"/>
      <c r="DH80" s="7"/>
      <c r="DI80" s="7"/>
      <c r="DJ80" s="7"/>
      <c r="DK80" s="7"/>
      <c r="DL80" s="7"/>
      <c r="DM80" s="7"/>
      <c r="DN80" s="7"/>
      <c r="DO80" s="7"/>
      <c r="DP80" s="10"/>
      <c r="DQ80" s="7"/>
      <c r="DR80" s="7"/>
      <c r="DS80" s="7"/>
      <c r="DT80" s="7"/>
      <c r="DU80" s="7"/>
      <c r="DV80" s="7"/>
      <c r="DW80" s="7"/>
      <c r="DX80" s="7"/>
      <c r="DY80" s="7"/>
      <c r="DZ80" s="7"/>
      <c r="EA80" s="7"/>
      <c r="EB80" s="7"/>
      <c r="EC80" s="10"/>
      <c r="ED80" s="7"/>
      <c r="EE80" s="7"/>
      <c r="EF80" s="7"/>
      <c r="EG80" s="7"/>
      <c r="EH80" s="7"/>
      <c r="EI80" s="7"/>
      <c r="EJ80" s="7"/>
      <c r="EK80" s="7"/>
      <c r="EL80" s="7"/>
      <c r="EM80" s="7"/>
      <c r="EN80" s="7"/>
      <c r="EO80" s="7"/>
      <c r="EP80" s="10"/>
      <c r="EQ80" s="7"/>
      <c r="ER80" s="7"/>
      <c r="ES80" s="7"/>
      <c r="ET80" s="7"/>
      <c r="EU80" s="7"/>
      <c r="EV80" s="7"/>
      <c r="EW80" s="7"/>
      <c r="EX80" s="7"/>
      <c r="EY80" s="7"/>
      <c r="EZ80" s="7"/>
      <c r="FA80" s="7"/>
      <c r="FB80" s="7"/>
      <c r="FC80" s="10"/>
      <c r="FD80" s="7"/>
      <c r="FE80" s="7"/>
      <c r="FF80" s="7"/>
      <c r="FG80" s="7"/>
      <c r="FH80" s="7"/>
      <c r="FI80" s="7"/>
      <c r="FJ80" s="7"/>
      <c r="FK80" s="7"/>
      <c r="FL80" s="7"/>
      <c r="FM80" s="7"/>
      <c r="FN80" s="7"/>
      <c r="FO80" s="7"/>
      <c r="FP80" s="10"/>
      <c r="FQ80" s="7"/>
      <c r="FR80" s="7"/>
      <c r="FS80" s="7"/>
      <c r="FT80" s="7"/>
      <c r="FU80" s="7"/>
      <c r="FV80" s="7"/>
      <c r="FW80" s="7"/>
      <c r="FX80" s="7"/>
      <c r="FY80" s="7"/>
      <c r="FZ80" s="7"/>
      <c r="GA80" s="7"/>
      <c r="GB80" s="7"/>
      <c r="GC80" s="10"/>
      <c r="GD80" s="7"/>
      <c r="GE80" s="7"/>
      <c r="GF80" s="7"/>
      <c r="GG80" s="7"/>
      <c r="GH80" s="7"/>
      <c r="GI80" s="7"/>
      <c r="GJ80" s="7"/>
      <c r="GK80" s="7"/>
      <c r="GL80" s="7"/>
      <c r="GM80" s="7"/>
      <c r="GN80" s="7"/>
      <c r="GO80" s="7"/>
      <c r="GP80" s="10"/>
      <c r="GQ80" s="7"/>
      <c r="GR80" s="7"/>
      <c r="GS80" s="7"/>
      <c r="GT80" s="7"/>
      <c r="GU80" s="7"/>
      <c r="GV80" s="7"/>
      <c r="GW80" s="7"/>
      <c r="GX80" s="7"/>
      <c r="GY80" s="7"/>
      <c r="GZ80" s="7"/>
      <c r="HA80" s="7"/>
      <c r="HB80" s="7"/>
      <c r="HC80" s="10"/>
      <c r="HD80" s="7"/>
      <c r="HE80" s="7"/>
      <c r="HF80" s="7"/>
      <c r="HG80" s="7"/>
      <c r="HH80" s="7"/>
      <c r="HI80" s="7"/>
      <c r="HJ80" s="7"/>
      <c r="HK80" s="7"/>
      <c r="HL80" s="7"/>
      <c r="HM80" s="7"/>
      <c r="HN80" s="7"/>
      <c r="HO80" s="7"/>
      <c r="HP80" s="10"/>
      <c r="HQ80" s="7"/>
      <c r="HR80" s="7"/>
      <c r="HS80" s="7"/>
      <c r="HT80" s="7"/>
      <c r="HU80" s="7"/>
      <c r="HV80" s="7"/>
      <c r="HW80" s="7"/>
      <c r="HX80" s="7"/>
      <c r="HY80" s="7"/>
      <c r="HZ80" s="7"/>
      <c r="IA80" s="7"/>
      <c r="IB80" s="7"/>
      <c r="IC80" s="10"/>
      <c r="ID80" s="7"/>
      <c r="IE80" s="7"/>
      <c r="IF80" s="7"/>
      <c r="IG80" s="7"/>
      <c r="IH80" s="7"/>
      <c r="II80" s="7"/>
      <c r="IJ80" s="7"/>
      <c r="IK80" s="7"/>
      <c r="IL80" s="7"/>
      <c r="IM80" s="7"/>
      <c r="IN80" s="7"/>
      <c r="IO80" s="7"/>
      <c r="IP80" s="10"/>
      <c r="IQ80" s="7"/>
      <c r="IR80" s="7"/>
      <c r="IS80" s="7"/>
      <c r="IT80" s="7"/>
      <c r="IU80" s="7"/>
    </row>
    <row r="81" spans="1:255" s="40" customFormat="1" ht="25.5" hidden="1" customHeight="1">
      <c r="A81" s="6">
        <v>8</v>
      </c>
      <c r="B81" s="157" t="s">
        <v>91</v>
      </c>
      <c r="C81" s="157"/>
      <c r="E81" s="7"/>
      <c r="F81" s="7"/>
      <c r="G81" s="7"/>
      <c r="H81" s="7"/>
      <c r="I81" s="7"/>
      <c r="J81" s="7"/>
      <c r="K81" s="7"/>
      <c r="L81" s="7"/>
      <c r="M81" s="7"/>
      <c r="N81" s="7"/>
      <c r="O81" s="7"/>
      <c r="P81" s="10"/>
      <c r="Q81" s="7"/>
      <c r="R81" s="7"/>
      <c r="S81" s="7"/>
      <c r="T81" s="7"/>
      <c r="U81" s="7"/>
      <c r="V81" s="7"/>
      <c r="W81" s="7"/>
      <c r="X81" s="7"/>
      <c r="Y81" s="7"/>
      <c r="Z81" s="7"/>
      <c r="AA81" s="7"/>
      <c r="AB81" s="7"/>
      <c r="AC81" s="10"/>
      <c r="AD81" s="7"/>
      <c r="AE81" s="7"/>
      <c r="AF81" s="7"/>
      <c r="AG81" s="7"/>
      <c r="AH81" s="7"/>
      <c r="AI81" s="7"/>
      <c r="AJ81" s="7"/>
      <c r="AK81" s="7"/>
      <c r="AL81" s="7"/>
      <c r="AM81" s="7"/>
      <c r="AN81" s="7"/>
      <c r="AO81" s="7"/>
      <c r="AP81" s="10"/>
      <c r="AQ81" s="7"/>
      <c r="AR81" s="7"/>
      <c r="AS81" s="7"/>
      <c r="AT81" s="7"/>
      <c r="AU81" s="7"/>
      <c r="AV81" s="7"/>
      <c r="AW81" s="7"/>
      <c r="AX81" s="7"/>
      <c r="AY81" s="7"/>
      <c r="AZ81" s="7"/>
      <c r="BA81" s="7"/>
      <c r="BB81" s="7"/>
      <c r="BC81" s="10"/>
      <c r="BD81" s="7"/>
      <c r="BE81" s="7"/>
      <c r="BF81" s="7"/>
      <c r="BG81" s="7"/>
      <c r="BH81" s="7"/>
      <c r="BI81" s="7"/>
      <c r="BJ81" s="7"/>
      <c r="BK81" s="7"/>
      <c r="BL81" s="7"/>
      <c r="BM81" s="7"/>
      <c r="BN81" s="7"/>
      <c r="BO81" s="7"/>
      <c r="BP81" s="10"/>
      <c r="BQ81" s="7"/>
      <c r="BR81" s="7"/>
      <c r="BS81" s="7"/>
      <c r="BT81" s="7"/>
      <c r="BU81" s="7"/>
      <c r="BV81" s="7"/>
      <c r="BW81" s="7"/>
      <c r="BX81" s="7"/>
      <c r="BY81" s="7"/>
      <c r="BZ81" s="7"/>
      <c r="CA81" s="7"/>
      <c r="CB81" s="7"/>
      <c r="CC81" s="10"/>
      <c r="CD81" s="7"/>
      <c r="CE81" s="7"/>
      <c r="CF81" s="7"/>
      <c r="CG81" s="7"/>
      <c r="CH81" s="7"/>
      <c r="CI81" s="7"/>
      <c r="CJ81" s="7"/>
      <c r="CK81" s="7"/>
      <c r="CL81" s="7"/>
      <c r="CM81" s="7"/>
      <c r="CN81" s="7"/>
      <c r="CO81" s="7"/>
      <c r="CP81" s="10"/>
      <c r="CQ81" s="7"/>
      <c r="CR81" s="7"/>
      <c r="CS81" s="7"/>
      <c r="CT81" s="7"/>
      <c r="CU81" s="7"/>
      <c r="CV81" s="7"/>
      <c r="CW81" s="7"/>
      <c r="CX81" s="7"/>
      <c r="CY81" s="7"/>
      <c r="CZ81" s="7"/>
      <c r="DA81" s="7"/>
      <c r="DB81" s="7"/>
      <c r="DC81" s="10"/>
      <c r="DD81" s="7"/>
      <c r="DE81" s="7"/>
      <c r="DF81" s="7"/>
      <c r="DG81" s="7"/>
      <c r="DH81" s="7"/>
      <c r="DI81" s="7"/>
      <c r="DJ81" s="7"/>
      <c r="DK81" s="7"/>
      <c r="DL81" s="7"/>
      <c r="DM81" s="7"/>
      <c r="DN81" s="7"/>
      <c r="DO81" s="7"/>
      <c r="DP81" s="10"/>
      <c r="DQ81" s="7"/>
      <c r="DR81" s="7"/>
      <c r="DS81" s="7"/>
      <c r="DT81" s="7"/>
      <c r="DU81" s="7"/>
      <c r="DV81" s="7"/>
      <c r="DW81" s="7"/>
      <c r="DX81" s="7"/>
      <c r="DY81" s="7"/>
      <c r="DZ81" s="7"/>
      <c r="EA81" s="7"/>
      <c r="EB81" s="7"/>
      <c r="EC81" s="10"/>
      <c r="ED81" s="7"/>
      <c r="EE81" s="7"/>
      <c r="EF81" s="7"/>
      <c r="EG81" s="7"/>
      <c r="EH81" s="7"/>
      <c r="EI81" s="7"/>
      <c r="EJ81" s="7"/>
      <c r="EK81" s="7"/>
      <c r="EL81" s="7"/>
      <c r="EM81" s="7"/>
      <c r="EN81" s="7"/>
      <c r="EO81" s="7"/>
      <c r="EP81" s="10"/>
      <c r="EQ81" s="7"/>
      <c r="ER81" s="7"/>
      <c r="ES81" s="7"/>
      <c r="ET81" s="7"/>
      <c r="EU81" s="7"/>
      <c r="EV81" s="7"/>
      <c r="EW81" s="7"/>
      <c r="EX81" s="7"/>
      <c r="EY81" s="7"/>
      <c r="EZ81" s="7"/>
      <c r="FA81" s="7"/>
      <c r="FB81" s="7"/>
      <c r="FC81" s="10"/>
      <c r="FD81" s="7"/>
      <c r="FE81" s="7"/>
      <c r="FF81" s="7"/>
      <c r="FG81" s="7"/>
      <c r="FH81" s="7"/>
      <c r="FI81" s="7"/>
      <c r="FJ81" s="7"/>
      <c r="FK81" s="7"/>
      <c r="FL81" s="7"/>
      <c r="FM81" s="7"/>
      <c r="FN81" s="7"/>
      <c r="FO81" s="7"/>
      <c r="FP81" s="10"/>
      <c r="FQ81" s="7"/>
      <c r="FR81" s="7"/>
      <c r="FS81" s="7"/>
      <c r="FT81" s="7"/>
      <c r="FU81" s="7"/>
      <c r="FV81" s="7"/>
      <c r="FW81" s="7"/>
      <c r="FX81" s="7"/>
      <c r="FY81" s="7"/>
      <c r="FZ81" s="7"/>
      <c r="GA81" s="7"/>
      <c r="GB81" s="7"/>
      <c r="GC81" s="10"/>
      <c r="GD81" s="7"/>
      <c r="GE81" s="7"/>
      <c r="GF81" s="7"/>
      <c r="GG81" s="7"/>
      <c r="GH81" s="7"/>
      <c r="GI81" s="7"/>
      <c r="GJ81" s="7"/>
      <c r="GK81" s="7"/>
      <c r="GL81" s="7"/>
      <c r="GM81" s="7"/>
      <c r="GN81" s="7"/>
      <c r="GO81" s="7"/>
      <c r="GP81" s="10"/>
      <c r="GQ81" s="7"/>
      <c r="GR81" s="7"/>
      <c r="GS81" s="7"/>
      <c r="GT81" s="7"/>
      <c r="GU81" s="7"/>
      <c r="GV81" s="7"/>
      <c r="GW81" s="7"/>
      <c r="GX81" s="7"/>
      <c r="GY81" s="7"/>
      <c r="GZ81" s="7"/>
      <c r="HA81" s="7"/>
      <c r="HB81" s="7"/>
      <c r="HC81" s="10"/>
      <c r="HD81" s="7"/>
      <c r="HE81" s="7"/>
      <c r="HF81" s="7"/>
      <c r="HG81" s="7"/>
      <c r="HH81" s="7"/>
      <c r="HI81" s="7"/>
      <c r="HJ81" s="7"/>
      <c r="HK81" s="7"/>
      <c r="HL81" s="7"/>
      <c r="HM81" s="7"/>
      <c r="HN81" s="7"/>
      <c r="HO81" s="7"/>
      <c r="HP81" s="10"/>
      <c r="HQ81" s="7"/>
      <c r="HR81" s="7"/>
      <c r="HS81" s="7"/>
      <c r="HT81" s="7"/>
      <c r="HU81" s="7"/>
      <c r="HV81" s="7"/>
      <c r="HW81" s="7"/>
      <c r="HX81" s="7"/>
      <c r="HY81" s="7"/>
      <c r="HZ81" s="7"/>
      <c r="IA81" s="7"/>
      <c r="IB81" s="7"/>
      <c r="IC81" s="10"/>
      <c r="ID81" s="7"/>
      <c r="IE81" s="7"/>
      <c r="IF81" s="7"/>
      <c r="IG81" s="7"/>
      <c r="IH81" s="7"/>
      <c r="II81" s="7"/>
      <c r="IJ81" s="7"/>
      <c r="IK81" s="7"/>
      <c r="IL81" s="7"/>
      <c r="IM81" s="7"/>
      <c r="IN81" s="7"/>
      <c r="IO81" s="7"/>
      <c r="IP81" s="10"/>
      <c r="IQ81" s="7"/>
      <c r="IR81" s="7"/>
      <c r="IS81" s="7"/>
      <c r="IT81" s="7"/>
      <c r="IU81" s="7"/>
    </row>
    <row r="82" spans="1:255" s="40" customFormat="1" ht="25.5" hidden="1" customHeight="1">
      <c r="A82" s="6"/>
      <c r="B82" s="157"/>
      <c r="C82" s="157"/>
      <c r="E82" s="7"/>
      <c r="F82" s="7"/>
      <c r="G82" s="7"/>
      <c r="H82" s="7"/>
      <c r="I82" s="7"/>
      <c r="J82" s="7"/>
      <c r="K82" s="7"/>
      <c r="L82" s="7"/>
      <c r="M82" s="7"/>
      <c r="N82" s="7"/>
      <c r="O82" s="7"/>
      <c r="P82" s="10"/>
      <c r="Q82" s="7"/>
      <c r="R82" s="7"/>
      <c r="S82" s="7"/>
      <c r="T82" s="7"/>
      <c r="U82" s="7"/>
      <c r="V82" s="7"/>
      <c r="W82" s="7"/>
      <c r="X82" s="7"/>
      <c r="Y82" s="7"/>
      <c r="Z82" s="7"/>
      <c r="AA82" s="7"/>
      <c r="AB82" s="7"/>
      <c r="AC82" s="10"/>
      <c r="AD82" s="7"/>
      <c r="AE82" s="7"/>
      <c r="AF82" s="7"/>
      <c r="AG82" s="7"/>
      <c r="AH82" s="7"/>
      <c r="AI82" s="7"/>
      <c r="AJ82" s="7"/>
      <c r="AK82" s="7"/>
      <c r="AL82" s="7"/>
      <c r="AM82" s="7"/>
      <c r="AN82" s="7"/>
      <c r="AO82" s="7"/>
      <c r="AP82" s="10"/>
      <c r="AQ82" s="7"/>
      <c r="AR82" s="7"/>
      <c r="AS82" s="7"/>
      <c r="AT82" s="7"/>
      <c r="AU82" s="7"/>
      <c r="AV82" s="7"/>
      <c r="AW82" s="7"/>
      <c r="AX82" s="7"/>
      <c r="AY82" s="7"/>
      <c r="AZ82" s="7"/>
      <c r="BA82" s="7"/>
      <c r="BB82" s="7"/>
      <c r="BC82" s="10"/>
      <c r="BD82" s="7"/>
      <c r="BE82" s="7"/>
      <c r="BF82" s="7"/>
      <c r="BG82" s="7"/>
      <c r="BH82" s="7"/>
      <c r="BI82" s="7"/>
      <c r="BJ82" s="7"/>
      <c r="BK82" s="7"/>
      <c r="BL82" s="7"/>
      <c r="BM82" s="7"/>
      <c r="BN82" s="7"/>
      <c r="BO82" s="7"/>
      <c r="BP82" s="10"/>
      <c r="BQ82" s="7"/>
      <c r="BR82" s="7"/>
      <c r="BS82" s="7"/>
      <c r="BT82" s="7"/>
      <c r="BU82" s="7"/>
      <c r="BV82" s="7"/>
      <c r="BW82" s="7"/>
      <c r="BX82" s="7"/>
      <c r="BY82" s="7"/>
      <c r="BZ82" s="7"/>
      <c r="CA82" s="7"/>
      <c r="CB82" s="7"/>
      <c r="CC82" s="10"/>
      <c r="CD82" s="7"/>
      <c r="CE82" s="7"/>
      <c r="CF82" s="7"/>
      <c r="CG82" s="7"/>
      <c r="CH82" s="7"/>
      <c r="CI82" s="7"/>
      <c r="CJ82" s="7"/>
      <c r="CK82" s="7"/>
      <c r="CL82" s="7"/>
      <c r="CM82" s="7"/>
      <c r="CN82" s="7"/>
      <c r="CO82" s="7"/>
      <c r="CP82" s="10"/>
      <c r="CQ82" s="7"/>
      <c r="CR82" s="7"/>
      <c r="CS82" s="7"/>
      <c r="CT82" s="7"/>
      <c r="CU82" s="7"/>
      <c r="CV82" s="7"/>
      <c r="CW82" s="7"/>
      <c r="CX82" s="7"/>
      <c r="CY82" s="7"/>
      <c r="CZ82" s="7"/>
      <c r="DA82" s="7"/>
      <c r="DB82" s="7"/>
      <c r="DC82" s="10"/>
      <c r="DD82" s="7"/>
      <c r="DE82" s="7"/>
      <c r="DF82" s="7"/>
      <c r="DG82" s="7"/>
      <c r="DH82" s="7"/>
      <c r="DI82" s="7"/>
      <c r="DJ82" s="7"/>
      <c r="DK82" s="7"/>
      <c r="DL82" s="7"/>
      <c r="DM82" s="7"/>
      <c r="DN82" s="7"/>
      <c r="DO82" s="7"/>
      <c r="DP82" s="10"/>
      <c r="DQ82" s="7"/>
      <c r="DR82" s="7"/>
      <c r="DS82" s="7"/>
      <c r="DT82" s="7"/>
      <c r="DU82" s="7"/>
      <c r="DV82" s="7"/>
      <c r="DW82" s="7"/>
      <c r="DX82" s="7"/>
      <c r="DY82" s="7"/>
      <c r="DZ82" s="7"/>
      <c r="EA82" s="7"/>
      <c r="EB82" s="7"/>
      <c r="EC82" s="10"/>
      <c r="ED82" s="7"/>
      <c r="EE82" s="7"/>
      <c r="EF82" s="7"/>
      <c r="EG82" s="7"/>
      <c r="EH82" s="7"/>
      <c r="EI82" s="7"/>
      <c r="EJ82" s="7"/>
      <c r="EK82" s="7"/>
      <c r="EL82" s="7"/>
      <c r="EM82" s="7"/>
      <c r="EN82" s="7"/>
      <c r="EO82" s="7"/>
      <c r="EP82" s="10"/>
      <c r="EQ82" s="7"/>
      <c r="ER82" s="7"/>
      <c r="ES82" s="7"/>
      <c r="ET82" s="7"/>
      <c r="EU82" s="7"/>
      <c r="EV82" s="7"/>
      <c r="EW82" s="7"/>
      <c r="EX82" s="7"/>
      <c r="EY82" s="7"/>
      <c r="EZ82" s="7"/>
      <c r="FA82" s="7"/>
      <c r="FB82" s="7"/>
      <c r="FC82" s="10"/>
      <c r="FD82" s="7"/>
      <c r="FE82" s="7"/>
      <c r="FF82" s="7"/>
      <c r="FG82" s="7"/>
      <c r="FH82" s="7"/>
      <c r="FI82" s="7"/>
      <c r="FJ82" s="7"/>
      <c r="FK82" s="7"/>
      <c r="FL82" s="7"/>
      <c r="FM82" s="7"/>
      <c r="FN82" s="7"/>
      <c r="FO82" s="7"/>
      <c r="FP82" s="10"/>
      <c r="FQ82" s="7"/>
      <c r="FR82" s="7"/>
      <c r="FS82" s="7"/>
      <c r="FT82" s="7"/>
      <c r="FU82" s="7"/>
      <c r="FV82" s="7"/>
      <c r="FW82" s="7"/>
      <c r="FX82" s="7"/>
      <c r="FY82" s="7"/>
      <c r="FZ82" s="7"/>
      <c r="GA82" s="7"/>
      <c r="GB82" s="7"/>
      <c r="GC82" s="10"/>
      <c r="GD82" s="7"/>
      <c r="GE82" s="7"/>
      <c r="GF82" s="7"/>
      <c r="GG82" s="7"/>
      <c r="GH82" s="7"/>
      <c r="GI82" s="7"/>
      <c r="GJ82" s="7"/>
      <c r="GK82" s="7"/>
      <c r="GL82" s="7"/>
      <c r="GM82" s="7"/>
      <c r="GN82" s="7"/>
      <c r="GO82" s="7"/>
      <c r="GP82" s="10"/>
      <c r="GQ82" s="7"/>
      <c r="GR82" s="7"/>
      <c r="GS82" s="7"/>
      <c r="GT82" s="7"/>
      <c r="GU82" s="7"/>
      <c r="GV82" s="7"/>
      <c r="GW82" s="7"/>
      <c r="GX82" s="7"/>
      <c r="GY82" s="7"/>
      <c r="GZ82" s="7"/>
      <c r="HA82" s="7"/>
      <c r="HB82" s="7"/>
      <c r="HC82" s="10"/>
      <c r="HD82" s="7"/>
      <c r="HE82" s="7"/>
      <c r="HF82" s="7"/>
      <c r="HG82" s="7"/>
      <c r="HH82" s="7"/>
      <c r="HI82" s="7"/>
      <c r="HJ82" s="7"/>
      <c r="HK82" s="7"/>
      <c r="HL82" s="7"/>
      <c r="HM82" s="7"/>
      <c r="HN82" s="7"/>
      <c r="HO82" s="7"/>
      <c r="HP82" s="10"/>
      <c r="HQ82" s="7"/>
      <c r="HR82" s="7"/>
      <c r="HS82" s="7"/>
      <c r="HT82" s="7"/>
      <c r="HU82" s="7"/>
      <c r="HV82" s="7"/>
      <c r="HW82" s="7"/>
      <c r="HX82" s="7"/>
      <c r="HY82" s="7"/>
      <c r="HZ82" s="7"/>
      <c r="IA82" s="7"/>
      <c r="IB82" s="7"/>
      <c r="IC82" s="10"/>
      <c r="ID82" s="7"/>
      <c r="IE82" s="7"/>
      <c r="IF82" s="7"/>
      <c r="IG82" s="7"/>
      <c r="IH82" s="7"/>
      <c r="II82" s="7"/>
      <c r="IJ82" s="7"/>
      <c r="IK82" s="7"/>
      <c r="IL82" s="7"/>
      <c r="IM82" s="7"/>
      <c r="IN82" s="7"/>
      <c r="IO82" s="7"/>
      <c r="IP82" s="10"/>
      <c r="IQ82" s="7"/>
      <c r="IR82" s="7"/>
      <c r="IS82" s="7"/>
      <c r="IT82" s="7"/>
      <c r="IU82" s="7"/>
    </row>
    <row r="83" spans="1:255" s="40" customFormat="1" ht="25.5" hidden="1" customHeight="1">
      <c r="A83" s="160" t="s">
        <v>99</v>
      </c>
      <c r="B83" s="160"/>
      <c r="C83" s="160"/>
      <c r="E83" s="7"/>
      <c r="F83" s="7"/>
      <c r="G83" s="7"/>
      <c r="H83" s="7"/>
      <c r="I83" s="7"/>
      <c r="J83" s="7"/>
      <c r="K83" s="7"/>
      <c r="L83" s="7"/>
      <c r="M83" s="7"/>
      <c r="N83" s="7"/>
      <c r="O83" s="7"/>
      <c r="P83" s="10"/>
      <c r="Q83" s="7"/>
      <c r="R83" s="7"/>
      <c r="S83" s="7"/>
      <c r="T83" s="7"/>
      <c r="U83" s="7"/>
      <c r="V83" s="7"/>
      <c r="W83" s="7"/>
      <c r="X83" s="7"/>
      <c r="Y83" s="7"/>
      <c r="Z83" s="7"/>
      <c r="AA83" s="7"/>
      <c r="AB83" s="7"/>
      <c r="AC83" s="10"/>
      <c r="AD83" s="7"/>
      <c r="AE83" s="7"/>
      <c r="AF83" s="7"/>
      <c r="AG83" s="7"/>
      <c r="AH83" s="7"/>
      <c r="AI83" s="7"/>
      <c r="AJ83" s="7"/>
      <c r="AK83" s="7"/>
      <c r="AL83" s="7"/>
      <c r="AM83" s="7"/>
      <c r="AN83" s="7"/>
      <c r="AO83" s="7"/>
      <c r="AP83" s="10"/>
      <c r="AQ83" s="7"/>
      <c r="AR83" s="7"/>
      <c r="AS83" s="7"/>
      <c r="AT83" s="7"/>
      <c r="AU83" s="7"/>
      <c r="AV83" s="7"/>
      <c r="AW83" s="7"/>
      <c r="AX83" s="7"/>
      <c r="AY83" s="7"/>
      <c r="AZ83" s="7"/>
      <c r="BA83" s="7"/>
      <c r="BB83" s="7"/>
      <c r="BC83" s="10"/>
      <c r="BD83" s="7"/>
      <c r="BE83" s="7"/>
      <c r="BF83" s="7"/>
      <c r="BG83" s="7"/>
      <c r="BH83" s="7"/>
      <c r="BI83" s="7"/>
      <c r="BJ83" s="7"/>
      <c r="BK83" s="7"/>
      <c r="BL83" s="7"/>
      <c r="BM83" s="7"/>
      <c r="BN83" s="7"/>
      <c r="BO83" s="7"/>
      <c r="BP83" s="10"/>
      <c r="BQ83" s="7"/>
      <c r="BR83" s="7"/>
      <c r="BS83" s="7"/>
      <c r="BT83" s="7"/>
      <c r="BU83" s="7"/>
      <c r="BV83" s="7"/>
      <c r="BW83" s="7"/>
      <c r="BX83" s="7"/>
      <c r="BY83" s="7"/>
      <c r="BZ83" s="7"/>
      <c r="CA83" s="7"/>
      <c r="CB83" s="7"/>
      <c r="CC83" s="10"/>
      <c r="CD83" s="7"/>
      <c r="CE83" s="7"/>
      <c r="CF83" s="7"/>
      <c r="CG83" s="7"/>
      <c r="CH83" s="7"/>
      <c r="CI83" s="7"/>
      <c r="CJ83" s="7"/>
      <c r="CK83" s="7"/>
      <c r="CL83" s="7"/>
      <c r="CM83" s="7"/>
      <c r="CN83" s="7"/>
      <c r="CO83" s="7"/>
      <c r="CP83" s="10"/>
      <c r="CQ83" s="7"/>
      <c r="CR83" s="7"/>
      <c r="CS83" s="7"/>
      <c r="CT83" s="7"/>
      <c r="CU83" s="7"/>
      <c r="CV83" s="7"/>
      <c r="CW83" s="7"/>
      <c r="CX83" s="7"/>
      <c r="CY83" s="7"/>
      <c r="CZ83" s="7"/>
      <c r="DA83" s="7"/>
      <c r="DB83" s="7"/>
      <c r="DC83" s="10"/>
      <c r="DD83" s="7"/>
      <c r="DE83" s="7"/>
      <c r="DF83" s="7"/>
      <c r="DG83" s="7"/>
      <c r="DH83" s="7"/>
      <c r="DI83" s="7"/>
      <c r="DJ83" s="7"/>
      <c r="DK83" s="7"/>
      <c r="DL83" s="7"/>
      <c r="DM83" s="7"/>
      <c r="DN83" s="7"/>
      <c r="DO83" s="7"/>
      <c r="DP83" s="10"/>
      <c r="DQ83" s="7"/>
      <c r="DR83" s="7"/>
      <c r="DS83" s="7"/>
      <c r="DT83" s="7"/>
      <c r="DU83" s="7"/>
      <c r="DV83" s="7"/>
      <c r="DW83" s="7"/>
      <c r="DX83" s="7"/>
      <c r="DY83" s="7"/>
      <c r="DZ83" s="7"/>
      <c r="EA83" s="7"/>
      <c r="EB83" s="7"/>
      <c r="EC83" s="10"/>
      <c r="ED83" s="7"/>
      <c r="EE83" s="7"/>
      <c r="EF83" s="7"/>
      <c r="EG83" s="7"/>
      <c r="EH83" s="7"/>
      <c r="EI83" s="7"/>
      <c r="EJ83" s="7"/>
      <c r="EK83" s="7"/>
      <c r="EL83" s="7"/>
      <c r="EM83" s="7"/>
      <c r="EN83" s="7"/>
      <c r="EO83" s="7"/>
      <c r="EP83" s="10"/>
      <c r="EQ83" s="7"/>
      <c r="ER83" s="7"/>
      <c r="ES83" s="7"/>
      <c r="ET83" s="7"/>
      <c r="EU83" s="7"/>
      <c r="EV83" s="7"/>
      <c r="EW83" s="7"/>
      <c r="EX83" s="7"/>
      <c r="EY83" s="7"/>
      <c r="EZ83" s="7"/>
      <c r="FA83" s="7"/>
      <c r="FB83" s="7"/>
      <c r="FC83" s="10"/>
      <c r="FD83" s="7"/>
      <c r="FE83" s="7"/>
      <c r="FF83" s="7"/>
      <c r="FG83" s="7"/>
      <c r="FH83" s="7"/>
      <c r="FI83" s="7"/>
      <c r="FJ83" s="7"/>
      <c r="FK83" s="7"/>
      <c r="FL83" s="7"/>
      <c r="FM83" s="7"/>
      <c r="FN83" s="7"/>
      <c r="FO83" s="7"/>
      <c r="FP83" s="10"/>
      <c r="FQ83" s="7"/>
      <c r="FR83" s="7"/>
      <c r="FS83" s="7"/>
      <c r="FT83" s="7"/>
      <c r="FU83" s="7"/>
      <c r="FV83" s="7"/>
      <c r="FW83" s="7"/>
      <c r="FX83" s="7"/>
      <c r="FY83" s="7"/>
      <c r="FZ83" s="7"/>
      <c r="GA83" s="7"/>
      <c r="GB83" s="7"/>
      <c r="GC83" s="10"/>
      <c r="GD83" s="7"/>
      <c r="GE83" s="7"/>
      <c r="GF83" s="7"/>
      <c r="GG83" s="7"/>
      <c r="GH83" s="7"/>
      <c r="GI83" s="7"/>
      <c r="GJ83" s="7"/>
      <c r="GK83" s="7"/>
      <c r="GL83" s="7"/>
      <c r="GM83" s="7"/>
      <c r="GN83" s="7"/>
      <c r="GO83" s="7"/>
      <c r="GP83" s="10"/>
      <c r="GQ83" s="7"/>
      <c r="GR83" s="7"/>
      <c r="GS83" s="7"/>
      <c r="GT83" s="7"/>
      <c r="GU83" s="7"/>
      <c r="GV83" s="7"/>
      <c r="GW83" s="7"/>
      <c r="GX83" s="7"/>
      <c r="GY83" s="7"/>
      <c r="GZ83" s="7"/>
      <c r="HA83" s="7"/>
      <c r="HB83" s="7"/>
      <c r="HC83" s="10"/>
      <c r="HD83" s="7"/>
      <c r="HE83" s="7"/>
      <c r="HF83" s="7"/>
      <c r="HG83" s="7"/>
      <c r="HH83" s="7"/>
      <c r="HI83" s="7"/>
      <c r="HJ83" s="7"/>
      <c r="HK83" s="7"/>
      <c r="HL83" s="7"/>
      <c r="HM83" s="7"/>
      <c r="HN83" s="7"/>
      <c r="HO83" s="7"/>
      <c r="HP83" s="10"/>
      <c r="HQ83" s="7"/>
      <c r="HR83" s="7"/>
      <c r="HS83" s="7"/>
      <c r="HT83" s="7"/>
      <c r="HU83" s="7"/>
      <c r="HV83" s="7"/>
      <c r="HW83" s="7"/>
      <c r="HX83" s="7"/>
      <c r="HY83" s="7"/>
      <c r="HZ83" s="7"/>
      <c r="IA83" s="7"/>
      <c r="IB83" s="7"/>
      <c r="IC83" s="10"/>
      <c r="ID83" s="7"/>
      <c r="IE83" s="7"/>
      <c r="IF83" s="7"/>
      <c r="IG83" s="7"/>
      <c r="IH83" s="7"/>
      <c r="II83" s="7"/>
      <c r="IJ83" s="7"/>
      <c r="IK83" s="7"/>
      <c r="IL83" s="7"/>
      <c r="IM83" s="7"/>
      <c r="IN83" s="7"/>
      <c r="IO83" s="7"/>
      <c r="IP83" s="10"/>
      <c r="IQ83" s="7"/>
      <c r="IR83" s="7"/>
      <c r="IS83" s="7"/>
      <c r="IT83" s="7"/>
      <c r="IU83" s="7"/>
    </row>
    <row r="84" spans="1:255" s="40" customFormat="1" ht="25.5" hidden="1" customHeight="1">
      <c r="A84" s="6">
        <v>1</v>
      </c>
      <c r="B84" s="159" t="s">
        <v>95</v>
      </c>
      <c r="C84" s="159"/>
      <c r="E84" s="7"/>
      <c r="F84" s="7"/>
      <c r="G84" s="7"/>
      <c r="H84" s="7"/>
      <c r="I84" s="7"/>
      <c r="J84" s="7"/>
      <c r="K84" s="7"/>
      <c r="L84" s="7"/>
      <c r="M84" s="7"/>
      <c r="N84" s="7"/>
      <c r="O84" s="7"/>
      <c r="P84" s="10"/>
      <c r="Q84" s="7"/>
      <c r="R84" s="7"/>
      <c r="S84" s="7"/>
      <c r="T84" s="7"/>
      <c r="U84" s="7"/>
      <c r="V84" s="7"/>
      <c r="W84" s="7"/>
      <c r="X84" s="7"/>
      <c r="Y84" s="7"/>
      <c r="Z84" s="7"/>
      <c r="AA84" s="7"/>
      <c r="AB84" s="7"/>
      <c r="AC84" s="10"/>
      <c r="AD84" s="7"/>
      <c r="AE84" s="7"/>
      <c r="AF84" s="7"/>
      <c r="AG84" s="7"/>
      <c r="AH84" s="7"/>
      <c r="AI84" s="7"/>
      <c r="AJ84" s="7"/>
      <c r="AK84" s="7"/>
      <c r="AL84" s="7"/>
      <c r="AM84" s="7"/>
      <c r="AN84" s="7"/>
      <c r="AO84" s="7"/>
      <c r="AP84" s="10"/>
      <c r="AQ84" s="7"/>
      <c r="AR84" s="7"/>
      <c r="AS84" s="7"/>
      <c r="AT84" s="7"/>
      <c r="AU84" s="7"/>
      <c r="AV84" s="7"/>
      <c r="AW84" s="7"/>
      <c r="AX84" s="7"/>
      <c r="AY84" s="7"/>
      <c r="AZ84" s="7"/>
      <c r="BA84" s="7"/>
      <c r="BB84" s="7"/>
      <c r="BC84" s="10"/>
      <c r="BD84" s="7"/>
      <c r="BE84" s="7"/>
      <c r="BF84" s="7"/>
      <c r="BG84" s="7"/>
      <c r="BH84" s="7"/>
      <c r="BI84" s="7"/>
      <c r="BJ84" s="7"/>
      <c r="BK84" s="7"/>
      <c r="BL84" s="7"/>
      <c r="BM84" s="7"/>
      <c r="BN84" s="7"/>
      <c r="BO84" s="7"/>
      <c r="BP84" s="10"/>
      <c r="BQ84" s="7"/>
      <c r="BR84" s="7"/>
      <c r="BS84" s="7"/>
      <c r="BT84" s="7"/>
      <c r="BU84" s="7"/>
      <c r="BV84" s="7"/>
      <c r="BW84" s="7"/>
      <c r="BX84" s="7"/>
      <c r="BY84" s="7"/>
      <c r="BZ84" s="7"/>
      <c r="CA84" s="7"/>
      <c r="CB84" s="7"/>
      <c r="CC84" s="10"/>
      <c r="CD84" s="7"/>
      <c r="CE84" s="7"/>
      <c r="CF84" s="7"/>
      <c r="CG84" s="7"/>
      <c r="CH84" s="7"/>
      <c r="CI84" s="7"/>
      <c r="CJ84" s="7"/>
      <c r="CK84" s="7"/>
      <c r="CL84" s="7"/>
      <c r="CM84" s="7"/>
      <c r="CN84" s="7"/>
      <c r="CO84" s="7"/>
      <c r="CP84" s="10"/>
      <c r="CQ84" s="7"/>
      <c r="CR84" s="7"/>
      <c r="CS84" s="7"/>
      <c r="CT84" s="7"/>
      <c r="CU84" s="7"/>
      <c r="CV84" s="7"/>
      <c r="CW84" s="7"/>
      <c r="CX84" s="7"/>
      <c r="CY84" s="7"/>
      <c r="CZ84" s="7"/>
      <c r="DA84" s="7"/>
      <c r="DB84" s="7"/>
      <c r="DC84" s="10"/>
      <c r="DD84" s="7"/>
      <c r="DE84" s="7"/>
      <c r="DF84" s="7"/>
      <c r="DG84" s="7"/>
      <c r="DH84" s="7"/>
      <c r="DI84" s="7"/>
      <c r="DJ84" s="7"/>
      <c r="DK84" s="7"/>
      <c r="DL84" s="7"/>
      <c r="DM84" s="7"/>
      <c r="DN84" s="7"/>
      <c r="DO84" s="7"/>
      <c r="DP84" s="10"/>
      <c r="DQ84" s="7"/>
      <c r="DR84" s="7"/>
      <c r="DS84" s="7"/>
      <c r="DT84" s="7"/>
      <c r="DU84" s="7"/>
      <c r="DV84" s="7"/>
      <c r="DW84" s="7"/>
      <c r="DX84" s="7"/>
      <c r="DY84" s="7"/>
      <c r="DZ84" s="7"/>
      <c r="EA84" s="7"/>
      <c r="EB84" s="7"/>
      <c r="EC84" s="10"/>
      <c r="ED84" s="7"/>
      <c r="EE84" s="7"/>
      <c r="EF84" s="7"/>
      <c r="EG84" s="7"/>
      <c r="EH84" s="7"/>
      <c r="EI84" s="7"/>
      <c r="EJ84" s="7"/>
      <c r="EK84" s="7"/>
      <c r="EL84" s="7"/>
      <c r="EM84" s="7"/>
      <c r="EN84" s="7"/>
      <c r="EO84" s="7"/>
      <c r="EP84" s="10"/>
      <c r="EQ84" s="7"/>
      <c r="ER84" s="7"/>
      <c r="ES84" s="7"/>
      <c r="ET84" s="7"/>
      <c r="EU84" s="7"/>
      <c r="EV84" s="7"/>
      <c r="EW84" s="7"/>
      <c r="EX84" s="7"/>
      <c r="EY84" s="7"/>
      <c r="EZ84" s="7"/>
      <c r="FA84" s="7"/>
      <c r="FB84" s="7"/>
      <c r="FC84" s="10"/>
      <c r="FD84" s="7"/>
      <c r="FE84" s="7"/>
      <c r="FF84" s="7"/>
      <c r="FG84" s="7"/>
      <c r="FH84" s="7"/>
      <c r="FI84" s="7"/>
      <c r="FJ84" s="7"/>
      <c r="FK84" s="7"/>
      <c r="FL84" s="7"/>
      <c r="FM84" s="7"/>
      <c r="FN84" s="7"/>
      <c r="FO84" s="7"/>
      <c r="FP84" s="10"/>
      <c r="FQ84" s="7"/>
      <c r="FR84" s="7"/>
      <c r="FS84" s="7"/>
      <c r="FT84" s="7"/>
      <c r="FU84" s="7"/>
      <c r="FV84" s="7"/>
      <c r="FW84" s="7"/>
      <c r="FX84" s="7"/>
      <c r="FY84" s="7"/>
      <c r="FZ84" s="7"/>
      <c r="GA84" s="7"/>
      <c r="GB84" s="7"/>
      <c r="GC84" s="10"/>
      <c r="GD84" s="7"/>
      <c r="GE84" s="7"/>
      <c r="GF84" s="7"/>
      <c r="GG84" s="7"/>
      <c r="GH84" s="7"/>
      <c r="GI84" s="7"/>
      <c r="GJ84" s="7"/>
      <c r="GK84" s="7"/>
      <c r="GL84" s="7"/>
      <c r="GM84" s="7"/>
      <c r="GN84" s="7"/>
      <c r="GO84" s="7"/>
      <c r="GP84" s="10"/>
      <c r="GQ84" s="7"/>
      <c r="GR84" s="7"/>
      <c r="GS84" s="7"/>
      <c r="GT84" s="7"/>
      <c r="GU84" s="7"/>
      <c r="GV84" s="7"/>
      <c r="GW84" s="7"/>
      <c r="GX84" s="7"/>
      <c r="GY84" s="7"/>
      <c r="GZ84" s="7"/>
      <c r="HA84" s="7"/>
      <c r="HB84" s="7"/>
      <c r="HC84" s="10"/>
      <c r="HD84" s="7"/>
      <c r="HE84" s="7"/>
      <c r="HF84" s="7"/>
      <c r="HG84" s="7"/>
      <c r="HH84" s="7"/>
      <c r="HI84" s="7"/>
      <c r="HJ84" s="7"/>
      <c r="HK84" s="7"/>
      <c r="HL84" s="7"/>
      <c r="HM84" s="7"/>
      <c r="HN84" s="7"/>
      <c r="HO84" s="7"/>
      <c r="HP84" s="10"/>
      <c r="HQ84" s="7"/>
      <c r="HR84" s="7"/>
      <c r="HS84" s="7"/>
      <c r="HT84" s="7"/>
      <c r="HU84" s="7"/>
      <c r="HV84" s="7"/>
      <c r="HW84" s="7"/>
      <c r="HX84" s="7"/>
      <c r="HY84" s="7"/>
      <c r="HZ84" s="7"/>
      <c r="IA84" s="7"/>
      <c r="IB84" s="7"/>
      <c r="IC84" s="10"/>
      <c r="ID84" s="7"/>
      <c r="IE84" s="7"/>
      <c r="IF84" s="7"/>
      <c r="IG84" s="7"/>
      <c r="IH84" s="7"/>
      <c r="II84" s="7"/>
      <c r="IJ84" s="7"/>
      <c r="IK84" s="7"/>
      <c r="IL84" s="7"/>
      <c r="IM84" s="7"/>
      <c r="IN84" s="7"/>
      <c r="IO84" s="7"/>
      <c r="IP84" s="10"/>
      <c r="IQ84" s="7"/>
      <c r="IR84" s="7"/>
      <c r="IS84" s="7"/>
      <c r="IT84" s="7"/>
      <c r="IU84" s="7"/>
    </row>
    <row r="85" spans="1:255" s="40" customFormat="1" ht="25.5" hidden="1" customHeight="1">
      <c r="A85" s="6">
        <v>2</v>
      </c>
      <c r="B85" s="159" t="s">
        <v>96</v>
      </c>
      <c r="C85" s="159"/>
      <c r="E85" s="7"/>
      <c r="F85" s="7"/>
      <c r="G85" s="7"/>
      <c r="H85" s="7"/>
      <c r="I85" s="7"/>
      <c r="J85" s="7"/>
      <c r="K85" s="7"/>
      <c r="L85" s="7"/>
      <c r="M85" s="7"/>
      <c r="N85" s="7"/>
      <c r="O85" s="7"/>
      <c r="P85" s="10"/>
      <c r="Q85" s="7"/>
      <c r="R85" s="7"/>
      <c r="S85" s="7"/>
      <c r="T85" s="7"/>
      <c r="U85" s="7"/>
      <c r="V85" s="7"/>
      <c r="W85" s="7"/>
      <c r="X85" s="7"/>
      <c r="Y85" s="7"/>
      <c r="Z85" s="7"/>
      <c r="AA85" s="7"/>
      <c r="AB85" s="7"/>
      <c r="AC85" s="10"/>
      <c r="AD85" s="7"/>
      <c r="AE85" s="7"/>
      <c r="AF85" s="7"/>
      <c r="AG85" s="7"/>
      <c r="AH85" s="7"/>
      <c r="AI85" s="7"/>
      <c r="AJ85" s="7"/>
      <c r="AK85" s="7"/>
      <c r="AL85" s="7"/>
      <c r="AM85" s="7"/>
      <c r="AN85" s="7"/>
      <c r="AO85" s="7"/>
      <c r="AP85" s="10"/>
      <c r="AQ85" s="7"/>
      <c r="AR85" s="7"/>
      <c r="AS85" s="7"/>
      <c r="AT85" s="7"/>
      <c r="AU85" s="7"/>
      <c r="AV85" s="7"/>
      <c r="AW85" s="7"/>
      <c r="AX85" s="7"/>
      <c r="AY85" s="7"/>
      <c r="AZ85" s="7"/>
      <c r="BA85" s="7"/>
      <c r="BB85" s="7"/>
      <c r="BC85" s="10"/>
      <c r="BD85" s="7"/>
      <c r="BE85" s="7"/>
      <c r="BF85" s="7"/>
      <c r="BG85" s="7"/>
      <c r="BH85" s="7"/>
      <c r="BI85" s="7"/>
      <c r="BJ85" s="7"/>
      <c r="BK85" s="7"/>
      <c r="BL85" s="7"/>
      <c r="BM85" s="7"/>
      <c r="BN85" s="7"/>
      <c r="BO85" s="7"/>
      <c r="BP85" s="10"/>
      <c r="BQ85" s="7"/>
      <c r="BR85" s="7"/>
      <c r="BS85" s="7"/>
      <c r="BT85" s="7"/>
      <c r="BU85" s="7"/>
      <c r="BV85" s="7"/>
      <c r="BW85" s="7"/>
      <c r="BX85" s="7"/>
      <c r="BY85" s="7"/>
      <c r="BZ85" s="7"/>
      <c r="CA85" s="7"/>
      <c r="CB85" s="7"/>
      <c r="CC85" s="10"/>
      <c r="CD85" s="7"/>
      <c r="CE85" s="7"/>
      <c r="CF85" s="7"/>
      <c r="CG85" s="7"/>
      <c r="CH85" s="7"/>
      <c r="CI85" s="7"/>
      <c r="CJ85" s="7"/>
      <c r="CK85" s="7"/>
      <c r="CL85" s="7"/>
      <c r="CM85" s="7"/>
      <c r="CN85" s="7"/>
      <c r="CO85" s="7"/>
      <c r="CP85" s="10"/>
      <c r="CQ85" s="7"/>
      <c r="CR85" s="7"/>
      <c r="CS85" s="7"/>
      <c r="CT85" s="7"/>
      <c r="CU85" s="7"/>
      <c r="CV85" s="7"/>
      <c r="CW85" s="7"/>
      <c r="CX85" s="7"/>
      <c r="CY85" s="7"/>
      <c r="CZ85" s="7"/>
      <c r="DA85" s="7"/>
      <c r="DB85" s="7"/>
      <c r="DC85" s="10"/>
      <c r="DD85" s="7"/>
      <c r="DE85" s="7"/>
      <c r="DF85" s="7"/>
      <c r="DG85" s="7"/>
      <c r="DH85" s="7"/>
      <c r="DI85" s="7"/>
      <c r="DJ85" s="7"/>
      <c r="DK85" s="7"/>
      <c r="DL85" s="7"/>
      <c r="DM85" s="7"/>
      <c r="DN85" s="7"/>
      <c r="DO85" s="7"/>
      <c r="DP85" s="10"/>
      <c r="DQ85" s="7"/>
      <c r="DR85" s="7"/>
      <c r="DS85" s="7"/>
      <c r="DT85" s="7"/>
      <c r="DU85" s="7"/>
      <c r="DV85" s="7"/>
      <c r="DW85" s="7"/>
      <c r="DX85" s="7"/>
      <c r="DY85" s="7"/>
      <c r="DZ85" s="7"/>
      <c r="EA85" s="7"/>
      <c r="EB85" s="7"/>
      <c r="EC85" s="10"/>
      <c r="ED85" s="7"/>
      <c r="EE85" s="7"/>
      <c r="EF85" s="7"/>
      <c r="EG85" s="7"/>
      <c r="EH85" s="7"/>
      <c r="EI85" s="7"/>
      <c r="EJ85" s="7"/>
      <c r="EK85" s="7"/>
      <c r="EL85" s="7"/>
      <c r="EM85" s="7"/>
      <c r="EN85" s="7"/>
      <c r="EO85" s="7"/>
      <c r="EP85" s="10"/>
      <c r="EQ85" s="7"/>
      <c r="ER85" s="7"/>
      <c r="ES85" s="7"/>
      <c r="ET85" s="7"/>
      <c r="EU85" s="7"/>
      <c r="EV85" s="7"/>
      <c r="EW85" s="7"/>
      <c r="EX85" s="7"/>
      <c r="EY85" s="7"/>
      <c r="EZ85" s="7"/>
      <c r="FA85" s="7"/>
      <c r="FB85" s="7"/>
      <c r="FC85" s="10"/>
      <c r="FD85" s="7"/>
      <c r="FE85" s="7"/>
      <c r="FF85" s="7"/>
      <c r="FG85" s="7"/>
      <c r="FH85" s="7"/>
      <c r="FI85" s="7"/>
      <c r="FJ85" s="7"/>
      <c r="FK85" s="7"/>
      <c r="FL85" s="7"/>
      <c r="FM85" s="7"/>
      <c r="FN85" s="7"/>
      <c r="FO85" s="7"/>
      <c r="FP85" s="10"/>
      <c r="FQ85" s="7"/>
      <c r="FR85" s="7"/>
      <c r="FS85" s="7"/>
      <c r="FT85" s="7"/>
      <c r="FU85" s="7"/>
      <c r="FV85" s="7"/>
      <c r="FW85" s="7"/>
      <c r="FX85" s="7"/>
      <c r="FY85" s="7"/>
      <c r="FZ85" s="7"/>
      <c r="GA85" s="7"/>
      <c r="GB85" s="7"/>
      <c r="GC85" s="10"/>
      <c r="GD85" s="7"/>
      <c r="GE85" s="7"/>
      <c r="GF85" s="7"/>
      <c r="GG85" s="7"/>
      <c r="GH85" s="7"/>
      <c r="GI85" s="7"/>
      <c r="GJ85" s="7"/>
      <c r="GK85" s="7"/>
      <c r="GL85" s="7"/>
      <c r="GM85" s="7"/>
      <c r="GN85" s="7"/>
      <c r="GO85" s="7"/>
      <c r="GP85" s="10"/>
      <c r="GQ85" s="7"/>
      <c r="GR85" s="7"/>
      <c r="GS85" s="7"/>
      <c r="GT85" s="7"/>
      <c r="GU85" s="7"/>
      <c r="GV85" s="7"/>
      <c r="GW85" s="7"/>
      <c r="GX85" s="7"/>
      <c r="GY85" s="7"/>
      <c r="GZ85" s="7"/>
      <c r="HA85" s="7"/>
      <c r="HB85" s="7"/>
      <c r="HC85" s="10"/>
      <c r="HD85" s="7"/>
      <c r="HE85" s="7"/>
      <c r="HF85" s="7"/>
      <c r="HG85" s="7"/>
      <c r="HH85" s="7"/>
      <c r="HI85" s="7"/>
      <c r="HJ85" s="7"/>
      <c r="HK85" s="7"/>
      <c r="HL85" s="7"/>
      <c r="HM85" s="7"/>
      <c r="HN85" s="7"/>
      <c r="HO85" s="7"/>
      <c r="HP85" s="10"/>
      <c r="HQ85" s="7"/>
      <c r="HR85" s="7"/>
      <c r="HS85" s="7"/>
      <c r="HT85" s="7"/>
      <c r="HU85" s="7"/>
      <c r="HV85" s="7"/>
      <c r="HW85" s="7"/>
      <c r="HX85" s="7"/>
      <c r="HY85" s="7"/>
      <c r="HZ85" s="7"/>
      <c r="IA85" s="7"/>
      <c r="IB85" s="7"/>
      <c r="IC85" s="10"/>
      <c r="ID85" s="7"/>
      <c r="IE85" s="7"/>
      <c r="IF85" s="7"/>
      <c r="IG85" s="7"/>
      <c r="IH85" s="7"/>
      <c r="II85" s="7"/>
      <c r="IJ85" s="7"/>
      <c r="IK85" s="7"/>
      <c r="IL85" s="7"/>
      <c r="IM85" s="7"/>
      <c r="IN85" s="7"/>
      <c r="IO85" s="7"/>
      <c r="IP85" s="10"/>
      <c r="IQ85" s="7"/>
      <c r="IR85" s="7"/>
      <c r="IS85" s="7"/>
      <c r="IT85" s="7"/>
      <c r="IU85" s="7"/>
    </row>
    <row r="86" spans="1:255" s="40" customFormat="1" ht="25.5" hidden="1" customHeight="1">
      <c r="A86" s="6">
        <v>3</v>
      </c>
      <c r="B86" s="159" t="s">
        <v>100</v>
      </c>
      <c r="C86" s="159"/>
      <c r="E86" s="7"/>
      <c r="F86" s="7"/>
      <c r="G86" s="7"/>
      <c r="H86" s="7"/>
      <c r="I86" s="7"/>
      <c r="J86" s="7"/>
      <c r="K86" s="7"/>
      <c r="L86" s="7"/>
      <c r="M86" s="7"/>
      <c r="N86" s="7"/>
      <c r="O86" s="7"/>
      <c r="P86" s="10"/>
      <c r="Q86" s="7"/>
      <c r="R86" s="7"/>
      <c r="S86" s="7"/>
      <c r="T86" s="7"/>
      <c r="U86" s="7"/>
      <c r="V86" s="7"/>
      <c r="W86" s="7"/>
      <c r="X86" s="7"/>
      <c r="Y86" s="7"/>
      <c r="Z86" s="7"/>
      <c r="AA86" s="7"/>
      <c r="AB86" s="7"/>
      <c r="AC86" s="10"/>
      <c r="AD86" s="7"/>
      <c r="AE86" s="7"/>
      <c r="AF86" s="7"/>
      <c r="AG86" s="7"/>
      <c r="AH86" s="7"/>
      <c r="AI86" s="7"/>
      <c r="AJ86" s="7"/>
      <c r="AK86" s="7"/>
      <c r="AL86" s="7"/>
      <c r="AM86" s="7"/>
      <c r="AN86" s="7"/>
      <c r="AO86" s="7"/>
      <c r="AP86" s="10"/>
      <c r="AQ86" s="7"/>
      <c r="AR86" s="7"/>
      <c r="AS86" s="7"/>
      <c r="AT86" s="7"/>
      <c r="AU86" s="7"/>
      <c r="AV86" s="7"/>
      <c r="AW86" s="7"/>
      <c r="AX86" s="7"/>
      <c r="AY86" s="7"/>
      <c r="AZ86" s="7"/>
      <c r="BA86" s="7"/>
      <c r="BB86" s="7"/>
      <c r="BC86" s="10"/>
      <c r="BD86" s="7"/>
      <c r="BE86" s="7"/>
      <c r="BF86" s="7"/>
      <c r="BG86" s="7"/>
      <c r="BH86" s="7"/>
      <c r="BI86" s="7"/>
      <c r="BJ86" s="7"/>
      <c r="BK86" s="7"/>
      <c r="BL86" s="7"/>
      <c r="BM86" s="7"/>
      <c r="BN86" s="7"/>
      <c r="BO86" s="7"/>
      <c r="BP86" s="10"/>
      <c r="BQ86" s="7"/>
      <c r="BR86" s="7"/>
      <c r="BS86" s="7"/>
      <c r="BT86" s="7"/>
      <c r="BU86" s="7"/>
      <c r="BV86" s="7"/>
      <c r="BW86" s="7"/>
      <c r="BX86" s="7"/>
      <c r="BY86" s="7"/>
      <c r="BZ86" s="7"/>
      <c r="CA86" s="7"/>
      <c r="CB86" s="7"/>
      <c r="CC86" s="10"/>
      <c r="CD86" s="7"/>
      <c r="CE86" s="7"/>
      <c r="CF86" s="7"/>
      <c r="CG86" s="7"/>
      <c r="CH86" s="7"/>
      <c r="CI86" s="7"/>
      <c r="CJ86" s="7"/>
      <c r="CK86" s="7"/>
      <c r="CL86" s="7"/>
      <c r="CM86" s="7"/>
      <c r="CN86" s="7"/>
      <c r="CO86" s="7"/>
      <c r="CP86" s="10"/>
      <c r="CQ86" s="7"/>
      <c r="CR86" s="7"/>
      <c r="CS86" s="7"/>
      <c r="CT86" s="7"/>
      <c r="CU86" s="7"/>
      <c r="CV86" s="7"/>
      <c r="CW86" s="7"/>
      <c r="CX86" s="7"/>
      <c r="CY86" s="7"/>
      <c r="CZ86" s="7"/>
      <c r="DA86" s="7"/>
      <c r="DB86" s="7"/>
      <c r="DC86" s="10"/>
      <c r="DD86" s="7"/>
      <c r="DE86" s="7"/>
      <c r="DF86" s="7"/>
      <c r="DG86" s="7"/>
      <c r="DH86" s="7"/>
      <c r="DI86" s="7"/>
      <c r="DJ86" s="7"/>
      <c r="DK86" s="7"/>
      <c r="DL86" s="7"/>
      <c r="DM86" s="7"/>
      <c r="DN86" s="7"/>
      <c r="DO86" s="7"/>
      <c r="DP86" s="10"/>
      <c r="DQ86" s="7"/>
      <c r="DR86" s="7"/>
      <c r="DS86" s="7"/>
      <c r="DT86" s="7"/>
      <c r="DU86" s="7"/>
      <c r="DV86" s="7"/>
      <c r="DW86" s="7"/>
      <c r="DX86" s="7"/>
      <c r="DY86" s="7"/>
      <c r="DZ86" s="7"/>
      <c r="EA86" s="7"/>
      <c r="EB86" s="7"/>
      <c r="EC86" s="10"/>
      <c r="ED86" s="7"/>
      <c r="EE86" s="7"/>
      <c r="EF86" s="7"/>
      <c r="EG86" s="7"/>
      <c r="EH86" s="7"/>
      <c r="EI86" s="7"/>
      <c r="EJ86" s="7"/>
      <c r="EK86" s="7"/>
      <c r="EL86" s="7"/>
      <c r="EM86" s="7"/>
      <c r="EN86" s="7"/>
      <c r="EO86" s="7"/>
      <c r="EP86" s="10"/>
      <c r="EQ86" s="7"/>
      <c r="ER86" s="7"/>
      <c r="ES86" s="7"/>
      <c r="ET86" s="7"/>
      <c r="EU86" s="7"/>
      <c r="EV86" s="7"/>
      <c r="EW86" s="7"/>
      <c r="EX86" s="7"/>
      <c r="EY86" s="7"/>
      <c r="EZ86" s="7"/>
      <c r="FA86" s="7"/>
      <c r="FB86" s="7"/>
      <c r="FC86" s="10"/>
      <c r="FD86" s="7"/>
      <c r="FE86" s="7"/>
      <c r="FF86" s="7"/>
      <c r="FG86" s="7"/>
      <c r="FH86" s="7"/>
      <c r="FI86" s="7"/>
      <c r="FJ86" s="7"/>
      <c r="FK86" s="7"/>
      <c r="FL86" s="7"/>
      <c r="FM86" s="7"/>
      <c r="FN86" s="7"/>
      <c r="FO86" s="7"/>
      <c r="FP86" s="10"/>
      <c r="FQ86" s="7"/>
      <c r="FR86" s="7"/>
      <c r="FS86" s="7"/>
      <c r="FT86" s="7"/>
      <c r="FU86" s="7"/>
      <c r="FV86" s="7"/>
      <c r="FW86" s="7"/>
      <c r="FX86" s="7"/>
      <c r="FY86" s="7"/>
      <c r="FZ86" s="7"/>
      <c r="GA86" s="7"/>
      <c r="GB86" s="7"/>
      <c r="GC86" s="10"/>
      <c r="GD86" s="7"/>
      <c r="GE86" s="7"/>
      <c r="GF86" s="7"/>
      <c r="GG86" s="7"/>
      <c r="GH86" s="7"/>
      <c r="GI86" s="7"/>
      <c r="GJ86" s="7"/>
      <c r="GK86" s="7"/>
      <c r="GL86" s="7"/>
      <c r="GM86" s="7"/>
      <c r="GN86" s="7"/>
      <c r="GO86" s="7"/>
      <c r="GP86" s="10"/>
      <c r="GQ86" s="7"/>
      <c r="GR86" s="7"/>
      <c r="GS86" s="7"/>
      <c r="GT86" s="7"/>
      <c r="GU86" s="7"/>
      <c r="GV86" s="7"/>
      <c r="GW86" s="7"/>
      <c r="GX86" s="7"/>
      <c r="GY86" s="7"/>
      <c r="GZ86" s="7"/>
      <c r="HA86" s="7"/>
      <c r="HB86" s="7"/>
      <c r="HC86" s="10"/>
      <c r="HD86" s="7"/>
      <c r="HE86" s="7"/>
      <c r="HF86" s="7"/>
      <c r="HG86" s="7"/>
      <c r="HH86" s="7"/>
      <c r="HI86" s="7"/>
      <c r="HJ86" s="7"/>
      <c r="HK86" s="7"/>
      <c r="HL86" s="7"/>
      <c r="HM86" s="7"/>
      <c r="HN86" s="7"/>
      <c r="HO86" s="7"/>
      <c r="HP86" s="10"/>
      <c r="HQ86" s="7"/>
      <c r="HR86" s="7"/>
      <c r="HS86" s="7"/>
      <c r="HT86" s="7"/>
      <c r="HU86" s="7"/>
      <c r="HV86" s="7"/>
      <c r="HW86" s="7"/>
      <c r="HX86" s="7"/>
      <c r="HY86" s="7"/>
      <c r="HZ86" s="7"/>
      <c r="IA86" s="7"/>
      <c r="IB86" s="7"/>
      <c r="IC86" s="10"/>
      <c r="ID86" s="7"/>
      <c r="IE86" s="7"/>
      <c r="IF86" s="7"/>
      <c r="IG86" s="7"/>
      <c r="IH86" s="7"/>
      <c r="II86" s="7"/>
      <c r="IJ86" s="7"/>
      <c r="IK86" s="7"/>
      <c r="IL86" s="7"/>
      <c r="IM86" s="7"/>
      <c r="IN86" s="7"/>
      <c r="IO86" s="7"/>
      <c r="IP86" s="10"/>
      <c r="IQ86" s="7"/>
      <c r="IR86" s="7"/>
      <c r="IS86" s="7"/>
      <c r="IT86" s="7"/>
      <c r="IU86" s="7"/>
    </row>
    <row r="87" spans="1:255" s="40" customFormat="1" ht="25.5" hidden="1" customHeight="1">
      <c r="A87" s="6">
        <v>4</v>
      </c>
      <c r="B87" s="159" t="s">
        <v>101</v>
      </c>
      <c r="C87" s="159"/>
      <c r="E87" s="7"/>
      <c r="F87" s="7"/>
      <c r="G87" s="7"/>
      <c r="H87" s="7"/>
      <c r="I87" s="7"/>
      <c r="J87" s="7"/>
      <c r="K87" s="7"/>
      <c r="L87" s="7"/>
      <c r="M87" s="7"/>
      <c r="N87" s="7"/>
      <c r="O87" s="7"/>
      <c r="P87" s="10"/>
      <c r="Q87" s="7"/>
      <c r="R87" s="7"/>
      <c r="S87" s="7"/>
      <c r="T87" s="7"/>
      <c r="U87" s="7"/>
      <c r="V87" s="7"/>
      <c r="W87" s="7"/>
      <c r="X87" s="7"/>
      <c r="Y87" s="7"/>
      <c r="Z87" s="7"/>
      <c r="AA87" s="7"/>
      <c r="AB87" s="7"/>
      <c r="AC87" s="10"/>
      <c r="AD87" s="7"/>
      <c r="AE87" s="7"/>
      <c r="AF87" s="7"/>
      <c r="AG87" s="7"/>
      <c r="AH87" s="7"/>
      <c r="AI87" s="7"/>
      <c r="AJ87" s="7"/>
      <c r="AK87" s="7"/>
      <c r="AL87" s="7"/>
      <c r="AM87" s="7"/>
      <c r="AN87" s="7"/>
      <c r="AO87" s="7"/>
      <c r="AP87" s="10"/>
      <c r="AQ87" s="7"/>
      <c r="AR87" s="7"/>
      <c r="AS87" s="7"/>
      <c r="AT87" s="7"/>
      <c r="AU87" s="7"/>
      <c r="AV87" s="7"/>
      <c r="AW87" s="7"/>
      <c r="AX87" s="7"/>
      <c r="AY87" s="7"/>
      <c r="AZ87" s="7"/>
      <c r="BA87" s="7"/>
      <c r="BB87" s="7"/>
      <c r="BC87" s="10"/>
      <c r="BD87" s="7"/>
      <c r="BE87" s="7"/>
      <c r="BF87" s="7"/>
      <c r="BG87" s="7"/>
      <c r="BH87" s="7"/>
      <c r="BI87" s="7"/>
      <c r="BJ87" s="7"/>
      <c r="BK87" s="7"/>
      <c r="BL87" s="7"/>
      <c r="BM87" s="7"/>
      <c r="BN87" s="7"/>
      <c r="BO87" s="7"/>
      <c r="BP87" s="10"/>
      <c r="BQ87" s="7"/>
      <c r="BR87" s="7"/>
      <c r="BS87" s="7"/>
      <c r="BT87" s="7"/>
      <c r="BU87" s="7"/>
      <c r="BV87" s="7"/>
      <c r="BW87" s="7"/>
      <c r="BX87" s="7"/>
      <c r="BY87" s="7"/>
      <c r="BZ87" s="7"/>
      <c r="CA87" s="7"/>
      <c r="CB87" s="7"/>
      <c r="CC87" s="10"/>
      <c r="CD87" s="7"/>
      <c r="CE87" s="7"/>
      <c r="CF87" s="7"/>
      <c r="CG87" s="7"/>
      <c r="CH87" s="7"/>
      <c r="CI87" s="7"/>
      <c r="CJ87" s="7"/>
      <c r="CK87" s="7"/>
      <c r="CL87" s="7"/>
      <c r="CM87" s="7"/>
      <c r="CN87" s="7"/>
      <c r="CO87" s="7"/>
      <c r="CP87" s="10"/>
      <c r="CQ87" s="7"/>
      <c r="CR87" s="7"/>
      <c r="CS87" s="7"/>
      <c r="CT87" s="7"/>
      <c r="CU87" s="7"/>
      <c r="CV87" s="7"/>
      <c r="CW87" s="7"/>
      <c r="CX87" s="7"/>
      <c r="CY87" s="7"/>
      <c r="CZ87" s="7"/>
      <c r="DA87" s="7"/>
      <c r="DB87" s="7"/>
      <c r="DC87" s="10"/>
      <c r="DD87" s="7"/>
      <c r="DE87" s="7"/>
      <c r="DF87" s="7"/>
      <c r="DG87" s="7"/>
      <c r="DH87" s="7"/>
      <c r="DI87" s="7"/>
      <c r="DJ87" s="7"/>
      <c r="DK87" s="7"/>
      <c r="DL87" s="7"/>
      <c r="DM87" s="7"/>
      <c r="DN87" s="7"/>
      <c r="DO87" s="7"/>
      <c r="DP87" s="10"/>
      <c r="DQ87" s="7"/>
      <c r="DR87" s="7"/>
      <c r="DS87" s="7"/>
      <c r="DT87" s="7"/>
      <c r="DU87" s="7"/>
      <c r="DV87" s="7"/>
      <c r="DW87" s="7"/>
      <c r="DX87" s="7"/>
      <c r="DY87" s="7"/>
      <c r="DZ87" s="7"/>
      <c r="EA87" s="7"/>
      <c r="EB87" s="7"/>
      <c r="EC87" s="10"/>
      <c r="ED87" s="7"/>
      <c r="EE87" s="7"/>
      <c r="EF87" s="7"/>
      <c r="EG87" s="7"/>
      <c r="EH87" s="7"/>
      <c r="EI87" s="7"/>
      <c r="EJ87" s="7"/>
      <c r="EK87" s="7"/>
      <c r="EL87" s="7"/>
      <c r="EM87" s="7"/>
      <c r="EN87" s="7"/>
      <c r="EO87" s="7"/>
      <c r="EP87" s="10"/>
      <c r="EQ87" s="7"/>
      <c r="ER87" s="7"/>
      <c r="ES87" s="7"/>
      <c r="ET87" s="7"/>
      <c r="EU87" s="7"/>
      <c r="EV87" s="7"/>
      <c r="EW87" s="7"/>
      <c r="EX87" s="7"/>
      <c r="EY87" s="7"/>
      <c r="EZ87" s="7"/>
      <c r="FA87" s="7"/>
      <c r="FB87" s="7"/>
      <c r="FC87" s="10"/>
      <c r="FD87" s="7"/>
      <c r="FE87" s="7"/>
      <c r="FF87" s="7"/>
      <c r="FG87" s="7"/>
      <c r="FH87" s="7"/>
      <c r="FI87" s="7"/>
      <c r="FJ87" s="7"/>
      <c r="FK87" s="7"/>
      <c r="FL87" s="7"/>
      <c r="FM87" s="7"/>
      <c r="FN87" s="7"/>
      <c r="FO87" s="7"/>
      <c r="FP87" s="10"/>
      <c r="FQ87" s="7"/>
      <c r="FR87" s="7"/>
      <c r="FS87" s="7"/>
      <c r="FT87" s="7"/>
      <c r="FU87" s="7"/>
      <c r="FV87" s="7"/>
      <c r="FW87" s="7"/>
      <c r="FX87" s="7"/>
      <c r="FY87" s="7"/>
      <c r="FZ87" s="7"/>
      <c r="GA87" s="7"/>
      <c r="GB87" s="7"/>
      <c r="GC87" s="10"/>
      <c r="GD87" s="7"/>
      <c r="GE87" s="7"/>
      <c r="GF87" s="7"/>
      <c r="GG87" s="7"/>
      <c r="GH87" s="7"/>
      <c r="GI87" s="7"/>
      <c r="GJ87" s="7"/>
      <c r="GK87" s="7"/>
      <c r="GL87" s="7"/>
      <c r="GM87" s="7"/>
      <c r="GN87" s="7"/>
      <c r="GO87" s="7"/>
      <c r="GP87" s="10"/>
      <c r="GQ87" s="7"/>
      <c r="GR87" s="7"/>
      <c r="GS87" s="7"/>
      <c r="GT87" s="7"/>
      <c r="GU87" s="7"/>
      <c r="GV87" s="7"/>
      <c r="GW87" s="7"/>
      <c r="GX87" s="7"/>
      <c r="GY87" s="7"/>
      <c r="GZ87" s="7"/>
      <c r="HA87" s="7"/>
      <c r="HB87" s="7"/>
      <c r="HC87" s="10"/>
      <c r="HD87" s="7"/>
      <c r="HE87" s="7"/>
      <c r="HF87" s="7"/>
      <c r="HG87" s="7"/>
      <c r="HH87" s="7"/>
      <c r="HI87" s="7"/>
      <c r="HJ87" s="7"/>
      <c r="HK87" s="7"/>
      <c r="HL87" s="7"/>
      <c r="HM87" s="7"/>
      <c r="HN87" s="7"/>
      <c r="HO87" s="7"/>
      <c r="HP87" s="10"/>
      <c r="HQ87" s="7"/>
      <c r="HR87" s="7"/>
      <c r="HS87" s="7"/>
      <c r="HT87" s="7"/>
      <c r="HU87" s="7"/>
      <c r="HV87" s="7"/>
      <c r="HW87" s="7"/>
      <c r="HX87" s="7"/>
      <c r="HY87" s="7"/>
      <c r="HZ87" s="7"/>
      <c r="IA87" s="7"/>
      <c r="IB87" s="7"/>
      <c r="IC87" s="10"/>
      <c r="ID87" s="7"/>
      <c r="IE87" s="7"/>
      <c r="IF87" s="7"/>
      <c r="IG87" s="7"/>
      <c r="IH87" s="7"/>
      <c r="II87" s="7"/>
      <c r="IJ87" s="7"/>
      <c r="IK87" s="7"/>
      <c r="IL87" s="7"/>
      <c r="IM87" s="7"/>
      <c r="IN87" s="7"/>
      <c r="IO87" s="7"/>
      <c r="IP87" s="10"/>
      <c r="IQ87" s="7"/>
      <c r="IR87" s="7"/>
      <c r="IS87" s="7"/>
      <c r="IT87" s="7"/>
      <c r="IU87" s="7"/>
    </row>
    <row r="88" spans="1:255" s="40" customFormat="1" ht="25.5" hidden="1" customHeight="1">
      <c r="A88" s="6">
        <v>5</v>
      </c>
      <c r="B88" s="159" t="s">
        <v>97</v>
      </c>
      <c r="C88" s="159"/>
      <c r="E88" s="7"/>
      <c r="F88" s="7"/>
      <c r="G88" s="7"/>
      <c r="H88" s="7"/>
      <c r="I88" s="7"/>
      <c r="J88" s="7"/>
      <c r="K88" s="7"/>
      <c r="L88" s="7"/>
      <c r="M88" s="7"/>
      <c r="N88" s="7"/>
      <c r="O88" s="7"/>
      <c r="P88" s="10"/>
      <c r="Q88" s="7"/>
      <c r="R88" s="7"/>
      <c r="S88" s="7"/>
      <c r="T88" s="7"/>
      <c r="U88" s="7"/>
      <c r="V88" s="7"/>
      <c r="W88" s="7"/>
      <c r="X88" s="7"/>
      <c r="Y88" s="7"/>
      <c r="Z88" s="7"/>
      <c r="AA88" s="7"/>
      <c r="AB88" s="7"/>
      <c r="AC88" s="10"/>
      <c r="AD88" s="7"/>
      <c r="AE88" s="7"/>
      <c r="AF88" s="7"/>
      <c r="AG88" s="7"/>
      <c r="AH88" s="7"/>
      <c r="AI88" s="7"/>
      <c r="AJ88" s="7"/>
      <c r="AK88" s="7"/>
      <c r="AL88" s="7"/>
      <c r="AM88" s="7"/>
      <c r="AN88" s="7"/>
      <c r="AO88" s="7"/>
      <c r="AP88" s="10"/>
      <c r="AQ88" s="7"/>
      <c r="AR88" s="7"/>
      <c r="AS88" s="7"/>
      <c r="AT88" s="7"/>
      <c r="AU88" s="7"/>
      <c r="AV88" s="7"/>
      <c r="AW88" s="7"/>
      <c r="AX88" s="7"/>
      <c r="AY88" s="7"/>
      <c r="AZ88" s="7"/>
      <c r="BA88" s="7"/>
      <c r="BB88" s="7"/>
      <c r="BC88" s="10"/>
      <c r="BD88" s="7"/>
      <c r="BE88" s="7"/>
      <c r="BF88" s="7"/>
      <c r="BG88" s="7"/>
      <c r="BH88" s="7"/>
      <c r="BI88" s="7"/>
      <c r="BJ88" s="7"/>
      <c r="BK88" s="7"/>
      <c r="BL88" s="7"/>
      <c r="BM88" s="7"/>
      <c r="BN88" s="7"/>
      <c r="BO88" s="7"/>
      <c r="BP88" s="10"/>
      <c r="BQ88" s="7"/>
      <c r="BR88" s="7"/>
      <c r="BS88" s="7"/>
      <c r="BT88" s="7"/>
      <c r="BU88" s="7"/>
      <c r="BV88" s="7"/>
      <c r="BW88" s="7"/>
      <c r="BX88" s="7"/>
      <c r="BY88" s="7"/>
      <c r="BZ88" s="7"/>
      <c r="CA88" s="7"/>
      <c r="CB88" s="7"/>
      <c r="CC88" s="10"/>
      <c r="CD88" s="7"/>
      <c r="CE88" s="7"/>
      <c r="CF88" s="7"/>
      <c r="CG88" s="7"/>
      <c r="CH88" s="7"/>
      <c r="CI88" s="7"/>
      <c r="CJ88" s="7"/>
      <c r="CK88" s="7"/>
      <c r="CL88" s="7"/>
      <c r="CM88" s="7"/>
      <c r="CN88" s="7"/>
      <c r="CO88" s="7"/>
      <c r="CP88" s="10"/>
      <c r="CQ88" s="7"/>
      <c r="CR88" s="7"/>
      <c r="CS88" s="7"/>
      <c r="CT88" s="7"/>
      <c r="CU88" s="7"/>
      <c r="CV88" s="7"/>
      <c r="CW88" s="7"/>
      <c r="CX88" s="7"/>
      <c r="CY88" s="7"/>
      <c r="CZ88" s="7"/>
      <c r="DA88" s="7"/>
      <c r="DB88" s="7"/>
      <c r="DC88" s="10"/>
      <c r="DD88" s="7"/>
      <c r="DE88" s="7"/>
      <c r="DF88" s="7"/>
      <c r="DG88" s="7"/>
      <c r="DH88" s="7"/>
      <c r="DI88" s="7"/>
      <c r="DJ88" s="7"/>
      <c r="DK88" s="7"/>
      <c r="DL88" s="7"/>
      <c r="DM88" s="7"/>
      <c r="DN88" s="7"/>
      <c r="DO88" s="7"/>
      <c r="DP88" s="10"/>
      <c r="DQ88" s="7"/>
      <c r="DR88" s="7"/>
      <c r="DS88" s="7"/>
      <c r="DT88" s="7"/>
      <c r="DU88" s="7"/>
      <c r="DV88" s="7"/>
      <c r="DW88" s="7"/>
      <c r="DX88" s="7"/>
      <c r="DY88" s="7"/>
      <c r="DZ88" s="7"/>
      <c r="EA88" s="7"/>
      <c r="EB88" s="7"/>
      <c r="EC88" s="10"/>
      <c r="ED88" s="7"/>
      <c r="EE88" s="7"/>
      <c r="EF88" s="7"/>
      <c r="EG88" s="7"/>
      <c r="EH88" s="7"/>
      <c r="EI88" s="7"/>
      <c r="EJ88" s="7"/>
      <c r="EK88" s="7"/>
      <c r="EL88" s="7"/>
      <c r="EM88" s="7"/>
      <c r="EN88" s="7"/>
      <c r="EO88" s="7"/>
      <c r="EP88" s="10"/>
      <c r="EQ88" s="7"/>
      <c r="ER88" s="7"/>
      <c r="ES88" s="7"/>
      <c r="ET88" s="7"/>
      <c r="EU88" s="7"/>
      <c r="EV88" s="7"/>
      <c r="EW88" s="7"/>
      <c r="EX88" s="7"/>
      <c r="EY88" s="7"/>
      <c r="EZ88" s="7"/>
      <c r="FA88" s="7"/>
      <c r="FB88" s="7"/>
      <c r="FC88" s="10"/>
      <c r="FD88" s="7"/>
      <c r="FE88" s="7"/>
      <c r="FF88" s="7"/>
      <c r="FG88" s="7"/>
      <c r="FH88" s="7"/>
      <c r="FI88" s="7"/>
      <c r="FJ88" s="7"/>
      <c r="FK88" s="7"/>
      <c r="FL88" s="7"/>
      <c r="FM88" s="7"/>
      <c r="FN88" s="7"/>
      <c r="FO88" s="7"/>
      <c r="FP88" s="10"/>
      <c r="FQ88" s="7"/>
      <c r="FR88" s="7"/>
      <c r="FS88" s="7"/>
      <c r="FT88" s="7"/>
      <c r="FU88" s="7"/>
      <c r="FV88" s="7"/>
      <c r="FW88" s="7"/>
      <c r="FX88" s="7"/>
      <c r="FY88" s="7"/>
      <c r="FZ88" s="7"/>
      <c r="GA88" s="7"/>
      <c r="GB88" s="7"/>
      <c r="GC88" s="10"/>
      <c r="GD88" s="7"/>
      <c r="GE88" s="7"/>
      <c r="GF88" s="7"/>
      <c r="GG88" s="7"/>
      <c r="GH88" s="7"/>
      <c r="GI88" s="7"/>
      <c r="GJ88" s="7"/>
      <c r="GK88" s="7"/>
      <c r="GL88" s="7"/>
      <c r="GM88" s="7"/>
      <c r="GN88" s="7"/>
      <c r="GO88" s="7"/>
      <c r="GP88" s="10"/>
      <c r="GQ88" s="7"/>
      <c r="GR88" s="7"/>
      <c r="GS88" s="7"/>
      <c r="GT88" s="7"/>
      <c r="GU88" s="7"/>
      <c r="GV88" s="7"/>
      <c r="GW88" s="7"/>
      <c r="GX88" s="7"/>
      <c r="GY88" s="7"/>
      <c r="GZ88" s="7"/>
      <c r="HA88" s="7"/>
      <c r="HB88" s="7"/>
      <c r="HC88" s="10"/>
      <c r="HD88" s="7"/>
      <c r="HE88" s="7"/>
      <c r="HF88" s="7"/>
      <c r="HG88" s="7"/>
      <c r="HH88" s="7"/>
      <c r="HI88" s="7"/>
      <c r="HJ88" s="7"/>
      <c r="HK88" s="7"/>
      <c r="HL88" s="7"/>
      <c r="HM88" s="7"/>
      <c r="HN88" s="7"/>
      <c r="HO88" s="7"/>
      <c r="HP88" s="10"/>
      <c r="HQ88" s="7"/>
      <c r="HR88" s="7"/>
      <c r="HS88" s="7"/>
      <c r="HT88" s="7"/>
      <c r="HU88" s="7"/>
      <c r="HV88" s="7"/>
      <c r="HW88" s="7"/>
      <c r="HX88" s="7"/>
      <c r="HY88" s="7"/>
      <c r="HZ88" s="7"/>
      <c r="IA88" s="7"/>
      <c r="IB88" s="7"/>
      <c r="IC88" s="10"/>
      <c r="ID88" s="7"/>
      <c r="IE88" s="7"/>
      <c r="IF88" s="7"/>
      <c r="IG88" s="7"/>
      <c r="IH88" s="7"/>
      <c r="II88" s="7"/>
      <c r="IJ88" s="7"/>
      <c r="IK88" s="7"/>
      <c r="IL88" s="7"/>
      <c r="IM88" s="7"/>
      <c r="IN88" s="7"/>
      <c r="IO88" s="7"/>
      <c r="IP88" s="10"/>
      <c r="IQ88" s="7"/>
      <c r="IR88" s="7"/>
      <c r="IS88" s="7"/>
      <c r="IT88" s="7"/>
      <c r="IU88" s="7"/>
    </row>
    <row r="89" spans="1:255" s="40" customFormat="1" ht="25.5" hidden="1" customHeight="1">
      <c r="A89" s="6">
        <v>6</v>
      </c>
      <c r="B89" s="159" t="s">
        <v>85</v>
      </c>
      <c r="C89" s="159"/>
      <c r="E89" s="7"/>
      <c r="F89" s="7"/>
      <c r="G89" s="7"/>
      <c r="H89" s="7"/>
      <c r="I89" s="7"/>
      <c r="J89" s="7"/>
      <c r="K89" s="7"/>
      <c r="L89" s="7"/>
      <c r="M89" s="7"/>
      <c r="N89" s="7"/>
      <c r="O89" s="7"/>
      <c r="P89" s="10"/>
      <c r="Q89" s="7"/>
      <c r="R89" s="7"/>
      <c r="S89" s="7"/>
      <c r="T89" s="7"/>
      <c r="U89" s="7"/>
      <c r="V89" s="7"/>
      <c r="W89" s="7"/>
      <c r="X89" s="7"/>
      <c r="Y89" s="7"/>
      <c r="Z89" s="7"/>
      <c r="AA89" s="7"/>
      <c r="AB89" s="7"/>
      <c r="AC89" s="10"/>
      <c r="AD89" s="7"/>
      <c r="AE89" s="7"/>
      <c r="AF89" s="7"/>
      <c r="AG89" s="7"/>
      <c r="AH89" s="7"/>
      <c r="AI89" s="7"/>
      <c r="AJ89" s="7"/>
      <c r="AK89" s="7"/>
      <c r="AL89" s="7"/>
      <c r="AM89" s="7"/>
      <c r="AN89" s="7"/>
      <c r="AO89" s="7"/>
      <c r="AP89" s="10"/>
      <c r="AQ89" s="7"/>
      <c r="AR89" s="7"/>
      <c r="AS89" s="7"/>
      <c r="AT89" s="7"/>
      <c r="AU89" s="7"/>
      <c r="AV89" s="7"/>
      <c r="AW89" s="7"/>
      <c r="AX89" s="7"/>
      <c r="AY89" s="7"/>
      <c r="AZ89" s="7"/>
      <c r="BA89" s="7"/>
      <c r="BB89" s="7"/>
      <c r="BC89" s="10"/>
      <c r="BD89" s="7"/>
      <c r="BE89" s="7"/>
      <c r="BF89" s="7"/>
      <c r="BG89" s="7"/>
      <c r="BH89" s="7"/>
      <c r="BI89" s="7"/>
      <c r="BJ89" s="7"/>
      <c r="BK89" s="7"/>
      <c r="BL89" s="7"/>
      <c r="BM89" s="7"/>
      <c r="BN89" s="7"/>
      <c r="BO89" s="7"/>
      <c r="BP89" s="10"/>
      <c r="BQ89" s="7"/>
      <c r="BR89" s="7"/>
      <c r="BS89" s="7"/>
      <c r="BT89" s="7"/>
      <c r="BU89" s="7"/>
      <c r="BV89" s="7"/>
      <c r="BW89" s="7"/>
      <c r="BX89" s="7"/>
      <c r="BY89" s="7"/>
      <c r="BZ89" s="7"/>
      <c r="CA89" s="7"/>
      <c r="CB89" s="7"/>
      <c r="CC89" s="10"/>
      <c r="CD89" s="7"/>
      <c r="CE89" s="7"/>
      <c r="CF89" s="7"/>
      <c r="CG89" s="7"/>
      <c r="CH89" s="7"/>
      <c r="CI89" s="7"/>
      <c r="CJ89" s="7"/>
      <c r="CK89" s="7"/>
      <c r="CL89" s="7"/>
      <c r="CM89" s="7"/>
      <c r="CN89" s="7"/>
      <c r="CO89" s="7"/>
      <c r="CP89" s="10"/>
      <c r="CQ89" s="7"/>
      <c r="CR89" s="7"/>
      <c r="CS89" s="7"/>
      <c r="CT89" s="7"/>
      <c r="CU89" s="7"/>
      <c r="CV89" s="7"/>
      <c r="CW89" s="7"/>
      <c r="CX89" s="7"/>
      <c r="CY89" s="7"/>
      <c r="CZ89" s="7"/>
      <c r="DA89" s="7"/>
      <c r="DB89" s="7"/>
      <c r="DC89" s="10"/>
      <c r="DD89" s="7"/>
      <c r="DE89" s="7"/>
      <c r="DF89" s="7"/>
      <c r="DG89" s="7"/>
      <c r="DH89" s="7"/>
      <c r="DI89" s="7"/>
      <c r="DJ89" s="7"/>
      <c r="DK89" s="7"/>
      <c r="DL89" s="7"/>
      <c r="DM89" s="7"/>
      <c r="DN89" s="7"/>
      <c r="DO89" s="7"/>
      <c r="DP89" s="10"/>
      <c r="DQ89" s="7"/>
      <c r="DR89" s="7"/>
      <c r="DS89" s="7"/>
      <c r="DT89" s="7"/>
      <c r="DU89" s="7"/>
      <c r="DV89" s="7"/>
      <c r="DW89" s="7"/>
      <c r="DX89" s="7"/>
      <c r="DY89" s="7"/>
      <c r="DZ89" s="7"/>
      <c r="EA89" s="7"/>
      <c r="EB89" s="7"/>
      <c r="EC89" s="10"/>
      <c r="ED89" s="7"/>
      <c r="EE89" s="7"/>
      <c r="EF89" s="7"/>
      <c r="EG89" s="7"/>
      <c r="EH89" s="7"/>
      <c r="EI89" s="7"/>
      <c r="EJ89" s="7"/>
      <c r="EK89" s="7"/>
      <c r="EL89" s="7"/>
      <c r="EM89" s="7"/>
      <c r="EN89" s="7"/>
      <c r="EO89" s="7"/>
      <c r="EP89" s="10"/>
      <c r="EQ89" s="7"/>
      <c r="ER89" s="7"/>
      <c r="ES89" s="7"/>
      <c r="ET89" s="7"/>
      <c r="EU89" s="7"/>
      <c r="EV89" s="7"/>
      <c r="EW89" s="7"/>
      <c r="EX89" s="7"/>
      <c r="EY89" s="7"/>
      <c r="EZ89" s="7"/>
      <c r="FA89" s="7"/>
      <c r="FB89" s="7"/>
      <c r="FC89" s="10"/>
      <c r="FD89" s="7"/>
      <c r="FE89" s="7"/>
      <c r="FF89" s="7"/>
      <c r="FG89" s="7"/>
      <c r="FH89" s="7"/>
      <c r="FI89" s="7"/>
      <c r="FJ89" s="7"/>
      <c r="FK89" s="7"/>
      <c r="FL89" s="7"/>
      <c r="FM89" s="7"/>
      <c r="FN89" s="7"/>
      <c r="FO89" s="7"/>
      <c r="FP89" s="10"/>
      <c r="FQ89" s="7"/>
      <c r="FR89" s="7"/>
      <c r="FS89" s="7"/>
      <c r="FT89" s="7"/>
      <c r="FU89" s="7"/>
      <c r="FV89" s="7"/>
      <c r="FW89" s="7"/>
      <c r="FX89" s="7"/>
      <c r="FY89" s="7"/>
      <c r="FZ89" s="7"/>
      <c r="GA89" s="7"/>
      <c r="GB89" s="7"/>
      <c r="GC89" s="10"/>
      <c r="GD89" s="7"/>
      <c r="GE89" s="7"/>
      <c r="GF89" s="7"/>
      <c r="GG89" s="7"/>
      <c r="GH89" s="7"/>
      <c r="GI89" s="7"/>
      <c r="GJ89" s="7"/>
      <c r="GK89" s="7"/>
      <c r="GL89" s="7"/>
      <c r="GM89" s="7"/>
      <c r="GN89" s="7"/>
      <c r="GO89" s="7"/>
      <c r="GP89" s="10"/>
      <c r="GQ89" s="7"/>
      <c r="GR89" s="7"/>
      <c r="GS89" s="7"/>
      <c r="GT89" s="7"/>
      <c r="GU89" s="7"/>
      <c r="GV89" s="7"/>
      <c r="GW89" s="7"/>
      <c r="GX89" s="7"/>
      <c r="GY89" s="7"/>
      <c r="GZ89" s="7"/>
      <c r="HA89" s="7"/>
      <c r="HB89" s="7"/>
      <c r="HC89" s="10"/>
      <c r="HD89" s="7"/>
      <c r="HE89" s="7"/>
      <c r="HF89" s="7"/>
      <c r="HG89" s="7"/>
      <c r="HH89" s="7"/>
      <c r="HI89" s="7"/>
      <c r="HJ89" s="7"/>
      <c r="HK89" s="7"/>
      <c r="HL89" s="7"/>
      <c r="HM89" s="7"/>
      <c r="HN89" s="7"/>
      <c r="HO89" s="7"/>
      <c r="HP89" s="10"/>
      <c r="HQ89" s="7"/>
      <c r="HR89" s="7"/>
      <c r="HS89" s="7"/>
      <c r="HT89" s="7"/>
      <c r="HU89" s="7"/>
      <c r="HV89" s="7"/>
      <c r="HW89" s="7"/>
      <c r="HX89" s="7"/>
      <c r="HY89" s="7"/>
      <c r="HZ89" s="7"/>
      <c r="IA89" s="7"/>
      <c r="IB89" s="7"/>
      <c r="IC89" s="10"/>
      <c r="ID89" s="7"/>
      <c r="IE89" s="7"/>
      <c r="IF89" s="7"/>
      <c r="IG89" s="7"/>
      <c r="IH89" s="7"/>
      <c r="II89" s="7"/>
      <c r="IJ89" s="7"/>
      <c r="IK89" s="7"/>
      <c r="IL89" s="7"/>
      <c r="IM89" s="7"/>
      <c r="IN89" s="7"/>
      <c r="IO89" s="7"/>
      <c r="IP89" s="10"/>
      <c r="IQ89" s="7"/>
      <c r="IR89" s="7"/>
      <c r="IS89" s="7"/>
      <c r="IT89" s="7"/>
      <c r="IU89" s="7"/>
    </row>
    <row r="90" spans="1:255" s="40" customFormat="1" ht="25.5" hidden="1" customHeight="1">
      <c r="A90" s="6">
        <v>7</v>
      </c>
      <c r="B90" s="159" t="s">
        <v>86</v>
      </c>
      <c r="C90" s="159"/>
      <c r="E90" s="7"/>
      <c r="F90" s="7"/>
      <c r="G90" s="7"/>
      <c r="H90" s="7"/>
      <c r="I90" s="7"/>
      <c r="J90" s="7"/>
      <c r="K90" s="7"/>
      <c r="L90" s="7"/>
      <c r="M90" s="7"/>
      <c r="N90" s="7"/>
      <c r="O90" s="7"/>
      <c r="P90" s="10"/>
      <c r="Q90" s="7"/>
      <c r="R90" s="7"/>
      <c r="S90" s="7"/>
      <c r="T90" s="7"/>
      <c r="U90" s="7"/>
      <c r="V90" s="7"/>
      <c r="W90" s="7"/>
      <c r="X90" s="7"/>
      <c r="Y90" s="7"/>
      <c r="Z90" s="7"/>
      <c r="AA90" s="7"/>
      <c r="AB90" s="7"/>
      <c r="AC90" s="10"/>
      <c r="AD90" s="7"/>
      <c r="AE90" s="7"/>
      <c r="AF90" s="7"/>
      <c r="AG90" s="7"/>
      <c r="AH90" s="7"/>
      <c r="AI90" s="7"/>
      <c r="AJ90" s="7"/>
      <c r="AK90" s="7"/>
      <c r="AL90" s="7"/>
      <c r="AM90" s="7"/>
      <c r="AN90" s="7"/>
      <c r="AO90" s="7"/>
      <c r="AP90" s="10"/>
      <c r="AQ90" s="7"/>
      <c r="AR90" s="7"/>
      <c r="AS90" s="7"/>
      <c r="AT90" s="7"/>
      <c r="AU90" s="7"/>
      <c r="AV90" s="7"/>
      <c r="AW90" s="7"/>
      <c r="AX90" s="7"/>
      <c r="AY90" s="7"/>
      <c r="AZ90" s="7"/>
      <c r="BA90" s="7"/>
      <c r="BB90" s="7"/>
      <c r="BC90" s="10"/>
      <c r="BD90" s="7"/>
      <c r="BE90" s="7"/>
      <c r="BF90" s="7"/>
      <c r="BG90" s="7"/>
      <c r="BH90" s="7"/>
      <c r="BI90" s="7"/>
      <c r="BJ90" s="7"/>
      <c r="BK90" s="7"/>
      <c r="BL90" s="7"/>
      <c r="BM90" s="7"/>
      <c r="BN90" s="7"/>
      <c r="BO90" s="7"/>
      <c r="BP90" s="10"/>
      <c r="BQ90" s="7"/>
      <c r="BR90" s="7"/>
      <c r="BS90" s="7"/>
      <c r="BT90" s="7"/>
      <c r="BU90" s="7"/>
      <c r="BV90" s="7"/>
      <c r="BW90" s="7"/>
      <c r="BX90" s="7"/>
      <c r="BY90" s="7"/>
      <c r="BZ90" s="7"/>
      <c r="CA90" s="7"/>
      <c r="CB90" s="7"/>
      <c r="CC90" s="10"/>
      <c r="CD90" s="7"/>
      <c r="CE90" s="7"/>
      <c r="CF90" s="7"/>
      <c r="CG90" s="7"/>
      <c r="CH90" s="7"/>
      <c r="CI90" s="7"/>
      <c r="CJ90" s="7"/>
      <c r="CK90" s="7"/>
      <c r="CL90" s="7"/>
      <c r="CM90" s="7"/>
      <c r="CN90" s="7"/>
      <c r="CO90" s="7"/>
      <c r="CP90" s="10"/>
      <c r="CQ90" s="7"/>
      <c r="CR90" s="7"/>
      <c r="CS90" s="7"/>
      <c r="CT90" s="7"/>
      <c r="CU90" s="7"/>
      <c r="CV90" s="7"/>
      <c r="CW90" s="7"/>
      <c r="CX90" s="7"/>
      <c r="CY90" s="7"/>
      <c r="CZ90" s="7"/>
      <c r="DA90" s="7"/>
      <c r="DB90" s="7"/>
      <c r="DC90" s="10"/>
      <c r="DD90" s="7"/>
      <c r="DE90" s="7"/>
      <c r="DF90" s="7"/>
      <c r="DG90" s="7"/>
      <c r="DH90" s="7"/>
      <c r="DI90" s="7"/>
      <c r="DJ90" s="7"/>
      <c r="DK90" s="7"/>
      <c r="DL90" s="7"/>
      <c r="DM90" s="7"/>
      <c r="DN90" s="7"/>
      <c r="DO90" s="7"/>
      <c r="DP90" s="10"/>
      <c r="DQ90" s="7"/>
      <c r="DR90" s="7"/>
      <c r="DS90" s="7"/>
      <c r="DT90" s="7"/>
      <c r="DU90" s="7"/>
      <c r="DV90" s="7"/>
      <c r="DW90" s="7"/>
      <c r="DX90" s="7"/>
      <c r="DY90" s="7"/>
      <c r="DZ90" s="7"/>
      <c r="EA90" s="7"/>
      <c r="EB90" s="7"/>
      <c r="EC90" s="10"/>
      <c r="ED90" s="7"/>
      <c r="EE90" s="7"/>
      <c r="EF90" s="7"/>
      <c r="EG90" s="7"/>
      <c r="EH90" s="7"/>
      <c r="EI90" s="7"/>
      <c r="EJ90" s="7"/>
      <c r="EK90" s="7"/>
      <c r="EL90" s="7"/>
      <c r="EM90" s="7"/>
      <c r="EN90" s="7"/>
      <c r="EO90" s="7"/>
      <c r="EP90" s="10"/>
      <c r="EQ90" s="7"/>
      <c r="ER90" s="7"/>
      <c r="ES90" s="7"/>
      <c r="ET90" s="7"/>
      <c r="EU90" s="7"/>
      <c r="EV90" s="7"/>
      <c r="EW90" s="7"/>
      <c r="EX90" s="7"/>
      <c r="EY90" s="7"/>
      <c r="EZ90" s="7"/>
      <c r="FA90" s="7"/>
      <c r="FB90" s="7"/>
      <c r="FC90" s="10"/>
      <c r="FD90" s="7"/>
      <c r="FE90" s="7"/>
      <c r="FF90" s="7"/>
      <c r="FG90" s="7"/>
      <c r="FH90" s="7"/>
      <c r="FI90" s="7"/>
      <c r="FJ90" s="7"/>
      <c r="FK90" s="7"/>
      <c r="FL90" s="7"/>
      <c r="FM90" s="7"/>
      <c r="FN90" s="7"/>
      <c r="FO90" s="7"/>
      <c r="FP90" s="10"/>
      <c r="FQ90" s="7"/>
      <c r="FR90" s="7"/>
      <c r="FS90" s="7"/>
      <c r="FT90" s="7"/>
      <c r="FU90" s="7"/>
      <c r="FV90" s="7"/>
      <c r="FW90" s="7"/>
      <c r="FX90" s="7"/>
      <c r="FY90" s="7"/>
      <c r="FZ90" s="7"/>
      <c r="GA90" s="7"/>
      <c r="GB90" s="7"/>
      <c r="GC90" s="10"/>
      <c r="GD90" s="7"/>
      <c r="GE90" s="7"/>
      <c r="GF90" s="7"/>
      <c r="GG90" s="7"/>
      <c r="GH90" s="7"/>
      <c r="GI90" s="7"/>
      <c r="GJ90" s="7"/>
      <c r="GK90" s="7"/>
      <c r="GL90" s="7"/>
      <c r="GM90" s="7"/>
      <c r="GN90" s="7"/>
      <c r="GO90" s="7"/>
      <c r="GP90" s="10"/>
      <c r="GQ90" s="7"/>
      <c r="GR90" s="7"/>
      <c r="GS90" s="7"/>
      <c r="GT90" s="7"/>
      <c r="GU90" s="7"/>
      <c r="GV90" s="7"/>
      <c r="GW90" s="7"/>
      <c r="GX90" s="7"/>
      <c r="GY90" s="7"/>
      <c r="GZ90" s="7"/>
      <c r="HA90" s="7"/>
      <c r="HB90" s="7"/>
      <c r="HC90" s="10"/>
      <c r="HD90" s="7"/>
      <c r="HE90" s="7"/>
      <c r="HF90" s="7"/>
      <c r="HG90" s="7"/>
      <c r="HH90" s="7"/>
      <c r="HI90" s="7"/>
      <c r="HJ90" s="7"/>
      <c r="HK90" s="7"/>
      <c r="HL90" s="7"/>
      <c r="HM90" s="7"/>
      <c r="HN90" s="7"/>
      <c r="HO90" s="7"/>
      <c r="HP90" s="10"/>
      <c r="HQ90" s="7"/>
      <c r="HR90" s="7"/>
      <c r="HS90" s="7"/>
      <c r="HT90" s="7"/>
      <c r="HU90" s="7"/>
      <c r="HV90" s="7"/>
      <c r="HW90" s="7"/>
      <c r="HX90" s="7"/>
      <c r="HY90" s="7"/>
      <c r="HZ90" s="7"/>
      <c r="IA90" s="7"/>
      <c r="IB90" s="7"/>
      <c r="IC90" s="10"/>
      <c r="ID90" s="7"/>
      <c r="IE90" s="7"/>
      <c r="IF90" s="7"/>
      <c r="IG90" s="7"/>
      <c r="IH90" s="7"/>
      <c r="II90" s="7"/>
      <c r="IJ90" s="7"/>
      <c r="IK90" s="7"/>
      <c r="IL90" s="7"/>
      <c r="IM90" s="7"/>
      <c r="IN90" s="7"/>
      <c r="IO90" s="7"/>
      <c r="IP90" s="10"/>
      <c r="IQ90" s="7"/>
      <c r="IR90" s="7"/>
      <c r="IS90" s="7"/>
      <c r="IT90" s="7"/>
      <c r="IU90" s="7"/>
    </row>
    <row r="91" spans="1:255" s="40" customFormat="1" ht="25.5" hidden="1" customHeight="1">
      <c r="A91" s="6">
        <v>8</v>
      </c>
      <c r="B91" s="159" t="s">
        <v>98</v>
      </c>
      <c r="C91" s="159"/>
      <c r="E91" s="7"/>
      <c r="F91" s="7"/>
      <c r="G91" s="7"/>
      <c r="H91" s="7"/>
      <c r="I91" s="7"/>
      <c r="J91" s="7"/>
      <c r="K91" s="7"/>
      <c r="L91" s="7"/>
      <c r="M91" s="7"/>
      <c r="N91" s="7"/>
      <c r="O91" s="7"/>
      <c r="P91" s="10"/>
      <c r="Q91" s="7"/>
      <c r="R91" s="7"/>
      <c r="S91" s="7"/>
      <c r="T91" s="7"/>
      <c r="U91" s="7"/>
      <c r="V91" s="7"/>
      <c r="W91" s="7"/>
      <c r="X91" s="7"/>
      <c r="Y91" s="7"/>
      <c r="Z91" s="7"/>
      <c r="AA91" s="7"/>
      <c r="AB91" s="7"/>
      <c r="AC91" s="10"/>
      <c r="AD91" s="7"/>
      <c r="AE91" s="7"/>
      <c r="AF91" s="7"/>
      <c r="AG91" s="7"/>
      <c r="AH91" s="7"/>
      <c r="AI91" s="7"/>
      <c r="AJ91" s="7"/>
      <c r="AK91" s="7"/>
      <c r="AL91" s="7"/>
      <c r="AM91" s="7"/>
      <c r="AN91" s="7"/>
      <c r="AO91" s="7"/>
      <c r="AP91" s="10"/>
      <c r="AQ91" s="7"/>
      <c r="AR91" s="7"/>
      <c r="AS91" s="7"/>
      <c r="AT91" s="7"/>
      <c r="AU91" s="7"/>
      <c r="AV91" s="7"/>
      <c r="AW91" s="7"/>
      <c r="AX91" s="7"/>
      <c r="AY91" s="7"/>
      <c r="AZ91" s="7"/>
      <c r="BA91" s="7"/>
      <c r="BB91" s="7"/>
      <c r="BC91" s="10"/>
      <c r="BD91" s="7"/>
      <c r="BE91" s="7"/>
      <c r="BF91" s="7"/>
      <c r="BG91" s="7"/>
      <c r="BH91" s="7"/>
      <c r="BI91" s="7"/>
      <c r="BJ91" s="7"/>
      <c r="BK91" s="7"/>
      <c r="BL91" s="7"/>
      <c r="BM91" s="7"/>
      <c r="BN91" s="7"/>
      <c r="BO91" s="7"/>
      <c r="BP91" s="10"/>
      <c r="BQ91" s="7"/>
      <c r="BR91" s="7"/>
      <c r="BS91" s="7"/>
      <c r="BT91" s="7"/>
      <c r="BU91" s="7"/>
      <c r="BV91" s="7"/>
      <c r="BW91" s="7"/>
      <c r="BX91" s="7"/>
      <c r="BY91" s="7"/>
      <c r="BZ91" s="7"/>
      <c r="CA91" s="7"/>
      <c r="CB91" s="7"/>
      <c r="CC91" s="10"/>
      <c r="CD91" s="7"/>
      <c r="CE91" s="7"/>
      <c r="CF91" s="7"/>
      <c r="CG91" s="7"/>
      <c r="CH91" s="7"/>
      <c r="CI91" s="7"/>
      <c r="CJ91" s="7"/>
      <c r="CK91" s="7"/>
      <c r="CL91" s="7"/>
      <c r="CM91" s="7"/>
      <c r="CN91" s="7"/>
      <c r="CO91" s="7"/>
      <c r="CP91" s="10"/>
      <c r="CQ91" s="7"/>
      <c r="CR91" s="7"/>
      <c r="CS91" s="7"/>
      <c r="CT91" s="7"/>
      <c r="CU91" s="7"/>
      <c r="CV91" s="7"/>
      <c r="CW91" s="7"/>
      <c r="CX91" s="7"/>
      <c r="CY91" s="7"/>
      <c r="CZ91" s="7"/>
      <c r="DA91" s="7"/>
      <c r="DB91" s="7"/>
      <c r="DC91" s="10"/>
      <c r="DD91" s="7"/>
      <c r="DE91" s="7"/>
      <c r="DF91" s="7"/>
      <c r="DG91" s="7"/>
      <c r="DH91" s="7"/>
      <c r="DI91" s="7"/>
      <c r="DJ91" s="7"/>
      <c r="DK91" s="7"/>
      <c r="DL91" s="7"/>
      <c r="DM91" s="7"/>
      <c r="DN91" s="7"/>
      <c r="DO91" s="7"/>
      <c r="DP91" s="10"/>
      <c r="DQ91" s="7"/>
      <c r="DR91" s="7"/>
      <c r="DS91" s="7"/>
      <c r="DT91" s="7"/>
      <c r="DU91" s="7"/>
      <c r="DV91" s="7"/>
      <c r="DW91" s="7"/>
      <c r="DX91" s="7"/>
      <c r="DY91" s="7"/>
      <c r="DZ91" s="7"/>
      <c r="EA91" s="7"/>
      <c r="EB91" s="7"/>
      <c r="EC91" s="10"/>
      <c r="ED91" s="7"/>
      <c r="EE91" s="7"/>
      <c r="EF91" s="7"/>
      <c r="EG91" s="7"/>
      <c r="EH91" s="7"/>
      <c r="EI91" s="7"/>
      <c r="EJ91" s="7"/>
      <c r="EK91" s="7"/>
      <c r="EL91" s="7"/>
      <c r="EM91" s="7"/>
      <c r="EN91" s="7"/>
      <c r="EO91" s="7"/>
      <c r="EP91" s="10"/>
      <c r="EQ91" s="7"/>
      <c r="ER91" s="7"/>
      <c r="ES91" s="7"/>
      <c r="ET91" s="7"/>
      <c r="EU91" s="7"/>
      <c r="EV91" s="7"/>
      <c r="EW91" s="7"/>
      <c r="EX91" s="7"/>
      <c r="EY91" s="7"/>
      <c r="EZ91" s="7"/>
      <c r="FA91" s="7"/>
      <c r="FB91" s="7"/>
      <c r="FC91" s="10"/>
      <c r="FD91" s="7"/>
      <c r="FE91" s="7"/>
      <c r="FF91" s="7"/>
      <c r="FG91" s="7"/>
      <c r="FH91" s="7"/>
      <c r="FI91" s="7"/>
      <c r="FJ91" s="7"/>
      <c r="FK91" s="7"/>
      <c r="FL91" s="7"/>
      <c r="FM91" s="7"/>
      <c r="FN91" s="7"/>
      <c r="FO91" s="7"/>
      <c r="FP91" s="10"/>
      <c r="FQ91" s="7"/>
      <c r="FR91" s="7"/>
      <c r="FS91" s="7"/>
      <c r="FT91" s="7"/>
      <c r="FU91" s="7"/>
      <c r="FV91" s="7"/>
      <c r="FW91" s="7"/>
      <c r="FX91" s="7"/>
      <c r="FY91" s="7"/>
      <c r="FZ91" s="7"/>
      <c r="GA91" s="7"/>
      <c r="GB91" s="7"/>
      <c r="GC91" s="10"/>
      <c r="GD91" s="7"/>
      <c r="GE91" s="7"/>
      <c r="GF91" s="7"/>
      <c r="GG91" s="7"/>
      <c r="GH91" s="7"/>
      <c r="GI91" s="7"/>
      <c r="GJ91" s="7"/>
      <c r="GK91" s="7"/>
      <c r="GL91" s="7"/>
      <c r="GM91" s="7"/>
      <c r="GN91" s="7"/>
      <c r="GO91" s="7"/>
      <c r="GP91" s="10"/>
      <c r="GQ91" s="7"/>
      <c r="GR91" s="7"/>
      <c r="GS91" s="7"/>
      <c r="GT91" s="7"/>
      <c r="GU91" s="7"/>
      <c r="GV91" s="7"/>
      <c r="GW91" s="7"/>
      <c r="GX91" s="7"/>
      <c r="GY91" s="7"/>
      <c r="GZ91" s="7"/>
      <c r="HA91" s="7"/>
      <c r="HB91" s="7"/>
      <c r="HC91" s="10"/>
      <c r="HD91" s="7"/>
      <c r="HE91" s="7"/>
      <c r="HF91" s="7"/>
      <c r="HG91" s="7"/>
      <c r="HH91" s="7"/>
      <c r="HI91" s="7"/>
      <c r="HJ91" s="7"/>
      <c r="HK91" s="7"/>
      <c r="HL91" s="7"/>
      <c r="HM91" s="7"/>
      <c r="HN91" s="7"/>
      <c r="HO91" s="7"/>
      <c r="HP91" s="10"/>
      <c r="HQ91" s="7"/>
      <c r="HR91" s="7"/>
      <c r="HS91" s="7"/>
      <c r="HT91" s="7"/>
      <c r="HU91" s="7"/>
      <c r="HV91" s="7"/>
      <c r="HW91" s="7"/>
      <c r="HX91" s="7"/>
      <c r="HY91" s="7"/>
      <c r="HZ91" s="7"/>
      <c r="IA91" s="7"/>
      <c r="IB91" s="7"/>
      <c r="IC91" s="10"/>
      <c r="ID91" s="7"/>
      <c r="IE91" s="7"/>
      <c r="IF91" s="7"/>
      <c r="IG91" s="7"/>
      <c r="IH91" s="7"/>
      <c r="II91" s="7"/>
      <c r="IJ91" s="7"/>
      <c r="IK91" s="7"/>
      <c r="IL91" s="7"/>
      <c r="IM91" s="7"/>
      <c r="IN91" s="7"/>
      <c r="IO91" s="7"/>
      <c r="IP91" s="10"/>
      <c r="IQ91" s="7"/>
      <c r="IR91" s="7"/>
      <c r="IS91" s="7"/>
      <c r="IT91" s="7"/>
      <c r="IU91" s="7"/>
    </row>
    <row r="92" spans="1:255" s="40" customFormat="1" ht="12.9" hidden="1" customHeight="1">
      <c r="A92" s="6">
        <v>9</v>
      </c>
      <c r="B92" s="157" t="s">
        <v>90</v>
      </c>
      <c r="C92" s="157"/>
      <c r="E92" s="7"/>
      <c r="F92" s="7"/>
      <c r="G92" s="7"/>
      <c r="H92" s="7"/>
      <c r="I92" s="7"/>
      <c r="J92" s="7"/>
      <c r="K92" s="7"/>
      <c r="L92" s="7"/>
      <c r="M92" s="7"/>
      <c r="N92" s="7"/>
      <c r="O92" s="7"/>
      <c r="P92" s="10"/>
      <c r="Q92" s="7"/>
      <c r="R92" s="7"/>
      <c r="S92" s="7"/>
      <c r="T92" s="7"/>
      <c r="U92" s="7"/>
      <c r="V92" s="7"/>
      <c r="W92" s="7"/>
      <c r="X92" s="7"/>
      <c r="Y92" s="7"/>
      <c r="Z92" s="7"/>
      <c r="AA92" s="7"/>
      <c r="AB92" s="7"/>
      <c r="AC92" s="10"/>
      <c r="AD92" s="7"/>
      <c r="AE92" s="7"/>
      <c r="AF92" s="7"/>
      <c r="AG92" s="7"/>
      <c r="AH92" s="7"/>
      <c r="AI92" s="7"/>
      <c r="AJ92" s="7"/>
      <c r="AK92" s="7"/>
      <c r="AL92" s="7"/>
      <c r="AM92" s="7"/>
      <c r="AN92" s="7"/>
      <c r="AO92" s="7"/>
      <c r="AP92" s="10"/>
      <c r="AQ92" s="7"/>
      <c r="AR92" s="7"/>
      <c r="AS92" s="7"/>
      <c r="AT92" s="7"/>
      <c r="AU92" s="7"/>
      <c r="AV92" s="7"/>
      <c r="AW92" s="7"/>
      <c r="AX92" s="7"/>
      <c r="AY92" s="7"/>
      <c r="AZ92" s="7"/>
      <c r="BA92" s="7"/>
      <c r="BB92" s="7"/>
      <c r="BC92" s="10"/>
      <c r="BD92" s="7"/>
      <c r="BE92" s="7"/>
      <c r="BF92" s="7"/>
      <c r="BG92" s="7"/>
      <c r="BH92" s="7"/>
      <c r="BI92" s="7"/>
      <c r="BJ92" s="7"/>
      <c r="BK92" s="7"/>
      <c r="BL92" s="7"/>
      <c r="BM92" s="7"/>
      <c r="BN92" s="7"/>
      <c r="BO92" s="7"/>
      <c r="BP92" s="10"/>
      <c r="BQ92" s="7"/>
      <c r="BR92" s="7"/>
      <c r="BS92" s="7"/>
      <c r="BT92" s="7"/>
      <c r="BU92" s="7"/>
      <c r="BV92" s="7"/>
      <c r="BW92" s="7"/>
      <c r="BX92" s="7"/>
      <c r="BY92" s="7"/>
      <c r="BZ92" s="7"/>
      <c r="CA92" s="7"/>
      <c r="CB92" s="7"/>
      <c r="CC92" s="10"/>
      <c r="CD92" s="7"/>
      <c r="CE92" s="7"/>
      <c r="CF92" s="7"/>
      <c r="CG92" s="7"/>
      <c r="CH92" s="7"/>
      <c r="CI92" s="7"/>
      <c r="CJ92" s="7"/>
      <c r="CK92" s="7"/>
      <c r="CL92" s="7"/>
      <c r="CM92" s="7"/>
      <c r="CN92" s="7"/>
      <c r="CO92" s="7"/>
      <c r="CP92" s="10"/>
      <c r="CQ92" s="7"/>
      <c r="CR92" s="7"/>
      <c r="CS92" s="7"/>
      <c r="CT92" s="7"/>
      <c r="CU92" s="7"/>
      <c r="CV92" s="7"/>
      <c r="CW92" s="7"/>
      <c r="CX92" s="7"/>
      <c r="CY92" s="7"/>
      <c r="CZ92" s="7"/>
      <c r="DA92" s="7"/>
      <c r="DB92" s="7"/>
      <c r="DC92" s="10"/>
      <c r="DD92" s="7"/>
      <c r="DE92" s="7"/>
      <c r="DF92" s="7"/>
      <c r="DG92" s="7"/>
      <c r="DH92" s="7"/>
      <c r="DI92" s="7"/>
      <c r="DJ92" s="7"/>
      <c r="DK92" s="7"/>
      <c r="DL92" s="7"/>
      <c r="DM92" s="7"/>
      <c r="DN92" s="7"/>
      <c r="DO92" s="7"/>
      <c r="DP92" s="10"/>
      <c r="DQ92" s="7"/>
      <c r="DR92" s="7"/>
      <c r="DS92" s="7"/>
      <c r="DT92" s="7"/>
      <c r="DU92" s="7"/>
      <c r="DV92" s="7"/>
      <c r="DW92" s="7"/>
      <c r="DX92" s="7"/>
      <c r="DY92" s="7"/>
      <c r="DZ92" s="7"/>
      <c r="EA92" s="7"/>
      <c r="EB92" s="7"/>
      <c r="EC92" s="10"/>
      <c r="ED92" s="7"/>
      <c r="EE92" s="7"/>
      <c r="EF92" s="7"/>
      <c r="EG92" s="7"/>
      <c r="EH92" s="7"/>
      <c r="EI92" s="7"/>
      <c r="EJ92" s="7"/>
      <c r="EK92" s="7"/>
      <c r="EL92" s="7"/>
      <c r="EM92" s="7"/>
      <c r="EN92" s="7"/>
      <c r="EO92" s="7"/>
      <c r="EP92" s="10"/>
      <c r="EQ92" s="7"/>
      <c r="ER92" s="7"/>
      <c r="ES92" s="7"/>
      <c r="ET92" s="7"/>
      <c r="EU92" s="7"/>
      <c r="EV92" s="7"/>
      <c r="EW92" s="7"/>
      <c r="EX92" s="7"/>
      <c r="EY92" s="7"/>
      <c r="EZ92" s="7"/>
      <c r="FA92" s="7"/>
      <c r="FB92" s="7"/>
      <c r="FC92" s="10"/>
      <c r="FD92" s="7"/>
      <c r="FE92" s="7"/>
      <c r="FF92" s="7"/>
      <c r="FG92" s="7"/>
      <c r="FH92" s="7"/>
      <c r="FI92" s="7"/>
      <c r="FJ92" s="7"/>
      <c r="FK92" s="7"/>
      <c r="FL92" s="7"/>
      <c r="FM92" s="7"/>
      <c r="FN92" s="7"/>
      <c r="FO92" s="7"/>
      <c r="FP92" s="10"/>
      <c r="FQ92" s="7"/>
      <c r="FR92" s="7"/>
      <c r="FS92" s="7"/>
      <c r="FT92" s="7"/>
      <c r="FU92" s="7"/>
      <c r="FV92" s="7"/>
      <c r="FW92" s="7"/>
      <c r="FX92" s="7"/>
      <c r="FY92" s="7"/>
      <c r="FZ92" s="7"/>
      <c r="GA92" s="7"/>
      <c r="GB92" s="7"/>
      <c r="GC92" s="10"/>
      <c r="GD92" s="7"/>
      <c r="GE92" s="7"/>
      <c r="GF92" s="7"/>
      <c r="GG92" s="7"/>
      <c r="GH92" s="7"/>
      <c r="GI92" s="7"/>
      <c r="GJ92" s="7"/>
      <c r="GK92" s="7"/>
      <c r="GL92" s="7"/>
      <c r="GM92" s="7"/>
      <c r="GN92" s="7"/>
      <c r="GO92" s="7"/>
      <c r="GP92" s="10"/>
      <c r="GQ92" s="7"/>
      <c r="GR92" s="7"/>
      <c r="GS92" s="7"/>
      <c r="GT92" s="7"/>
      <c r="GU92" s="7"/>
      <c r="GV92" s="7"/>
      <c r="GW92" s="7"/>
      <c r="GX92" s="7"/>
      <c r="GY92" s="7"/>
      <c r="GZ92" s="7"/>
      <c r="HA92" s="7"/>
      <c r="HB92" s="7"/>
      <c r="HC92" s="10"/>
      <c r="HD92" s="7"/>
      <c r="HE92" s="7"/>
      <c r="HF92" s="7"/>
      <c r="HG92" s="7"/>
      <c r="HH92" s="7"/>
      <c r="HI92" s="7"/>
      <c r="HJ92" s="7"/>
      <c r="HK92" s="7"/>
      <c r="HL92" s="7"/>
      <c r="HM92" s="7"/>
      <c r="HN92" s="7"/>
      <c r="HO92" s="7"/>
      <c r="HP92" s="10"/>
      <c r="HQ92" s="7"/>
      <c r="HR92" s="7"/>
      <c r="HS92" s="7"/>
      <c r="HT92" s="7"/>
      <c r="HU92" s="7"/>
      <c r="HV92" s="7"/>
      <c r="HW92" s="7"/>
      <c r="HX92" s="7"/>
      <c r="HY92" s="7"/>
      <c r="HZ92" s="7"/>
      <c r="IA92" s="7"/>
      <c r="IB92" s="7"/>
      <c r="IC92" s="10"/>
      <c r="ID92" s="7"/>
      <c r="IE92" s="7"/>
      <c r="IF92" s="7"/>
      <c r="IG92" s="7"/>
      <c r="IH92" s="7"/>
      <c r="II92" s="7"/>
      <c r="IJ92" s="7"/>
      <c r="IK92" s="7"/>
      <c r="IL92" s="7"/>
      <c r="IM92" s="7"/>
      <c r="IN92" s="7"/>
      <c r="IO92" s="7"/>
      <c r="IP92" s="10"/>
      <c r="IQ92" s="7"/>
      <c r="IR92" s="7"/>
      <c r="IS92" s="7"/>
      <c r="IT92" s="7"/>
      <c r="IU92" s="7"/>
    </row>
    <row r="93" spans="1:255" s="40" customFormat="1" ht="18.600000000000001" hidden="1" customHeight="1">
      <c r="A93" s="6">
        <v>10</v>
      </c>
      <c r="B93" s="157" t="s">
        <v>91</v>
      </c>
      <c r="C93" s="157"/>
      <c r="E93" s="7"/>
      <c r="F93" s="7"/>
      <c r="G93" s="7"/>
      <c r="H93" s="7"/>
      <c r="I93" s="7"/>
      <c r="J93" s="7"/>
      <c r="K93" s="7"/>
      <c r="L93" s="7"/>
      <c r="M93" s="7"/>
      <c r="N93" s="7"/>
      <c r="O93" s="7"/>
      <c r="P93" s="10"/>
      <c r="Q93" s="7"/>
      <c r="R93" s="7"/>
      <c r="S93" s="7"/>
      <c r="T93" s="7"/>
      <c r="U93" s="7"/>
      <c r="V93" s="7"/>
      <c r="W93" s="7"/>
      <c r="X93" s="7"/>
      <c r="Y93" s="7"/>
      <c r="Z93" s="7"/>
      <c r="AA93" s="7"/>
      <c r="AB93" s="7"/>
      <c r="AC93" s="10"/>
      <c r="AD93" s="7"/>
      <c r="AE93" s="7"/>
      <c r="AF93" s="7"/>
      <c r="AG93" s="7"/>
      <c r="AH93" s="7"/>
      <c r="AI93" s="7"/>
      <c r="AJ93" s="7"/>
      <c r="AK93" s="7"/>
      <c r="AL93" s="7"/>
      <c r="AM93" s="7"/>
      <c r="AN93" s="7"/>
      <c r="AO93" s="7"/>
      <c r="AP93" s="10"/>
      <c r="AQ93" s="7"/>
      <c r="AR93" s="7"/>
      <c r="AS93" s="7"/>
      <c r="AT93" s="7"/>
      <c r="AU93" s="7"/>
      <c r="AV93" s="7"/>
      <c r="AW93" s="7"/>
      <c r="AX93" s="7"/>
      <c r="AY93" s="7"/>
      <c r="AZ93" s="7"/>
      <c r="BA93" s="7"/>
      <c r="BB93" s="7"/>
      <c r="BC93" s="10"/>
      <c r="BD93" s="7"/>
      <c r="BE93" s="7"/>
      <c r="BF93" s="7"/>
      <c r="BG93" s="7"/>
      <c r="BH93" s="7"/>
      <c r="BI93" s="7"/>
      <c r="BJ93" s="7"/>
      <c r="BK93" s="7"/>
      <c r="BL93" s="7"/>
      <c r="BM93" s="7"/>
      <c r="BN93" s="7"/>
      <c r="BO93" s="7"/>
      <c r="BP93" s="10"/>
      <c r="BQ93" s="7"/>
      <c r="BR93" s="7"/>
      <c r="BS93" s="7"/>
      <c r="BT93" s="7"/>
      <c r="BU93" s="7"/>
      <c r="BV93" s="7"/>
      <c r="BW93" s="7"/>
      <c r="BX93" s="7"/>
      <c r="BY93" s="7"/>
      <c r="BZ93" s="7"/>
      <c r="CA93" s="7"/>
      <c r="CB93" s="7"/>
      <c r="CC93" s="10"/>
      <c r="CD93" s="7"/>
      <c r="CE93" s="7"/>
      <c r="CF93" s="7"/>
      <c r="CG93" s="7"/>
      <c r="CH93" s="7"/>
      <c r="CI93" s="7"/>
      <c r="CJ93" s="7"/>
      <c r="CK93" s="7"/>
      <c r="CL93" s="7"/>
      <c r="CM93" s="7"/>
      <c r="CN93" s="7"/>
      <c r="CO93" s="7"/>
      <c r="CP93" s="10"/>
      <c r="CQ93" s="7"/>
      <c r="CR93" s="7"/>
      <c r="CS93" s="7"/>
      <c r="CT93" s="7"/>
      <c r="CU93" s="7"/>
      <c r="CV93" s="7"/>
      <c r="CW93" s="7"/>
      <c r="CX93" s="7"/>
      <c r="CY93" s="7"/>
      <c r="CZ93" s="7"/>
      <c r="DA93" s="7"/>
      <c r="DB93" s="7"/>
      <c r="DC93" s="10"/>
      <c r="DD93" s="7"/>
      <c r="DE93" s="7"/>
      <c r="DF93" s="7"/>
      <c r="DG93" s="7"/>
      <c r="DH93" s="7"/>
      <c r="DI93" s="7"/>
      <c r="DJ93" s="7"/>
      <c r="DK93" s="7"/>
      <c r="DL93" s="7"/>
      <c r="DM93" s="7"/>
      <c r="DN93" s="7"/>
      <c r="DO93" s="7"/>
      <c r="DP93" s="10"/>
      <c r="DQ93" s="7"/>
      <c r="DR93" s="7"/>
      <c r="DS93" s="7"/>
      <c r="DT93" s="7"/>
      <c r="DU93" s="7"/>
      <c r="DV93" s="7"/>
      <c r="DW93" s="7"/>
      <c r="DX93" s="7"/>
      <c r="DY93" s="7"/>
      <c r="DZ93" s="7"/>
      <c r="EA93" s="7"/>
      <c r="EB93" s="7"/>
      <c r="EC93" s="10"/>
      <c r="ED93" s="7"/>
      <c r="EE93" s="7"/>
      <c r="EF93" s="7"/>
      <c r="EG93" s="7"/>
      <c r="EH93" s="7"/>
      <c r="EI93" s="7"/>
      <c r="EJ93" s="7"/>
      <c r="EK93" s="7"/>
      <c r="EL93" s="7"/>
      <c r="EM93" s="7"/>
      <c r="EN93" s="7"/>
      <c r="EO93" s="7"/>
      <c r="EP93" s="10"/>
      <c r="EQ93" s="7"/>
      <c r="ER93" s="7"/>
      <c r="ES93" s="7"/>
      <c r="ET93" s="7"/>
      <c r="EU93" s="7"/>
      <c r="EV93" s="7"/>
      <c r="EW93" s="7"/>
      <c r="EX93" s="7"/>
      <c r="EY93" s="7"/>
      <c r="EZ93" s="7"/>
      <c r="FA93" s="7"/>
      <c r="FB93" s="7"/>
      <c r="FC93" s="10"/>
      <c r="FD93" s="7"/>
      <c r="FE93" s="7"/>
      <c r="FF93" s="7"/>
      <c r="FG93" s="7"/>
      <c r="FH93" s="7"/>
      <c r="FI93" s="7"/>
      <c r="FJ93" s="7"/>
      <c r="FK93" s="7"/>
      <c r="FL93" s="7"/>
      <c r="FM93" s="7"/>
      <c r="FN93" s="7"/>
      <c r="FO93" s="7"/>
      <c r="FP93" s="10"/>
      <c r="FQ93" s="7"/>
      <c r="FR93" s="7"/>
      <c r="FS93" s="7"/>
      <c r="FT93" s="7"/>
      <c r="FU93" s="7"/>
      <c r="FV93" s="7"/>
      <c r="FW93" s="7"/>
      <c r="FX93" s="7"/>
      <c r="FY93" s="7"/>
      <c r="FZ93" s="7"/>
      <c r="GA93" s="7"/>
      <c r="GB93" s="7"/>
      <c r="GC93" s="10"/>
      <c r="GD93" s="7"/>
      <c r="GE93" s="7"/>
      <c r="GF93" s="7"/>
      <c r="GG93" s="7"/>
      <c r="GH93" s="7"/>
      <c r="GI93" s="7"/>
      <c r="GJ93" s="7"/>
      <c r="GK93" s="7"/>
      <c r="GL93" s="7"/>
      <c r="GM93" s="7"/>
      <c r="GN93" s="7"/>
      <c r="GO93" s="7"/>
      <c r="GP93" s="10"/>
      <c r="GQ93" s="7"/>
      <c r="GR93" s="7"/>
      <c r="GS93" s="7"/>
      <c r="GT93" s="7"/>
      <c r="GU93" s="7"/>
      <c r="GV93" s="7"/>
      <c r="GW93" s="7"/>
      <c r="GX93" s="7"/>
      <c r="GY93" s="7"/>
      <c r="GZ93" s="7"/>
      <c r="HA93" s="7"/>
      <c r="HB93" s="7"/>
      <c r="HC93" s="10"/>
      <c r="HD93" s="7"/>
      <c r="HE93" s="7"/>
      <c r="HF93" s="7"/>
      <c r="HG93" s="7"/>
      <c r="HH93" s="7"/>
      <c r="HI93" s="7"/>
      <c r="HJ93" s="7"/>
      <c r="HK93" s="7"/>
      <c r="HL93" s="7"/>
      <c r="HM93" s="7"/>
      <c r="HN93" s="7"/>
      <c r="HO93" s="7"/>
      <c r="HP93" s="10"/>
      <c r="HQ93" s="7"/>
      <c r="HR93" s="7"/>
      <c r="HS93" s="7"/>
      <c r="HT93" s="7"/>
      <c r="HU93" s="7"/>
      <c r="HV93" s="7"/>
      <c r="HW93" s="7"/>
      <c r="HX93" s="7"/>
      <c r="HY93" s="7"/>
      <c r="HZ93" s="7"/>
      <c r="IA93" s="7"/>
      <c r="IB93" s="7"/>
      <c r="IC93" s="10"/>
      <c r="ID93" s="7"/>
      <c r="IE93" s="7"/>
      <c r="IF93" s="7"/>
      <c r="IG93" s="7"/>
      <c r="IH93" s="7"/>
      <c r="II93" s="7"/>
      <c r="IJ93" s="7"/>
      <c r="IK93" s="7"/>
      <c r="IL93" s="7"/>
      <c r="IM93" s="7"/>
      <c r="IN93" s="7"/>
      <c r="IO93" s="7"/>
      <c r="IP93" s="10"/>
      <c r="IQ93" s="7"/>
      <c r="IR93" s="7"/>
      <c r="IS93" s="7"/>
      <c r="IT93" s="7"/>
      <c r="IU93" s="7"/>
    </row>
    <row r="94" spans="1:255" s="40" customFormat="1" ht="36.9" hidden="1" customHeight="1">
      <c r="A94" s="6"/>
      <c r="B94" s="157"/>
      <c r="C94" s="157"/>
      <c r="E94" s="7"/>
      <c r="F94" s="7"/>
      <c r="G94" s="7"/>
      <c r="H94" s="7"/>
      <c r="I94" s="7"/>
      <c r="J94" s="7"/>
      <c r="K94" s="7"/>
      <c r="L94" s="7"/>
      <c r="M94" s="7"/>
      <c r="N94" s="7"/>
      <c r="O94" s="7"/>
      <c r="P94" s="10"/>
      <c r="Q94" s="7"/>
      <c r="R94" s="7"/>
      <c r="S94" s="7"/>
      <c r="T94" s="7"/>
      <c r="U94" s="7"/>
      <c r="V94" s="7"/>
      <c r="W94" s="7"/>
      <c r="X94" s="7"/>
      <c r="Y94" s="7"/>
      <c r="Z94" s="7"/>
      <c r="AA94" s="7"/>
      <c r="AB94" s="7"/>
      <c r="AC94" s="10"/>
      <c r="AD94" s="7"/>
      <c r="AE94" s="7"/>
      <c r="AF94" s="7"/>
      <c r="AG94" s="7"/>
      <c r="AH94" s="7"/>
      <c r="AI94" s="7"/>
      <c r="AJ94" s="7"/>
      <c r="AK94" s="7"/>
      <c r="AL94" s="7"/>
      <c r="AM94" s="7"/>
      <c r="AN94" s="7"/>
      <c r="AO94" s="7"/>
      <c r="AP94" s="10"/>
      <c r="AQ94" s="7"/>
      <c r="AR94" s="7"/>
      <c r="AS94" s="7"/>
      <c r="AT94" s="7"/>
      <c r="AU94" s="7"/>
      <c r="AV94" s="7"/>
      <c r="AW94" s="7"/>
      <c r="AX94" s="7"/>
      <c r="AY94" s="7"/>
      <c r="AZ94" s="7"/>
      <c r="BA94" s="7"/>
      <c r="BB94" s="7"/>
      <c r="BC94" s="10"/>
      <c r="BD94" s="7"/>
      <c r="BE94" s="7"/>
      <c r="BF94" s="7"/>
      <c r="BG94" s="7"/>
      <c r="BH94" s="7"/>
      <c r="BI94" s="7"/>
      <c r="BJ94" s="7"/>
      <c r="BK94" s="7"/>
      <c r="BL94" s="7"/>
      <c r="BM94" s="7"/>
      <c r="BN94" s="7"/>
      <c r="BO94" s="7"/>
      <c r="BP94" s="10"/>
      <c r="BQ94" s="7"/>
      <c r="BR94" s="7"/>
      <c r="BS94" s="7"/>
      <c r="BT94" s="7"/>
      <c r="BU94" s="7"/>
      <c r="BV94" s="7"/>
      <c r="BW94" s="7"/>
      <c r="BX94" s="7"/>
      <c r="BY94" s="7"/>
      <c r="BZ94" s="7"/>
      <c r="CA94" s="7"/>
      <c r="CB94" s="7"/>
      <c r="CC94" s="10"/>
      <c r="CD94" s="7"/>
      <c r="CE94" s="7"/>
      <c r="CF94" s="7"/>
      <c r="CG94" s="7"/>
      <c r="CH94" s="7"/>
      <c r="CI94" s="7"/>
      <c r="CJ94" s="7"/>
      <c r="CK94" s="7"/>
      <c r="CL94" s="7"/>
      <c r="CM94" s="7"/>
      <c r="CN94" s="7"/>
      <c r="CO94" s="7"/>
      <c r="CP94" s="10"/>
      <c r="CQ94" s="7"/>
      <c r="CR94" s="7"/>
      <c r="CS94" s="7"/>
      <c r="CT94" s="7"/>
      <c r="CU94" s="7"/>
      <c r="CV94" s="7"/>
      <c r="CW94" s="7"/>
      <c r="CX94" s="7"/>
      <c r="CY94" s="7"/>
      <c r="CZ94" s="7"/>
      <c r="DA94" s="7"/>
      <c r="DB94" s="7"/>
      <c r="DC94" s="10"/>
      <c r="DD94" s="7"/>
      <c r="DE94" s="7"/>
      <c r="DF94" s="7"/>
      <c r="DG94" s="7"/>
      <c r="DH94" s="7"/>
      <c r="DI94" s="7"/>
      <c r="DJ94" s="7"/>
      <c r="DK94" s="7"/>
      <c r="DL94" s="7"/>
      <c r="DM94" s="7"/>
      <c r="DN94" s="7"/>
      <c r="DO94" s="7"/>
      <c r="DP94" s="10"/>
      <c r="DQ94" s="7"/>
      <c r="DR94" s="7"/>
      <c r="DS94" s="7"/>
      <c r="DT94" s="7"/>
      <c r="DU94" s="7"/>
      <c r="DV94" s="7"/>
      <c r="DW94" s="7"/>
      <c r="DX94" s="7"/>
      <c r="DY94" s="7"/>
      <c r="DZ94" s="7"/>
      <c r="EA94" s="7"/>
      <c r="EB94" s="7"/>
      <c r="EC94" s="10"/>
      <c r="ED94" s="7"/>
      <c r="EE94" s="7"/>
      <c r="EF94" s="7"/>
      <c r="EG94" s="7"/>
      <c r="EH94" s="7"/>
      <c r="EI94" s="7"/>
      <c r="EJ94" s="7"/>
      <c r="EK94" s="7"/>
      <c r="EL94" s="7"/>
      <c r="EM94" s="7"/>
      <c r="EN94" s="7"/>
      <c r="EO94" s="7"/>
      <c r="EP94" s="10"/>
      <c r="EQ94" s="7"/>
      <c r="ER94" s="7"/>
      <c r="ES94" s="7"/>
      <c r="ET94" s="7"/>
      <c r="EU94" s="7"/>
      <c r="EV94" s="7"/>
      <c r="EW94" s="7"/>
      <c r="EX94" s="7"/>
      <c r="EY94" s="7"/>
      <c r="EZ94" s="7"/>
      <c r="FA94" s="7"/>
      <c r="FB94" s="7"/>
      <c r="FC94" s="10"/>
      <c r="FD94" s="7"/>
      <c r="FE94" s="7"/>
      <c r="FF94" s="7"/>
      <c r="FG94" s="7"/>
      <c r="FH94" s="7"/>
      <c r="FI94" s="7"/>
      <c r="FJ94" s="7"/>
      <c r="FK94" s="7"/>
      <c r="FL94" s="7"/>
      <c r="FM94" s="7"/>
      <c r="FN94" s="7"/>
      <c r="FO94" s="7"/>
      <c r="FP94" s="10"/>
      <c r="FQ94" s="7"/>
      <c r="FR94" s="7"/>
      <c r="FS94" s="7"/>
      <c r="FT94" s="7"/>
      <c r="FU94" s="7"/>
      <c r="FV94" s="7"/>
      <c r="FW94" s="7"/>
      <c r="FX94" s="7"/>
      <c r="FY94" s="7"/>
      <c r="FZ94" s="7"/>
      <c r="GA94" s="7"/>
      <c r="GB94" s="7"/>
      <c r="GC94" s="10"/>
      <c r="GD94" s="7"/>
      <c r="GE94" s="7"/>
      <c r="GF94" s="7"/>
      <c r="GG94" s="7"/>
      <c r="GH94" s="7"/>
      <c r="GI94" s="7"/>
      <c r="GJ94" s="7"/>
      <c r="GK94" s="7"/>
      <c r="GL94" s="7"/>
      <c r="GM94" s="7"/>
      <c r="GN94" s="7"/>
      <c r="GO94" s="7"/>
      <c r="GP94" s="10"/>
      <c r="GQ94" s="7"/>
      <c r="GR94" s="7"/>
      <c r="GS94" s="7"/>
      <c r="GT94" s="7"/>
      <c r="GU94" s="7"/>
      <c r="GV94" s="7"/>
      <c r="GW94" s="7"/>
      <c r="GX94" s="7"/>
      <c r="GY94" s="7"/>
      <c r="GZ94" s="7"/>
      <c r="HA94" s="7"/>
      <c r="HB94" s="7"/>
      <c r="HC94" s="10"/>
      <c r="HD94" s="7"/>
      <c r="HE94" s="7"/>
      <c r="HF94" s="7"/>
      <c r="HG94" s="7"/>
      <c r="HH94" s="7"/>
      <c r="HI94" s="7"/>
      <c r="HJ94" s="7"/>
      <c r="HK94" s="7"/>
      <c r="HL94" s="7"/>
      <c r="HM94" s="7"/>
      <c r="HN94" s="7"/>
      <c r="HO94" s="7"/>
      <c r="HP94" s="10"/>
      <c r="HQ94" s="7"/>
      <c r="HR94" s="7"/>
      <c r="HS94" s="7"/>
      <c r="HT94" s="7"/>
      <c r="HU94" s="7"/>
      <c r="HV94" s="7"/>
      <c r="HW94" s="7"/>
      <c r="HX94" s="7"/>
      <c r="HY94" s="7"/>
      <c r="HZ94" s="7"/>
      <c r="IA94" s="7"/>
      <c r="IB94" s="7"/>
      <c r="IC94" s="10"/>
      <c r="ID94" s="7"/>
      <c r="IE94" s="7"/>
      <c r="IF94" s="7"/>
      <c r="IG94" s="7"/>
      <c r="IH94" s="7"/>
      <c r="II94" s="7"/>
      <c r="IJ94" s="7"/>
      <c r="IK94" s="7"/>
      <c r="IL94" s="7"/>
      <c r="IM94" s="7"/>
      <c r="IN94" s="7"/>
      <c r="IO94" s="7"/>
      <c r="IP94" s="10"/>
      <c r="IQ94" s="7"/>
      <c r="IR94" s="7"/>
      <c r="IS94" s="7"/>
      <c r="IT94" s="7"/>
      <c r="IU94" s="7"/>
    </row>
    <row r="95" spans="1:255" s="40" customFormat="1" ht="14.25" hidden="1" customHeight="1">
      <c r="A95" s="158"/>
      <c r="B95" s="158"/>
      <c r="C95" s="158"/>
      <c r="E95" s="7"/>
      <c r="F95" s="7"/>
      <c r="G95" s="7"/>
      <c r="H95" s="7"/>
      <c r="I95" s="7"/>
      <c r="J95" s="7"/>
      <c r="K95" s="7"/>
      <c r="L95" s="7"/>
      <c r="M95" s="7"/>
      <c r="N95" s="7"/>
      <c r="O95" s="7"/>
      <c r="P95" s="10"/>
      <c r="Q95" s="7"/>
      <c r="R95" s="7"/>
      <c r="S95" s="7"/>
      <c r="T95" s="7"/>
      <c r="U95" s="7"/>
      <c r="V95" s="7"/>
      <c r="W95" s="7"/>
      <c r="X95" s="7"/>
      <c r="Y95" s="7"/>
      <c r="Z95" s="7"/>
      <c r="AA95" s="7"/>
      <c r="AB95" s="7"/>
      <c r="AC95" s="10"/>
      <c r="AD95" s="7"/>
      <c r="AE95" s="7"/>
      <c r="AF95" s="7"/>
      <c r="AG95" s="7"/>
      <c r="AH95" s="7"/>
      <c r="AI95" s="7"/>
      <c r="AJ95" s="7"/>
      <c r="AK95" s="7"/>
      <c r="AL95" s="7"/>
      <c r="AM95" s="7"/>
      <c r="AN95" s="7"/>
      <c r="AO95" s="7"/>
      <c r="AP95" s="10"/>
      <c r="AQ95" s="7"/>
      <c r="AR95" s="7"/>
      <c r="AS95" s="7"/>
      <c r="AT95" s="7"/>
      <c r="AU95" s="7"/>
      <c r="AV95" s="7"/>
      <c r="AW95" s="7"/>
      <c r="AX95" s="7"/>
      <c r="AY95" s="7"/>
      <c r="AZ95" s="7"/>
      <c r="BA95" s="7"/>
      <c r="BB95" s="7"/>
      <c r="BC95" s="10"/>
      <c r="BD95" s="7"/>
      <c r="BE95" s="7"/>
      <c r="BF95" s="7"/>
      <c r="BG95" s="7"/>
      <c r="BH95" s="7"/>
      <c r="BI95" s="7"/>
      <c r="BJ95" s="7"/>
      <c r="BK95" s="7"/>
      <c r="BL95" s="7"/>
      <c r="BM95" s="7"/>
      <c r="BN95" s="7"/>
      <c r="BO95" s="7"/>
      <c r="BP95" s="10"/>
      <c r="BQ95" s="7"/>
      <c r="BR95" s="7"/>
      <c r="BS95" s="7"/>
      <c r="BT95" s="7"/>
      <c r="BU95" s="7"/>
      <c r="BV95" s="7"/>
      <c r="BW95" s="7"/>
      <c r="BX95" s="7"/>
      <c r="BY95" s="7"/>
      <c r="BZ95" s="7"/>
      <c r="CA95" s="7"/>
      <c r="CB95" s="7"/>
      <c r="CC95" s="10"/>
      <c r="CD95" s="7"/>
      <c r="CE95" s="7"/>
      <c r="CF95" s="7"/>
      <c r="CG95" s="7"/>
      <c r="CH95" s="7"/>
      <c r="CI95" s="7"/>
      <c r="CJ95" s="7"/>
      <c r="CK95" s="7"/>
      <c r="CL95" s="7"/>
      <c r="CM95" s="7"/>
      <c r="CN95" s="7"/>
      <c r="CO95" s="7"/>
      <c r="CP95" s="10"/>
      <c r="CQ95" s="7"/>
      <c r="CR95" s="7"/>
      <c r="CS95" s="7"/>
      <c r="CT95" s="7"/>
      <c r="CU95" s="7"/>
      <c r="CV95" s="7"/>
      <c r="CW95" s="7"/>
      <c r="CX95" s="7"/>
      <c r="CY95" s="7"/>
      <c r="CZ95" s="7"/>
      <c r="DA95" s="7"/>
      <c r="DB95" s="7"/>
      <c r="DC95" s="10"/>
      <c r="DD95" s="7"/>
      <c r="DE95" s="7"/>
      <c r="DF95" s="7"/>
      <c r="DG95" s="7"/>
      <c r="DH95" s="7"/>
      <c r="DI95" s="7"/>
      <c r="DJ95" s="7"/>
      <c r="DK95" s="7"/>
      <c r="DL95" s="7"/>
      <c r="DM95" s="7"/>
      <c r="DN95" s="7"/>
      <c r="DO95" s="7"/>
      <c r="DP95" s="10"/>
      <c r="DQ95" s="7"/>
      <c r="DR95" s="7"/>
      <c r="DS95" s="7"/>
      <c r="DT95" s="7"/>
      <c r="DU95" s="7"/>
      <c r="DV95" s="7"/>
      <c r="DW95" s="7"/>
      <c r="DX95" s="7"/>
      <c r="DY95" s="7"/>
      <c r="DZ95" s="7"/>
      <c r="EA95" s="7"/>
      <c r="EB95" s="7"/>
      <c r="EC95" s="10"/>
      <c r="ED95" s="7"/>
      <c r="EE95" s="7"/>
      <c r="EF95" s="7"/>
      <c r="EG95" s="7"/>
      <c r="EH95" s="7"/>
      <c r="EI95" s="7"/>
      <c r="EJ95" s="7"/>
      <c r="EK95" s="7"/>
      <c r="EL95" s="7"/>
      <c r="EM95" s="7"/>
      <c r="EN95" s="7"/>
      <c r="EO95" s="7"/>
      <c r="EP95" s="10"/>
      <c r="EQ95" s="7"/>
      <c r="ER95" s="7"/>
      <c r="ES95" s="7"/>
      <c r="ET95" s="7"/>
      <c r="EU95" s="7"/>
      <c r="EV95" s="7"/>
      <c r="EW95" s="7"/>
      <c r="EX95" s="7"/>
      <c r="EY95" s="7"/>
      <c r="EZ95" s="7"/>
      <c r="FA95" s="7"/>
      <c r="FB95" s="7"/>
      <c r="FC95" s="10"/>
      <c r="FD95" s="7"/>
      <c r="FE95" s="7"/>
      <c r="FF95" s="7"/>
      <c r="FG95" s="7"/>
      <c r="FH95" s="7"/>
      <c r="FI95" s="7"/>
      <c r="FJ95" s="7"/>
      <c r="FK95" s="7"/>
      <c r="FL95" s="7"/>
      <c r="FM95" s="7"/>
      <c r="FN95" s="7"/>
      <c r="FO95" s="7"/>
      <c r="FP95" s="10"/>
      <c r="FQ95" s="7"/>
      <c r="FR95" s="7"/>
      <c r="FS95" s="7"/>
      <c r="FT95" s="7"/>
      <c r="FU95" s="7"/>
      <c r="FV95" s="7"/>
      <c r="FW95" s="7"/>
      <c r="FX95" s="7"/>
      <c r="FY95" s="7"/>
      <c r="FZ95" s="7"/>
      <c r="GA95" s="7"/>
      <c r="GB95" s="7"/>
      <c r="GC95" s="10"/>
      <c r="GD95" s="7"/>
      <c r="GE95" s="7"/>
      <c r="GF95" s="7"/>
      <c r="GG95" s="7"/>
      <c r="GH95" s="7"/>
      <c r="GI95" s="7"/>
      <c r="GJ95" s="7"/>
      <c r="GK95" s="7"/>
      <c r="GL95" s="7"/>
      <c r="GM95" s="7"/>
      <c r="GN95" s="7"/>
      <c r="GO95" s="7"/>
      <c r="GP95" s="10"/>
      <c r="GQ95" s="7"/>
      <c r="GR95" s="7"/>
      <c r="GS95" s="7"/>
      <c r="GT95" s="7"/>
      <c r="GU95" s="7"/>
      <c r="GV95" s="7"/>
      <c r="GW95" s="7"/>
      <c r="GX95" s="7"/>
      <c r="GY95" s="7"/>
      <c r="GZ95" s="7"/>
      <c r="HA95" s="7"/>
      <c r="HB95" s="7"/>
      <c r="HC95" s="10"/>
      <c r="HD95" s="7"/>
      <c r="HE95" s="7"/>
      <c r="HF95" s="7"/>
      <c r="HG95" s="7"/>
      <c r="HH95" s="7"/>
      <c r="HI95" s="7"/>
      <c r="HJ95" s="7"/>
      <c r="HK95" s="7"/>
      <c r="HL95" s="7"/>
      <c r="HM95" s="7"/>
      <c r="HN95" s="7"/>
      <c r="HO95" s="7"/>
      <c r="HP95" s="10"/>
      <c r="HQ95" s="7"/>
      <c r="HR95" s="7"/>
      <c r="HS95" s="7"/>
      <c r="HT95" s="7"/>
      <c r="HU95" s="7"/>
      <c r="HV95" s="7"/>
      <c r="HW95" s="7"/>
      <c r="HX95" s="7"/>
      <c r="HY95" s="7"/>
      <c r="HZ95" s="7"/>
      <c r="IA95" s="7"/>
      <c r="IB95" s="7"/>
      <c r="IC95" s="10"/>
      <c r="ID95" s="7"/>
      <c r="IE95" s="7"/>
      <c r="IF95" s="7"/>
      <c r="IG95" s="7"/>
      <c r="IH95" s="7"/>
      <c r="II95" s="7"/>
      <c r="IJ95" s="7"/>
      <c r="IK95" s="7"/>
      <c r="IL95" s="7"/>
      <c r="IM95" s="7"/>
      <c r="IN95" s="7"/>
      <c r="IO95" s="7"/>
      <c r="IP95" s="10"/>
      <c r="IQ95" s="7"/>
      <c r="IR95" s="7"/>
      <c r="IS95" s="7"/>
      <c r="IT95" s="7"/>
      <c r="IU95" s="7"/>
    </row>
    <row r="96" spans="1:255" s="40" customFormat="1" hidden="1">
      <c r="A96" s="6"/>
      <c r="B96" s="157"/>
      <c r="C96" s="157"/>
      <c r="E96" s="7"/>
      <c r="F96" s="7"/>
      <c r="G96" s="7"/>
      <c r="H96" s="7"/>
      <c r="I96" s="7"/>
      <c r="J96" s="7"/>
      <c r="K96" s="7"/>
      <c r="L96" s="7"/>
      <c r="M96" s="7"/>
      <c r="N96" s="7"/>
      <c r="O96" s="7"/>
      <c r="P96" s="10"/>
      <c r="Q96" s="7"/>
      <c r="R96" s="7"/>
      <c r="S96" s="7"/>
      <c r="T96" s="7"/>
      <c r="U96" s="7"/>
      <c r="V96" s="7"/>
      <c r="W96" s="7"/>
      <c r="X96" s="7"/>
      <c r="Y96" s="7"/>
      <c r="Z96" s="7"/>
      <c r="AA96" s="7"/>
      <c r="AB96" s="7"/>
      <c r="AC96" s="10"/>
      <c r="AD96" s="7"/>
      <c r="AE96" s="7"/>
      <c r="AF96" s="7"/>
      <c r="AG96" s="7"/>
      <c r="AH96" s="7"/>
      <c r="AI96" s="7"/>
      <c r="AJ96" s="7"/>
      <c r="AK96" s="7"/>
      <c r="AL96" s="7"/>
      <c r="AM96" s="7"/>
      <c r="AN96" s="7"/>
      <c r="AO96" s="7"/>
      <c r="AP96" s="10"/>
      <c r="AQ96" s="7"/>
      <c r="AR96" s="7"/>
      <c r="AS96" s="7"/>
      <c r="AT96" s="7"/>
      <c r="AU96" s="7"/>
      <c r="AV96" s="7"/>
      <c r="AW96" s="7"/>
      <c r="AX96" s="7"/>
      <c r="AY96" s="7"/>
      <c r="AZ96" s="7"/>
      <c r="BA96" s="7"/>
      <c r="BB96" s="7"/>
      <c r="BC96" s="10"/>
      <c r="BD96" s="7"/>
      <c r="BE96" s="7"/>
      <c r="BF96" s="7"/>
      <c r="BG96" s="7"/>
      <c r="BH96" s="7"/>
      <c r="BI96" s="7"/>
      <c r="BJ96" s="7"/>
      <c r="BK96" s="7"/>
      <c r="BL96" s="7"/>
      <c r="BM96" s="7"/>
      <c r="BN96" s="7"/>
      <c r="BO96" s="7"/>
      <c r="BP96" s="10"/>
      <c r="BQ96" s="7"/>
      <c r="BR96" s="7"/>
      <c r="BS96" s="7"/>
      <c r="BT96" s="7"/>
      <c r="BU96" s="7"/>
      <c r="BV96" s="7"/>
      <c r="BW96" s="7"/>
      <c r="BX96" s="7"/>
      <c r="BY96" s="7"/>
      <c r="BZ96" s="7"/>
      <c r="CA96" s="7"/>
      <c r="CB96" s="7"/>
      <c r="CC96" s="10"/>
      <c r="CD96" s="7"/>
      <c r="CE96" s="7"/>
      <c r="CF96" s="7"/>
      <c r="CG96" s="7"/>
      <c r="CH96" s="7"/>
      <c r="CI96" s="7"/>
      <c r="CJ96" s="7"/>
      <c r="CK96" s="7"/>
      <c r="CL96" s="7"/>
      <c r="CM96" s="7"/>
      <c r="CN96" s="7"/>
      <c r="CO96" s="7"/>
      <c r="CP96" s="10"/>
      <c r="CQ96" s="7"/>
      <c r="CR96" s="7"/>
      <c r="CS96" s="7"/>
      <c r="CT96" s="7"/>
      <c r="CU96" s="7"/>
      <c r="CV96" s="7"/>
      <c r="CW96" s="7"/>
      <c r="CX96" s="7"/>
      <c r="CY96" s="7"/>
      <c r="CZ96" s="7"/>
      <c r="DA96" s="7"/>
      <c r="DB96" s="7"/>
      <c r="DC96" s="10"/>
      <c r="DD96" s="7"/>
      <c r="DE96" s="7"/>
      <c r="DF96" s="7"/>
      <c r="DG96" s="7"/>
      <c r="DH96" s="7"/>
      <c r="DI96" s="7"/>
      <c r="DJ96" s="7"/>
      <c r="DK96" s="7"/>
      <c r="DL96" s="7"/>
      <c r="DM96" s="7"/>
      <c r="DN96" s="7"/>
      <c r="DO96" s="7"/>
      <c r="DP96" s="10"/>
      <c r="DQ96" s="7"/>
      <c r="DR96" s="7"/>
      <c r="DS96" s="7"/>
      <c r="DT96" s="7"/>
      <c r="DU96" s="7"/>
      <c r="DV96" s="7"/>
      <c r="DW96" s="7"/>
      <c r="DX96" s="7"/>
      <c r="DY96" s="7"/>
      <c r="DZ96" s="7"/>
      <c r="EA96" s="7"/>
      <c r="EB96" s="7"/>
      <c r="EC96" s="10"/>
      <c r="ED96" s="7"/>
      <c r="EE96" s="7"/>
      <c r="EF96" s="7"/>
      <c r="EG96" s="7"/>
      <c r="EH96" s="7"/>
      <c r="EI96" s="7"/>
      <c r="EJ96" s="7"/>
      <c r="EK96" s="7"/>
      <c r="EL96" s="7"/>
      <c r="EM96" s="7"/>
      <c r="EN96" s="7"/>
      <c r="EO96" s="7"/>
      <c r="EP96" s="10"/>
      <c r="EQ96" s="7"/>
      <c r="ER96" s="7"/>
      <c r="ES96" s="7"/>
      <c r="ET96" s="7"/>
      <c r="EU96" s="7"/>
      <c r="EV96" s="7"/>
      <c r="EW96" s="7"/>
      <c r="EX96" s="7"/>
      <c r="EY96" s="7"/>
      <c r="EZ96" s="7"/>
      <c r="FA96" s="7"/>
      <c r="FB96" s="7"/>
      <c r="FC96" s="10"/>
      <c r="FD96" s="7"/>
      <c r="FE96" s="7"/>
      <c r="FF96" s="7"/>
      <c r="FG96" s="7"/>
      <c r="FH96" s="7"/>
      <c r="FI96" s="7"/>
      <c r="FJ96" s="7"/>
      <c r="FK96" s="7"/>
      <c r="FL96" s="7"/>
      <c r="FM96" s="7"/>
      <c r="FN96" s="7"/>
      <c r="FO96" s="7"/>
      <c r="FP96" s="10"/>
      <c r="FQ96" s="7"/>
      <c r="FR96" s="7"/>
      <c r="FS96" s="7"/>
      <c r="FT96" s="7"/>
      <c r="FU96" s="7"/>
      <c r="FV96" s="7"/>
      <c r="FW96" s="7"/>
      <c r="FX96" s="7"/>
      <c r="FY96" s="7"/>
      <c r="FZ96" s="7"/>
      <c r="GA96" s="7"/>
      <c r="GB96" s="7"/>
      <c r="GC96" s="10"/>
      <c r="GD96" s="7"/>
      <c r="GE96" s="7"/>
      <c r="GF96" s="7"/>
      <c r="GG96" s="7"/>
      <c r="GH96" s="7"/>
      <c r="GI96" s="7"/>
      <c r="GJ96" s="7"/>
      <c r="GK96" s="7"/>
      <c r="GL96" s="7"/>
      <c r="GM96" s="7"/>
      <c r="GN96" s="7"/>
      <c r="GO96" s="7"/>
      <c r="GP96" s="10"/>
      <c r="GQ96" s="7"/>
      <c r="GR96" s="7"/>
      <c r="GS96" s="7"/>
      <c r="GT96" s="7"/>
      <c r="GU96" s="7"/>
      <c r="GV96" s="7"/>
      <c r="GW96" s="7"/>
      <c r="GX96" s="7"/>
      <c r="GY96" s="7"/>
      <c r="GZ96" s="7"/>
      <c r="HA96" s="7"/>
      <c r="HB96" s="7"/>
      <c r="HC96" s="10"/>
      <c r="HD96" s="7"/>
      <c r="HE96" s="7"/>
      <c r="HF96" s="7"/>
      <c r="HG96" s="7"/>
      <c r="HH96" s="7"/>
      <c r="HI96" s="7"/>
      <c r="HJ96" s="7"/>
      <c r="HK96" s="7"/>
      <c r="HL96" s="7"/>
      <c r="HM96" s="7"/>
      <c r="HN96" s="7"/>
      <c r="HO96" s="7"/>
      <c r="HP96" s="10"/>
      <c r="HQ96" s="7"/>
      <c r="HR96" s="7"/>
      <c r="HS96" s="7"/>
      <c r="HT96" s="7"/>
      <c r="HU96" s="7"/>
      <c r="HV96" s="7"/>
      <c r="HW96" s="7"/>
      <c r="HX96" s="7"/>
      <c r="HY96" s="7"/>
      <c r="HZ96" s="7"/>
      <c r="IA96" s="7"/>
      <c r="IB96" s="7"/>
      <c r="IC96" s="10"/>
      <c r="ID96" s="7"/>
      <c r="IE96" s="7"/>
      <c r="IF96" s="7"/>
      <c r="IG96" s="7"/>
      <c r="IH96" s="7"/>
      <c r="II96" s="7"/>
      <c r="IJ96" s="7"/>
      <c r="IK96" s="7"/>
      <c r="IL96" s="7"/>
      <c r="IM96" s="7"/>
      <c r="IN96" s="7"/>
      <c r="IO96" s="7"/>
      <c r="IP96" s="10"/>
      <c r="IQ96" s="7"/>
      <c r="IR96" s="7"/>
      <c r="IS96" s="7"/>
      <c r="IT96" s="7"/>
      <c r="IU96" s="7"/>
    </row>
    <row r="97" spans="1:255" s="40" customFormat="1" hidden="1">
      <c r="A97" s="6"/>
      <c r="B97" s="157"/>
      <c r="C97" s="157"/>
      <c r="E97" s="7"/>
      <c r="F97" s="7"/>
      <c r="G97" s="7"/>
      <c r="H97" s="7"/>
      <c r="I97" s="7"/>
      <c r="J97" s="7"/>
      <c r="K97" s="7"/>
      <c r="L97" s="7"/>
      <c r="M97" s="7"/>
      <c r="N97" s="7"/>
      <c r="O97" s="7"/>
      <c r="P97" s="10"/>
      <c r="Q97" s="7"/>
      <c r="R97" s="7"/>
      <c r="S97" s="7"/>
      <c r="T97" s="7"/>
      <c r="U97" s="7"/>
      <c r="V97" s="7"/>
      <c r="W97" s="7"/>
      <c r="X97" s="7"/>
      <c r="Y97" s="7"/>
      <c r="Z97" s="7"/>
      <c r="AA97" s="7"/>
      <c r="AB97" s="7"/>
      <c r="AC97" s="10"/>
      <c r="AD97" s="7"/>
      <c r="AE97" s="7"/>
      <c r="AF97" s="7"/>
      <c r="AG97" s="7"/>
      <c r="AH97" s="7"/>
      <c r="AI97" s="7"/>
      <c r="AJ97" s="7"/>
      <c r="AK97" s="7"/>
      <c r="AL97" s="7"/>
      <c r="AM97" s="7"/>
      <c r="AN97" s="7"/>
      <c r="AO97" s="7"/>
      <c r="AP97" s="10"/>
      <c r="AQ97" s="7"/>
      <c r="AR97" s="7"/>
      <c r="AS97" s="7"/>
      <c r="AT97" s="7"/>
      <c r="AU97" s="7"/>
      <c r="AV97" s="7"/>
      <c r="AW97" s="7"/>
      <c r="AX97" s="7"/>
      <c r="AY97" s="7"/>
      <c r="AZ97" s="7"/>
      <c r="BA97" s="7"/>
      <c r="BB97" s="7"/>
      <c r="BC97" s="10"/>
      <c r="BD97" s="7"/>
      <c r="BE97" s="7"/>
      <c r="BF97" s="7"/>
      <c r="BG97" s="7"/>
      <c r="BH97" s="7"/>
      <c r="BI97" s="7"/>
      <c r="BJ97" s="7"/>
      <c r="BK97" s="7"/>
      <c r="BL97" s="7"/>
      <c r="BM97" s="7"/>
      <c r="BN97" s="7"/>
      <c r="BO97" s="7"/>
      <c r="BP97" s="10"/>
      <c r="BQ97" s="7"/>
      <c r="BR97" s="7"/>
      <c r="BS97" s="7"/>
      <c r="BT97" s="7"/>
      <c r="BU97" s="7"/>
      <c r="BV97" s="7"/>
      <c r="BW97" s="7"/>
      <c r="BX97" s="7"/>
      <c r="BY97" s="7"/>
      <c r="BZ97" s="7"/>
      <c r="CA97" s="7"/>
      <c r="CB97" s="7"/>
      <c r="CC97" s="10"/>
      <c r="CD97" s="7"/>
      <c r="CE97" s="7"/>
      <c r="CF97" s="7"/>
      <c r="CG97" s="7"/>
      <c r="CH97" s="7"/>
      <c r="CI97" s="7"/>
      <c r="CJ97" s="7"/>
      <c r="CK97" s="7"/>
      <c r="CL97" s="7"/>
      <c r="CM97" s="7"/>
      <c r="CN97" s="7"/>
      <c r="CO97" s="7"/>
      <c r="CP97" s="10"/>
      <c r="CQ97" s="7"/>
      <c r="CR97" s="7"/>
      <c r="CS97" s="7"/>
      <c r="CT97" s="7"/>
      <c r="CU97" s="7"/>
      <c r="CV97" s="7"/>
      <c r="CW97" s="7"/>
      <c r="CX97" s="7"/>
      <c r="CY97" s="7"/>
      <c r="CZ97" s="7"/>
      <c r="DA97" s="7"/>
      <c r="DB97" s="7"/>
      <c r="DC97" s="10"/>
      <c r="DD97" s="7"/>
      <c r="DE97" s="7"/>
      <c r="DF97" s="7"/>
      <c r="DG97" s="7"/>
      <c r="DH97" s="7"/>
      <c r="DI97" s="7"/>
      <c r="DJ97" s="7"/>
      <c r="DK97" s="7"/>
      <c r="DL97" s="7"/>
      <c r="DM97" s="7"/>
      <c r="DN97" s="7"/>
      <c r="DO97" s="7"/>
      <c r="DP97" s="10"/>
      <c r="DQ97" s="7"/>
      <c r="DR97" s="7"/>
      <c r="DS97" s="7"/>
      <c r="DT97" s="7"/>
      <c r="DU97" s="7"/>
      <c r="DV97" s="7"/>
      <c r="DW97" s="7"/>
      <c r="DX97" s="7"/>
      <c r="DY97" s="7"/>
      <c r="DZ97" s="7"/>
      <c r="EA97" s="7"/>
      <c r="EB97" s="7"/>
      <c r="EC97" s="10"/>
      <c r="ED97" s="7"/>
      <c r="EE97" s="7"/>
      <c r="EF97" s="7"/>
      <c r="EG97" s="7"/>
      <c r="EH97" s="7"/>
      <c r="EI97" s="7"/>
      <c r="EJ97" s="7"/>
      <c r="EK97" s="7"/>
      <c r="EL97" s="7"/>
      <c r="EM97" s="7"/>
      <c r="EN97" s="7"/>
      <c r="EO97" s="7"/>
      <c r="EP97" s="10"/>
      <c r="EQ97" s="7"/>
      <c r="ER97" s="7"/>
      <c r="ES97" s="7"/>
      <c r="ET97" s="7"/>
      <c r="EU97" s="7"/>
      <c r="EV97" s="7"/>
      <c r="EW97" s="7"/>
      <c r="EX97" s="7"/>
      <c r="EY97" s="7"/>
      <c r="EZ97" s="7"/>
      <c r="FA97" s="7"/>
      <c r="FB97" s="7"/>
      <c r="FC97" s="10"/>
      <c r="FD97" s="7"/>
      <c r="FE97" s="7"/>
      <c r="FF97" s="7"/>
      <c r="FG97" s="7"/>
      <c r="FH97" s="7"/>
      <c r="FI97" s="7"/>
      <c r="FJ97" s="7"/>
      <c r="FK97" s="7"/>
      <c r="FL97" s="7"/>
      <c r="FM97" s="7"/>
      <c r="FN97" s="7"/>
      <c r="FO97" s="7"/>
      <c r="FP97" s="10"/>
      <c r="FQ97" s="7"/>
      <c r="FR97" s="7"/>
      <c r="FS97" s="7"/>
      <c r="FT97" s="7"/>
      <c r="FU97" s="7"/>
      <c r="FV97" s="7"/>
      <c r="FW97" s="7"/>
      <c r="FX97" s="7"/>
      <c r="FY97" s="7"/>
      <c r="FZ97" s="7"/>
      <c r="GA97" s="7"/>
      <c r="GB97" s="7"/>
      <c r="GC97" s="10"/>
      <c r="GD97" s="7"/>
      <c r="GE97" s="7"/>
      <c r="GF97" s="7"/>
      <c r="GG97" s="7"/>
      <c r="GH97" s="7"/>
      <c r="GI97" s="7"/>
      <c r="GJ97" s="7"/>
      <c r="GK97" s="7"/>
      <c r="GL97" s="7"/>
      <c r="GM97" s="7"/>
      <c r="GN97" s="7"/>
      <c r="GO97" s="7"/>
      <c r="GP97" s="10"/>
      <c r="GQ97" s="7"/>
      <c r="GR97" s="7"/>
      <c r="GS97" s="7"/>
      <c r="GT97" s="7"/>
      <c r="GU97" s="7"/>
      <c r="GV97" s="7"/>
      <c r="GW97" s="7"/>
      <c r="GX97" s="7"/>
      <c r="GY97" s="7"/>
      <c r="GZ97" s="7"/>
      <c r="HA97" s="7"/>
      <c r="HB97" s="7"/>
      <c r="HC97" s="10"/>
      <c r="HD97" s="7"/>
      <c r="HE97" s="7"/>
      <c r="HF97" s="7"/>
      <c r="HG97" s="7"/>
      <c r="HH97" s="7"/>
      <c r="HI97" s="7"/>
      <c r="HJ97" s="7"/>
      <c r="HK97" s="7"/>
      <c r="HL97" s="7"/>
      <c r="HM97" s="7"/>
      <c r="HN97" s="7"/>
      <c r="HO97" s="7"/>
      <c r="HP97" s="10"/>
      <c r="HQ97" s="7"/>
      <c r="HR97" s="7"/>
      <c r="HS97" s="7"/>
      <c r="HT97" s="7"/>
      <c r="HU97" s="7"/>
      <c r="HV97" s="7"/>
      <c r="HW97" s="7"/>
      <c r="HX97" s="7"/>
      <c r="HY97" s="7"/>
      <c r="HZ97" s="7"/>
      <c r="IA97" s="7"/>
      <c r="IB97" s="7"/>
      <c r="IC97" s="10"/>
      <c r="ID97" s="7"/>
      <c r="IE97" s="7"/>
      <c r="IF97" s="7"/>
      <c r="IG97" s="7"/>
      <c r="IH97" s="7"/>
      <c r="II97" s="7"/>
      <c r="IJ97" s="7"/>
      <c r="IK97" s="7"/>
      <c r="IL97" s="7"/>
      <c r="IM97" s="7"/>
      <c r="IN97" s="7"/>
      <c r="IO97" s="7"/>
      <c r="IP97" s="10"/>
      <c r="IQ97" s="7"/>
      <c r="IR97" s="7"/>
      <c r="IS97" s="7"/>
      <c r="IT97" s="7"/>
      <c r="IU97" s="7"/>
    </row>
    <row r="98" spans="1:255" s="40" customFormat="1">
      <c r="A98" s="6"/>
      <c r="B98" s="157"/>
      <c r="C98" s="157"/>
      <c r="E98" s="7"/>
      <c r="F98" s="7"/>
      <c r="G98" s="7"/>
      <c r="H98" s="7"/>
      <c r="I98" s="7"/>
      <c r="J98" s="7"/>
      <c r="K98" s="7"/>
      <c r="L98" s="7"/>
      <c r="M98" s="7"/>
      <c r="N98" s="7"/>
      <c r="O98" s="7"/>
      <c r="P98" s="10"/>
      <c r="Q98" s="7"/>
      <c r="R98" s="7"/>
      <c r="S98" s="7"/>
      <c r="T98" s="7"/>
      <c r="U98" s="7"/>
      <c r="V98" s="7"/>
      <c r="W98" s="7"/>
      <c r="X98" s="7"/>
      <c r="Y98" s="7"/>
      <c r="Z98" s="7"/>
      <c r="AA98" s="7"/>
      <c r="AB98" s="7"/>
      <c r="AC98" s="10"/>
      <c r="AD98" s="7"/>
      <c r="AE98" s="7"/>
      <c r="AF98" s="7"/>
      <c r="AG98" s="7"/>
      <c r="AH98" s="7"/>
      <c r="AI98" s="7"/>
      <c r="AJ98" s="7"/>
      <c r="AK98" s="7"/>
      <c r="AL98" s="7"/>
      <c r="AM98" s="7"/>
      <c r="AN98" s="7"/>
      <c r="AO98" s="7"/>
      <c r="AP98" s="10"/>
      <c r="AQ98" s="7"/>
      <c r="AR98" s="7"/>
      <c r="AS98" s="7"/>
      <c r="AT98" s="7"/>
      <c r="AU98" s="7"/>
      <c r="AV98" s="7"/>
      <c r="AW98" s="7"/>
      <c r="AX98" s="7"/>
      <c r="AY98" s="7"/>
      <c r="AZ98" s="7"/>
      <c r="BA98" s="7"/>
      <c r="BB98" s="7"/>
      <c r="BC98" s="10"/>
      <c r="BD98" s="7"/>
      <c r="BE98" s="7"/>
      <c r="BF98" s="7"/>
      <c r="BG98" s="7"/>
      <c r="BH98" s="7"/>
      <c r="BI98" s="7"/>
      <c r="BJ98" s="7"/>
      <c r="BK98" s="7"/>
      <c r="BL98" s="7"/>
      <c r="BM98" s="7"/>
      <c r="BN98" s="7"/>
      <c r="BO98" s="7"/>
      <c r="BP98" s="10"/>
      <c r="BQ98" s="7"/>
      <c r="BR98" s="7"/>
      <c r="BS98" s="7"/>
      <c r="BT98" s="7"/>
      <c r="BU98" s="7"/>
      <c r="BV98" s="7"/>
      <c r="BW98" s="7"/>
      <c r="BX98" s="7"/>
      <c r="BY98" s="7"/>
      <c r="BZ98" s="7"/>
      <c r="CA98" s="7"/>
      <c r="CB98" s="7"/>
      <c r="CC98" s="10"/>
      <c r="CD98" s="7"/>
      <c r="CE98" s="7"/>
      <c r="CF98" s="7"/>
      <c r="CG98" s="7"/>
      <c r="CH98" s="7"/>
      <c r="CI98" s="7"/>
      <c r="CJ98" s="7"/>
      <c r="CK98" s="7"/>
      <c r="CL98" s="7"/>
      <c r="CM98" s="7"/>
      <c r="CN98" s="7"/>
      <c r="CO98" s="7"/>
      <c r="CP98" s="10"/>
      <c r="CQ98" s="7"/>
      <c r="CR98" s="7"/>
      <c r="CS98" s="7"/>
      <c r="CT98" s="7"/>
      <c r="CU98" s="7"/>
      <c r="CV98" s="7"/>
      <c r="CW98" s="7"/>
      <c r="CX98" s="7"/>
      <c r="CY98" s="7"/>
      <c r="CZ98" s="7"/>
      <c r="DA98" s="7"/>
      <c r="DB98" s="7"/>
      <c r="DC98" s="10"/>
      <c r="DD98" s="7"/>
      <c r="DE98" s="7"/>
      <c r="DF98" s="7"/>
      <c r="DG98" s="7"/>
      <c r="DH98" s="7"/>
      <c r="DI98" s="7"/>
      <c r="DJ98" s="7"/>
      <c r="DK98" s="7"/>
      <c r="DL98" s="7"/>
      <c r="DM98" s="7"/>
      <c r="DN98" s="7"/>
      <c r="DO98" s="7"/>
      <c r="DP98" s="10"/>
      <c r="DQ98" s="7"/>
      <c r="DR98" s="7"/>
      <c r="DS98" s="7"/>
      <c r="DT98" s="7"/>
      <c r="DU98" s="7"/>
      <c r="DV98" s="7"/>
      <c r="DW98" s="7"/>
      <c r="DX98" s="7"/>
      <c r="DY98" s="7"/>
      <c r="DZ98" s="7"/>
      <c r="EA98" s="7"/>
      <c r="EB98" s="7"/>
      <c r="EC98" s="10"/>
      <c r="ED98" s="7"/>
      <c r="EE98" s="7"/>
      <c r="EF98" s="7"/>
      <c r="EG98" s="7"/>
      <c r="EH98" s="7"/>
      <c r="EI98" s="7"/>
      <c r="EJ98" s="7"/>
      <c r="EK98" s="7"/>
      <c r="EL98" s="7"/>
      <c r="EM98" s="7"/>
      <c r="EN98" s="7"/>
      <c r="EO98" s="7"/>
      <c r="EP98" s="10"/>
      <c r="EQ98" s="7"/>
      <c r="ER98" s="7"/>
      <c r="ES98" s="7"/>
      <c r="ET98" s="7"/>
      <c r="EU98" s="7"/>
      <c r="EV98" s="7"/>
      <c r="EW98" s="7"/>
      <c r="EX98" s="7"/>
      <c r="EY98" s="7"/>
      <c r="EZ98" s="7"/>
      <c r="FA98" s="7"/>
      <c r="FB98" s="7"/>
      <c r="FC98" s="10"/>
      <c r="FD98" s="7"/>
      <c r="FE98" s="7"/>
      <c r="FF98" s="7"/>
      <c r="FG98" s="7"/>
      <c r="FH98" s="7"/>
      <c r="FI98" s="7"/>
      <c r="FJ98" s="7"/>
      <c r="FK98" s="7"/>
      <c r="FL98" s="7"/>
      <c r="FM98" s="7"/>
      <c r="FN98" s="7"/>
      <c r="FO98" s="7"/>
      <c r="FP98" s="10"/>
      <c r="FQ98" s="7"/>
      <c r="FR98" s="7"/>
      <c r="FS98" s="7"/>
      <c r="FT98" s="7"/>
      <c r="FU98" s="7"/>
      <c r="FV98" s="7"/>
      <c r="FW98" s="7"/>
      <c r="FX98" s="7"/>
      <c r="FY98" s="7"/>
      <c r="FZ98" s="7"/>
      <c r="GA98" s="7"/>
      <c r="GB98" s="7"/>
      <c r="GC98" s="10"/>
      <c r="GD98" s="7"/>
      <c r="GE98" s="7"/>
      <c r="GF98" s="7"/>
      <c r="GG98" s="7"/>
      <c r="GH98" s="7"/>
      <c r="GI98" s="7"/>
      <c r="GJ98" s="7"/>
      <c r="GK98" s="7"/>
      <c r="GL98" s="7"/>
      <c r="GM98" s="7"/>
      <c r="GN98" s="7"/>
      <c r="GO98" s="7"/>
      <c r="GP98" s="10"/>
      <c r="GQ98" s="7"/>
      <c r="GR98" s="7"/>
      <c r="GS98" s="7"/>
      <c r="GT98" s="7"/>
      <c r="GU98" s="7"/>
      <c r="GV98" s="7"/>
      <c r="GW98" s="7"/>
      <c r="GX98" s="7"/>
      <c r="GY98" s="7"/>
      <c r="GZ98" s="7"/>
      <c r="HA98" s="7"/>
      <c r="HB98" s="7"/>
      <c r="HC98" s="10"/>
      <c r="HD98" s="7"/>
      <c r="HE98" s="7"/>
      <c r="HF98" s="7"/>
      <c r="HG98" s="7"/>
      <c r="HH98" s="7"/>
      <c r="HI98" s="7"/>
      <c r="HJ98" s="7"/>
      <c r="HK98" s="7"/>
      <c r="HL98" s="7"/>
      <c r="HM98" s="7"/>
      <c r="HN98" s="7"/>
      <c r="HO98" s="7"/>
      <c r="HP98" s="10"/>
      <c r="HQ98" s="7"/>
      <c r="HR98" s="7"/>
      <c r="HS98" s="7"/>
      <c r="HT98" s="7"/>
      <c r="HU98" s="7"/>
      <c r="HV98" s="7"/>
      <c r="HW98" s="7"/>
      <c r="HX98" s="7"/>
      <c r="HY98" s="7"/>
      <c r="HZ98" s="7"/>
      <c r="IA98" s="7"/>
      <c r="IB98" s="7"/>
      <c r="IC98" s="10"/>
      <c r="ID98" s="7"/>
      <c r="IE98" s="7"/>
      <c r="IF98" s="7"/>
      <c r="IG98" s="7"/>
      <c r="IH98" s="7"/>
      <c r="II98" s="7"/>
      <c r="IJ98" s="7"/>
      <c r="IK98" s="7"/>
      <c r="IL98" s="7"/>
      <c r="IM98" s="7"/>
      <c r="IN98" s="7"/>
      <c r="IO98" s="7"/>
      <c r="IP98" s="10"/>
      <c r="IQ98" s="7"/>
      <c r="IR98" s="7"/>
      <c r="IS98" s="7"/>
      <c r="IT98" s="7"/>
      <c r="IU98" s="7"/>
    </row>
    <row r="99" spans="1:255" s="40" customFormat="1">
      <c r="A99" s="6"/>
      <c r="B99" s="157"/>
      <c r="C99" s="157"/>
      <c r="E99" s="7"/>
      <c r="F99" s="7"/>
      <c r="G99" s="7"/>
      <c r="H99" s="7"/>
      <c r="I99" s="7"/>
      <c r="J99" s="7"/>
      <c r="K99" s="7"/>
      <c r="L99" s="7"/>
      <c r="M99" s="7"/>
      <c r="N99" s="7"/>
      <c r="O99" s="7"/>
      <c r="P99" s="10"/>
      <c r="Q99" s="7"/>
      <c r="R99" s="7"/>
      <c r="S99" s="7"/>
      <c r="T99" s="7"/>
      <c r="U99" s="7"/>
      <c r="V99" s="7"/>
      <c r="W99" s="7"/>
      <c r="X99" s="7"/>
      <c r="Y99" s="7"/>
      <c r="Z99" s="7"/>
      <c r="AA99" s="7"/>
      <c r="AB99" s="7"/>
      <c r="AC99" s="10"/>
      <c r="AD99" s="7"/>
      <c r="AE99" s="7"/>
      <c r="AF99" s="7"/>
      <c r="AG99" s="7"/>
      <c r="AH99" s="7"/>
      <c r="AI99" s="7"/>
      <c r="AJ99" s="7"/>
      <c r="AK99" s="7"/>
      <c r="AL99" s="7"/>
      <c r="AM99" s="7"/>
      <c r="AN99" s="7"/>
      <c r="AO99" s="7"/>
      <c r="AP99" s="10"/>
      <c r="AQ99" s="7"/>
      <c r="AR99" s="7"/>
      <c r="AS99" s="7"/>
      <c r="AT99" s="7"/>
      <c r="AU99" s="7"/>
      <c r="AV99" s="7"/>
      <c r="AW99" s="7"/>
      <c r="AX99" s="7"/>
      <c r="AY99" s="7"/>
      <c r="AZ99" s="7"/>
      <c r="BA99" s="7"/>
      <c r="BB99" s="7"/>
      <c r="BC99" s="10"/>
      <c r="BD99" s="7"/>
      <c r="BE99" s="7"/>
      <c r="BF99" s="7"/>
      <c r="BG99" s="7"/>
      <c r="BH99" s="7"/>
      <c r="BI99" s="7"/>
      <c r="BJ99" s="7"/>
      <c r="BK99" s="7"/>
      <c r="BL99" s="7"/>
      <c r="BM99" s="7"/>
      <c r="BN99" s="7"/>
      <c r="BO99" s="7"/>
      <c r="BP99" s="10"/>
      <c r="BQ99" s="7"/>
      <c r="BR99" s="7"/>
      <c r="BS99" s="7"/>
      <c r="BT99" s="7"/>
      <c r="BU99" s="7"/>
      <c r="BV99" s="7"/>
      <c r="BW99" s="7"/>
      <c r="BX99" s="7"/>
      <c r="BY99" s="7"/>
      <c r="BZ99" s="7"/>
      <c r="CA99" s="7"/>
      <c r="CB99" s="7"/>
      <c r="CC99" s="10"/>
      <c r="CD99" s="7"/>
      <c r="CE99" s="7"/>
      <c r="CF99" s="7"/>
      <c r="CG99" s="7"/>
      <c r="CH99" s="7"/>
      <c r="CI99" s="7"/>
      <c r="CJ99" s="7"/>
      <c r="CK99" s="7"/>
      <c r="CL99" s="7"/>
      <c r="CM99" s="7"/>
      <c r="CN99" s="7"/>
      <c r="CO99" s="7"/>
      <c r="CP99" s="10"/>
      <c r="CQ99" s="7"/>
      <c r="CR99" s="7"/>
      <c r="CS99" s="7"/>
      <c r="CT99" s="7"/>
      <c r="CU99" s="7"/>
      <c r="CV99" s="7"/>
      <c r="CW99" s="7"/>
      <c r="CX99" s="7"/>
      <c r="CY99" s="7"/>
      <c r="CZ99" s="7"/>
      <c r="DA99" s="7"/>
      <c r="DB99" s="7"/>
      <c r="DC99" s="10"/>
      <c r="DD99" s="7"/>
      <c r="DE99" s="7"/>
      <c r="DF99" s="7"/>
      <c r="DG99" s="7"/>
      <c r="DH99" s="7"/>
      <c r="DI99" s="7"/>
      <c r="DJ99" s="7"/>
      <c r="DK99" s="7"/>
      <c r="DL99" s="7"/>
      <c r="DM99" s="7"/>
      <c r="DN99" s="7"/>
      <c r="DO99" s="7"/>
      <c r="DP99" s="10"/>
      <c r="DQ99" s="7"/>
      <c r="DR99" s="7"/>
      <c r="DS99" s="7"/>
      <c r="DT99" s="7"/>
      <c r="DU99" s="7"/>
      <c r="DV99" s="7"/>
      <c r="DW99" s="7"/>
      <c r="DX99" s="7"/>
      <c r="DY99" s="7"/>
      <c r="DZ99" s="7"/>
      <c r="EA99" s="7"/>
      <c r="EB99" s="7"/>
      <c r="EC99" s="10"/>
      <c r="ED99" s="7"/>
      <c r="EE99" s="7"/>
      <c r="EF99" s="7"/>
      <c r="EG99" s="7"/>
      <c r="EH99" s="7"/>
      <c r="EI99" s="7"/>
      <c r="EJ99" s="7"/>
      <c r="EK99" s="7"/>
      <c r="EL99" s="7"/>
      <c r="EM99" s="7"/>
      <c r="EN99" s="7"/>
      <c r="EO99" s="7"/>
      <c r="EP99" s="10"/>
      <c r="EQ99" s="7"/>
      <c r="ER99" s="7"/>
      <c r="ES99" s="7"/>
      <c r="ET99" s="7"/>
      <c r="EU99" s="7"/>
      <c r="EV99" s="7"/>
      <c r="EW99" s="7"/>
      <c r="EX99" s="7"/>
      <c r="EY99" s="7"/>
      <c r="EZ99" s="7"/>
      <c r="FA99" s="7"/>
      <c r="FB99" s="7"/>
      <c r="FC99" s="10"/>
      <c r="FD99" s="7"/>
      <c r="FE99" s="7"/>
      <c r="FF99" s="7"/>
      <c r="FG99" s="7"/>
      <c r="FH99" s="7"/>
      <c r="FI99" s="7"/>
      <c r="FJ99" s="7"/>
      <c r="FK99" s="7"/>
      <c r="FL99" s="7"/>
      <c r="FM99" s="7"/>
      <c r="FN99" s="7"/>
      <c r="FO99" s="7"/>
      <c r="FP99" s="10"/>
      <c r="FQ99" s="7"/>
      <c r="FR99" s="7"/>
      <c r="FS99" s="7"/>
      <c r="FT99" s="7"/>
      <c r="FU99" s="7"/>
      <c r="FV99" s="7"/>
      <c r="FW99" s="7"/>
      <c r="FX99" s="7"/>
      <c r="FY99" s="7"/>
      <c r="FZ99" s="7"/>
      <c r="GA99" s="7"/>
      <c r="GB99" s="7"/>
      <c r="GC99" s="10"/>
      <c r="GD99" s="7"/>
      <c r="GE99" s="7"/>
      <c r="GF99" s="7"/>
      <c r="GG99" s="7"/>
      <c r="GH99" s="7"/>
      <c r="GI99" s="7"/>
      <c r="GJ99" s="7"/>
      <c r="GK99" s="7"/>
      <c r="GL99" s="7"/>
      <c r="GM99" s="7"/>
      <c r="GN99" s="7"/>
      <c r="GO99" s="7"/>
      <c r="GP99" s="10"/>
      <c r="GQ99" s="7"/>
      <c r="GR99" s="7"/>
      <c r="GS99" s="7"/>
      <c r="GT99" s="7"/>
      <c r="GU99" s="7"/>
      <c r="GV99" s="7"/>
      <c r="GW99" s="7"/>
      <c r="GX99" s="7"/>
      <c r="GY99" s="7"/>
      <c r="GZ99" s="7"/>
      <c r="HA99" s="7"/>
      <c r="HB99" s="7"/>
      <c r="HC99" s="10"/>
      <c r="HD99" s="7"/>
      <c r="HE99" s="7"/>
      <c r="HF99" s="7"/>
      <c r="HG99" s="7"/>
      <c r="HH99" s="7"/>
      <c r="HI99" s="7"/>
      <c r="HJ99" s="7"/>
      <c r="HK99" s="7"/>
      <c r="HL99" s="7"/>
      <c r="HM99" s="7"/>
      <c r="HN99" s="7"/>
      <c r="HO99" s="7"/>
      <c r="HP99" s="10"/>
      <c r="HQ99" s="7"/>
      <c r="HR99" s="7"/>
      <c r="HS99" s="7"/>
      <c r="HT99" s="7"/>
      <c r="HU99" s="7"/>
      <c r="HV99" s="7"/>
      <c r="HW99" s="7"/>
      <c r="HX99" s="7"/>
      <c r="HY99" s="7"/>
      <c r="HZ99" s="7"/>
      <c r="IA99" s="7"/>
      <c r="IB99" s="7"/>
      <c r="IC99" s="10"/>
      <c r="ID99" s="7"/>
      <c r="IE99" s="7"/>
      <c r="IF99" s="7"/>
      <c r="IG99" s="7"/>
      <c r="IH99" s="7"/>
      <c r="II99" s="7"/>
      <c r="IJ99" s="7"/>
      <c r="IK99" s="7"/>
      <c r="IL99" s="7"/>
      <c r="IM99" s="7"/>
      <c r="IN99" s="7"/>
      <c r="IO99" s="7"/>
      <c r="IP99" s="10"/>
      <c r="IQ99" s="7"/>
      <c r="IR99" s="7"/>
      <c r="IS99" s="7"/>
      <c r="IT99" s="7"/>
      <c r="IU99" s="7"/>
    </row>
    <row r="100" spans="1:255" s="40" customFormat="1">
      <c r="A100" s="6"/>
      <c r="B100" s="55"/>
      <c r="C100" s="55"/>
      <c r="E100" s="7"/>
      <c r="F100" s="7"/>
      <c r="G100" s="7"/>
      <c r="H100" s="7"/>
      <c r="I100" s="7"/>
      <c r="J100" s="7"/>
      <c r="K100" s="7"/>
      <c r="L100" s="7"/>
      <c r="M100" s="7"/>
      <c r="N100" s="7"/>
      <c r="O100" s="7"/>
      <c r="P100" s="10"/>
      <c r="Q100" s="7"/>
      <c r="R100" s="7"/>
      <c r="S100" s="7"/>
      <c r="T100" s="7"/>
      <c r="U100" s="7"/>
      <c r="V100" s="7"/>
      <c r="W100" s="7"/>
      <c r="X100" s="7"/>
      <c r="Y100" s="7"/>
      <c r="Z100" s="7"/>
      <c r="AA100" s="7"/>
      <c r="AB100" s="7"/>
      <c r="AC100" s="10"/>
      <c r="AD100" s="7"/>
      <c r="AE100" s="7"/>
      <c r="AF100" s="7"/>
      <c r="AG100" s="7"/>
      <c r="AH100" s="7"/>
      <c r="AI100" s="7"/>
      <c r="AJ100" s="7"/>
      <c r="AK100" s="7"/>
      <c r="AL100" s="7"/>
      <c r="AM100" s="7"/>
      <c r="AN100" s="7"/>
      <c r="AO100" s="7"/>
      <c r="AP100" s="10"/>
      <c r="AQ100" s="7"/>
      <c r="AR100" s="7"/>
      <c r="AS100" s="7"/>
      <c r="AT100" s="7"/>
      <c r="AU100" s="7"/>
      <c r="AV100" s="7"/>
      <c r="AW100" s="7"/>
      <c r="AX100" s="7"/>
      <c r="AY100" s="7"/>
      <c r="AZ100" s="7"/>
      <c r="BA100" s="7"/>
      <c r="BB100" s="7"/>
      <c r="BC100" s="10"/>
      <c r="BD100" s="7"/>
      <c r="BE100" s="7"/>
      <c r="BF100" s="7"/>
      <c r="BG100" s="7"/>
      <c r="BH100" s="7"/>
      <c r="BI100" s="7"/>
      <c r="BJ100" s="7"/>
      <c r="BK100" s="7"/>
      <c r="BL100" s="7"/>
      <c r="BM100" s="7"/>
      <c r="BN100" s="7"/>
      <c r="BO100" s="7"/>
      <c r="BP100" s="10"/>
      <c r="BQ100" s="7"/>
      <c r="BR100" s="7"/>
      <c r="BS100" s="7"/>
      <c r="BT100" s="7"/>
      <c r="BU100" s="7"/>
      <c r="BV100" s="7"/>
      <c r="BW100" s="7"/>
      <c r="BX100" s="7"/>
      <c r="BY100" s="7"/>
      <c r="BZ100" s="7"/>
      <c r="CA100" s="7"/>
      <c r="CB100" s="7"/>
      <c r="CC100" s="10"/>
      <c r="CD100" s="7"/>
      <c r="CE100" s="7"/>
      <c r="CF100" s="7"/>
      <c r="CG100" s="7"/>
      <c r="CH100" s="7"/>
      <c r="CI100" s="7"/>
      <c r="CJ100" s="7"/>
      <c r="CK100" s="7"/>
      <c r="CL100" s="7"/>
      <c r="CM100" s="7"/>
      <c r="CN100" s="7"/>
      <c r="CO100" s="7"/>
      <c r="CP100" s="10"/>
      <c r="CQ100" s="7"/>
      <c r="CR100" s="7"/>
      <c r="CS100" s="7"/>
      <c r="CT100" s="7"/>
      <c r="CU100" s="7"/>
      <c r="CV100" s="7"/>
      <c r="CW100" s="7"/>
      <c r="CX100" s="7"/>
      <c r="CY100" s="7"/>
      <c r="CZ100" s="7"/>
      <c r="DA100" s="7"/>
      <c r="DB100" s="7"/>
      <c r="DC100" s="10"/>
      <c r="DD100" s="7"/>
      <c r="DE100" s="7"/>
      <c r="DF100" s="7"/>
      <c r="DG100" s="7"/>
      <c r="DH100" s="7"/>
      <c r="DI100" s="7"/>
      <c r="DJ100" s="7"/>
      <c r="DK100" s="7"/>
      <c r="DL100" s="7"/>
      <c r="DM100" s="7"/>
      <c r="DN100" s="7"/>
      <c r="DO100" s="7"/>
      <c r="DP100" s="10"/>
      <c r="DQ100" s="7"/>
      <c r="DR100" s="7"/>
      <c r="DS100" s="7"/>
      <c r="DT100" s="7"/>
      <c r="DU100" s="7"/>
      <c r="DV100" s="7"/>
      <c r="DW100" s="7"/>
      <c r="DX100" s="7"/>
      <c r="DY100" s="7"/>
      <c r="DZ100" s="7"/>
      <c r="EA100" s="7"/>
      <c r="EB100" s="7"/>
      <c r="EC100" s="10"/>
      <c r="ED100" s="7"/>
      <c r="EE100" s="7"/>
      <c r="EF100" s="7"/>
      <c r="EG100" s="7"/>
      <c r="EH100" s="7"/>
      <c r="EI100" s="7"/>
      <c r="EJ100" s="7"/>
      <c r="EK100" s="7"/>
      <c r="EL100" s="7"/>
      <c r="EM100" s="7"/>
      <c r="EN100" s="7"/>
      <c r="EO100" s="7"/>
      <c r="EP100" s="10"/>
      <c r="EQ100" s="7"/>
      <c r="ER100" s="7"/>
      <c r="ES100" s="7"/>
      <c r="ET100" s="7"/>
      <c r="EU100" s="7"/>
      <c r="EV100" s="7"/>
      <c r="EW100" s="7"/>
      <c r="EX100" s="7"/>
      <c r="EY100" s="7"/>
      <c r="EZ100" s="7"/>
      <c r="FA100" s="7"/>
      <c r="FB100" s="7"/>
      <c r="FC100" s="10"/>
      <c r="FD100" s="7"/>
      <c r="FE100" s="7"/>
      <c r="FF100" s="7"/>
      <c r="FG100" s="7"/>
      <c r="FH100" s="7"/>
      <c r="FI100" s="7"/>
      <c r="FJ100" s="7"/>
      <c r="FK100" s="7"/>
      <c r="FL100" s="7"/>
      <c r="FM100" s="7"/>
      <c r="FN100" s="7"/>
      <c r="FO100" s="7"/>
      <c r="FP100" s="10"/>
      <c r="FQ100" s="7"/>
      <c r="FR100" s="7"/>
      <c r="FS100" s="7"/>
      <c r="FT100" s="7"/>
      <c r="FU100" s="7"/>
      <c r="FV100" s="7"/>
      <c r="FW100" s="7"/>
      <c r="FX100" s="7"/>
      <c r="FY100" s="7"/>
      <c r="FZ100" s="7"/>
      <c r="GA100" s="7"/>
      <c r="GB100" s="7"/>
      <c r="GC100" s="10"/>
      <c r="GD100" s="7"/>
      <c r="GE100" s="7"/>
      <c r="GF100" s="7"/>
      <c r="GG100" s="7"/>
      <c r="GH100" s="7"/>
      <c r="GI100" s="7"/>
      <c r="GJ100" s="7"/>
      <c r="GK100" s="7"/>
      <c r="GL100" s="7"/>
      <c r="GM100" s="7"/>
      <c r="GN100" s="7"/>
      <c r="GO100" s="7"/>
      <c r="GP100" s="10"/>
      <c r="GQ100" s="7"/>
      <c r="GR100" s="7"/>
      <c r="GS100" s="7"/>
      <c r="GT100" s="7"/>
      <c r="GU100" s="7"/>
      <c r="GV100" s="7"/>
      <c r="GW100" s="7"/>
      <c r="GX100" s="7"/>
      <c r="GY100" s="7"/>
      <c r="GZ100" s="7"/>
      <c r="HA100" s="7"/>
      <c r="HB100" s="7"/>
      <c r="HC100" s="10"/>
      <c r="HD100" s="7"/>
      <c r="HE100" s="7"/>
      <c r="HF100" s="7"/>
      <c r="HG100" s="7"/>
      <c r="HH100" s="7"/>
      <c r="HI100" s="7"/>
      <c r="HJ100" s="7"/>
      <c r="HK100" s="7"/>
      <c r="HL100" s="7"/>
      <c r="HM100" s="7"/>
      <c r="HN100" s="7"/>
      <c r="HO100" s="7"/>
      <c r="HP100" s="10"/>
      <c r="HQ100" s="7"/>
      <c r="HR100" s="7"/>
      <c r="HS100" s="7"/>
      <c r="HT100" s="7"/>
      <c r="HU100" s="7"/>
      <c r="HV100" s="7"/>
      <c r="HW100" s="7"/>
      <c r="HX100" s="7"/>
      <c r="HY100" s="7"/>
      <c r="HZ100" s="7"/>
      <c r="IA100" s="7"/>
      <c r="IB100" s="7"/>
      <c r="IC100" s="10"/>
      <c r="ID100" s="7"/>
      <c r="IE100" s="7"/>
      <c r="IF100" s="7"/>
      <c r="IG100" s="7"/>
      <c r="IH100" s="7"/>
      <c r="II100" s="7"/>
      <c r="IJ100" s="7"/>
      <c r="IK100" s="7"/>
      <c r="IL100" s="7"/>
      <c r="IM100" s="7"/>
      <c r="IN100" s="7"/>
      <c r="IO100" s="7"/>
      <c r="IP100" s="10"/>
      <c r="IQ100" s="7"/>
      <c r="IR100" s="7"/>
      <c r="IS100" s="7"/>
      <c r="IT100" s="7"/>
      <c r="IU100" s="7"/>
    </row>
  </sheetData>
  <mergeCells count="79">
    <mergeCell ref="A1:I1"/>
    <mergeCell ref="A2:H2"/>
    <mergeCell ref="A3:M3"/>
    <mergeCell ref="A4:M4"/>
    <mergeCell ref="A6:C7"/>
    <mergeCell ref="P6:P7"/>
    <mergeCell ref="AC6:AC7"/>
    <mergeCell ref="AP6:AP7"/>
    <mergeCell ref="BC6:BC7"/>
    <mergeCell ref="BP6:BP7"/>
    <mergeCell ref="CC6:CC7"/>
    <mergeCell ref="CP6:CP7"/>
    <mergeCell ref="IC6:IC7"/>
    <mergeCell ref="IP6:IP7"/>
    <mergeCell ref="DC6:DC7"/>
    <mergeCell ref="DP6:DP7"/>
    <mergeCell ref="EC6:EC7"/>
    <mergeCell ref="EP6:EP7"/>
    <mergeCell ref="FC6:FC7"/>
    <mergeCell ref="FP6:FP7"/>
    <mergeCell ref="IS6:IU7"/>
    <mergeCell ref="A46:N46"/>
    <mergeCell ref="DG46:DS46"/>
    <mergeCell ref="A47:IP47"/>
    <mergeCell ref="IQ47:IT47"/>
    <mergeCell ref="A49:C49"/>
    <mergeCell ref="GC6:GC7"/>
    <mergeCell ref="GP6:GP7"/>
    <mergeCell ref="HC6:HC7"/>
    <mergeCell ref="HP6:HP7"/>
    <mergeCell ref="A50:C50"/>
    <mergeCell ref="A51:C51"/>
    <mergeCell ref="B52:C52"/>
    <mergeCell ref="B53:C53"/>
    <mergeCell ref="B54:C54"/>
    <mergeCell ref="B55:C55"/>
    <mergeCell ref="B56:C56"/>
    <mergeCell ref="B57:C57"/>
    <mergeCell ref="B58:C58"/>
    <mergeCell ref="B59:C59"/>
    <mergeCell ref="B60:C60"/>
    <mergeCell ref="A61:C61"/>
    <mergeCell ref="A62:C62"/>
    <mergeCell ref="B63:C63"/>
    <mergeCell ref="B64:C64"/>
    <mergeCell ref="B65:C65"/>
    <mergeCell ref="B66:C66"/>
    <mergeCell ref="B67:C67"/>
    <mergeCell ref="B68:C68"/>
    <mergeCell ref="B69:C69"/>
    <mergeCell ref="B70:C70"/>
    <mergeCell ref="A72:C72"/>
    <mergeCell ref="A73:C73"/>
    <mergeCell ref="B74:C74"/>
    <mergeCell ref="B75:C75"/>
    <mergeCell ref="B76:C76"/>
    <mergeCell ref="B77:C77"/>
    <mergeCell ref="B78:C78"/>
    <mergeCell ref="B79:C79"/>
    <mergeCell ref="B80:C80"/>
    <mergeCell ref="B81:C81"/>
    <mergeCell ref="B82:C82"/>
    <mergeCell ref="A83:C83"/>
    <mergeCell ref="B84:C84"/>
    <mergeCell ref="B85:C85"/>
    <mergeCell ref="B86:C86"/>
    <mergeCell ref="B87:C87"/>
    <mergeCell ref="B88:C88"/>
    <mergeCell ref="B89:C89"/>
    <mergeCell ref="B90:C90"/>
    <mergeCell ref="B91:C91"/>
    <mergeCell ref="B92:C92"/>
    <mergeCell ref="B99:C99"/>
    <mergeCell ref="B93:C93"/>
    <mergeCell ref="B94:C94"/>
    <mergeCell ref="A95:C95"/>
    <mergeCell ref="B96:C96"/>
    <mergeCell ref="B97:C97"/>
    <mergeCell ref="B98:C9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A1:IV100"/>
  <sheetViews>
    <sheetView workbookViewId="0">
      <pane xSplit="3" ySplit="7" topLeftCell="II8" activePane="bottomRight" state="frozen"/>
      <selection activeCell="A47" sqref="A47:IP48"/>
      <selection pane="topRight" activeCell="A47" sqref="A47:IP48"/>
      <selection pane="bottomLeft" activeCell="A47" sqref="A47:IP48"/>
      <selection pane="bottomRight" activeCell="A47" sqref="A47:IP48"/>
    </sheetView>
  </sheetViews>
  <sheetFormatPr defaultColWidth="2.69921875" defaultRowHeight="12"/>
  <cols>
    <col min="1" max="1" width="2.796875" style="6" customWidth="1"/>
    <col min="2" max="2" width="2.19921875" style="7" customWidth="1"/>
    <col min="3" max="3" width="33.69921875" style="7" customWidth="1"/>
    <col min="4" max="15" width="9.3984375" style="7" customWidth="1"/>
    <col min="16" max="16" width="9.3984375" style="10" customWidth="1"/>
    <col min="17" max="28" width="9.3984375" style="7" customWidth="1"/>
    <col min="29" max="29" width="9.3984375" style="10" customWidth="1"/>
    <col min="30" max="41" width="9.3984375" style="7" customWidth="1"/>
    <col min="42" max="42" width="9.3984375" style="10" customWidth="1"/>
    <col min="43" max="43" width="9.3984375" style="56" customWidth="1"/>
    <col min="44" max="46" width="9.3984375" style="7" customWidth="1"/>
    <col min="47" max="47" width="9.3984375" style="56" customWidth="1"/>
    <col min="48" max="54" width="9.3984375" style="7" customWidth="1"/>
    <col min="55" max="55" width="9.3984375" style="10" customWidth="1"/>
    <col min="56" max="67" width="9.3984375" style="7" customWidth="1"/>
    <col min="68" max="68" width="9.3984375" style="10" customWidth="1"/>
    <col min="69" max="80" width="9.3984375" style="7" customWidth="1"/>
    <col min="81" max="81" width="9.3984375" style="10" customWidth="1"/>
    <col min="82" max="93" width="9.3984375" style="7" customWidth="1"/>
    <col min="94" max="94" width="9.3984375" style="10" customWidth="1"/>
    <col min="95" max="106" width="9.3984375" style="7" customWidth="1"/>
    <col min="107" max="107" width="9.3984375" style="10" customWidth="1"/>
    <col min="108" max="119" width="9.3984375" style="7" customWidth="1"/>
    <col min="120" max="120" width="9.3984375" style="10" customWidth="1"/>
    <col min="121" max="132" width="9.3984375" style="7" customWidth="1"/>
    <col min="133" max="133" width="9.3984375" style="10" customWidth="1"/>
    <col min="134" max="145" width="9.3984375" style="7" customWidth="1"/>
    <col min="146" max="146" width="9.3984375" style="10" customWidth="1"/>
    <col min="147" max="158" width="9.3984375" style="7" customWidth="1"/>
    <col min="159" max="159" width="9.3984375" style="10" customWidth="1"/>
    <col min="160" max="171" width="9.3984375" style="7" customWidth="1"/>
    <col min="172" max="172" width="9.3984375" style="10" customWidth="1"/>
    <col min="173" max="184" width="9.3984375" style="7" customWidth="1"/>
    <col min="185" max="185" width="9.3984375" style="10" customWidth="1"/>
    <col min="186" max="186" width="9.3984375" style="7" hidden="1" customWidth="1"/>
    <col min="187" max="197" width="9.3984375" style="7" customWidth="1"/>
    <col min="198" max="198" width="9.3984375" style="10" customWidth="1"/>
    <col min="199" max="210" width="9.3984375" style="7" customWidth="1"/>
    <col min="211" max="211" width="9.3984375" style="10" customWidth="1"/>
    <col min="212" max="223" width="9.3984375" style="7" customWidth="1"/>
    <col min="224" max="224" width="9.3984375" style="10" customWidth="1"/>
    <col min="225" max="236" width="9.3984375" style="7" customWidth="1"/>
    <col min="237" max="237" width="9.3984375" style="10" customWidth="1"/>
    <col min="238" max="249" width="9.3984375" style="7" customWidth="1"/>
    <col min="250" max="250" width="9.3984375" style="10" customWidth="1"/>
    <col min="251" max="252" width="9.3984375" style="7" hidden="1" customWidth="1"/>
    <col min="253" max="253" width="3.09765625" style="7" customWidth="1"/>
    <col min="254" max="254" width="37.296875" style="7" customWidth="1"/>
    <col min="255" max="255" width="3.8984375" style="7" customWidth="1"/>
    <col min="256" max="16384" width="2.69921875" style="7"/>
  </cols>
  <sheetData>
    <row r="1" spans="1:255" s="3" customFormat="1" ht="12" customHeight="1">
      <c r="A1" s="174" t="s">
        <v>0</v>
      </c>
      <c r="B1" s="174"/>
      <c r="C1" s="174"/>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2"/>
      <c r="IR1" s="2"/>
      <c r="IS1" s="2"/>
      <c r="IT1" s="2"/>
      <c r="IU1" s="2"/>
    </row>
    <row r="2" spans="1:255" s="3" customFormat="1" ht="12" customHeight="1">
      <c r="A2" s="174" t="s">
        <v>1</v>
      </c>
      <c r="B2" s="174"/>
      <c r="C2" s="174"/>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2"/>
      <c r="IR2" s="2"/>
      <c r="IS2" s="2"/>
      <c r="IT2" s="2"/>
      <c r="IU2" s="2"/>
    </row>
    <row r="3" spans="1:255" s="3" customFormat="1" ht="12" customHeight="1">
      <c r="A3" s="175" t="s">
        <v>2</v>
      </c>
      <c r="B3" s="175"/>
      <c r="C3" s="175"/>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5"/>
      <c r="IR3" s="5"/>
      <c r="IS3" s="5"/>
      <c r="IT3" s="5"/>
      <c r="IU3" s="5"/>
    </row>
    <row r="4" spans="1:255" s="3" customFormat="1" ht="12" customHeight="1">
      <c r="A4" s="175" t="s">
        <v>3</v>
      </c>
      <c r="B4" s="175"/>
      <c r="C4" s="175"/>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5"/>
      <c r="IR4" s="5"/>
      <c r="IS4" s="5"/>
      <c r="IT4" s="5"/>
      <c r="IU4" s="5"/>
    </row>
    <row r="5" spans="1:255" ht="12" customHeight="1">
      <c r="CD5" s="9"/>
      <c r="CP5" s="57"/>
      <c r="GE5" s="9"/>
      <c r="IQ5" s="11"/>
      <c r="IR5" s="11"/>
      <c r="IS5" s="11"/>
    </row>
    <row r="6" spans="1:255" s="15" customFormat="1" ht="15" customHeight="1">
      <c r="A6" s="176" t="s">
        <v>4</v>
      </c>
      <c r="B6" s="177"/>
      <c r="C6" s="178"/>
      <c r="D6" s="12">
        <v>1987</v>
      </c>
      <c r="E6" s="12">
        <v>1987</v>
      </c>
      <c r="F6" s="12">
        <v>1987</v>
      </c>
      <c r="G6" s="12">
        <v>1987</v>
      </c>
      <c r="H6" s="12">
        <v>1987</v>
      </c>
      <c r="I6" s="12">
        <v>1987</v>
      </c>
      <c r="J6" s="12">
        <v>1987</v>
      </c>
      <c r="K6" s="12">
        <v>1987</v>
      </c>
      <c r="L6" s="12">
        <v>1987</v>
      </c>
      <c r="M6" s="12">
        <v>1987</v>
      </c>
      <c r="N6" s="12">
        <v>1987</v>
      </c>
      <c r="O6" s="12">
        <v>1987</v>
      </c>
      <c r="P6" s="172">
        <v>1987</v>
      </c>
      <c r="Q6" s="12">
        <v>1988</v>
      </c>
      <c r="R6" s="12">
        <v>1988</v>
      </c>
      <c r="S6" s="12">
        <v>1988</v>
      </c>
      <c r="T6" s="12">
        <v>1988</v>
      </c>
      <c r="U6" s="12">
        <v>1988</v>
      </c>
      <c r="V6" s="12">
        <v>1988</v>
      </c>
      <c r="W6" s="12">
        <v>1988</v>
      </c>
      <c r="X6" s="12">
        <v>1988</v>
      </c>
      <c r="Y6" s="12">
        <v>1988</v>
      </c>
      <c r="Z6" s="12">
        <v>1988</v>
      </c>
      <c r="AA6" s="12">
        <v>1988</v>
      </c>
      <c r="AB6" s="12">
        <v>1988</v>
      </c>
      <c r="AC6" s="172">
        <v>1988</v>
      </c>
      <c r="AD6" s="12">
        <v>1989</v>
      </c>
      <c r="AE6" s="12">
        <v>1989</v>
      </c>
      <c r="AF6" s="12">
        <v>1989</v>
      </c>
      <c r="AG6" s="12">
        <v>1989</v>
      </c>
      <c r="AH6" s="12">
        <v>1989</v>
      </c>
      <c r="AI6" s="12">
        <v>1989</v>
      </c>
      <c r="AJ6" s="12">
        <v>1989</v>
      </c>
      <c r="AK6" s="12">
        <v>1989</v>
      </c>
      <c r="AL6" s="12">
        <v>1989</v>
      </c>
      <c r="AM6" s="12">
        <v>1989</v>
      </c>
      <c r="AN6" s="12">
        <v>1989</v>
      </c>
      <c r="AO6" s="12">
        <v>1989</v>
      </c>
      <c r="AP6" s="172">
        <v>1989</v>
      </c>
      <c r="AQ6" s="12">
        <v>1990</v>
      </c>
      <c r="AR6" s="12">
        <v>1990</v>
      </c>
      <c r="AS6" s="12">
        <v>1990</v>
      </c>
      <c r="AT6" s="12">
        <v>1990</v>
      </c>
      <c r="AU6" s="12">
        <v>1990</v>
      </c>
      <c r="AV6" s="12">
        <v>1990</v>
      </c>
      <c r="AW6" s="12">
        <v>1990</v>
      </c>
      <c r="AX6" s="12">
        <v>1990</v>
      </c>
      <c r="AY6" s="12">
        <v>1990</v>
      </c>
      <c r="AZ6" s="12">
        <v>1990</v>
      </c>
      <c r="BA6" s="12">
        <v>1990</v>
      </c>
      <c r="BB6" s="12">
        <v>1990</v>
      </c>
      <c r="BC6" s="172">
        <v>1990</v>
      </c>
      <c r="BD6" s="12">
        <v>1991</v>
      </c>
      <c r="BE6" s="12">
        <v>1991</v>
      </c>
      <c r="BF6" s="12">
        <v>1991</v>
      </c>
      <c r="BG6" s="12">
        <v>1991</v>
      </c>
      <c r="BH6" s="12">
        <v>1991</v>
      </c>
      <c r="BI6" s="12">
        <v>1991</v>
      </c>
      <c r="BJ6" s="12">
        <v>1991</v>
      </c>
      <c r="BK6" s="12">
        <v>1991</v>
      </c>
      <c r="BL6" s="12">
        <v>1991</v>
      </c>
      <c r="BM6" s="12">
        <v>1991</v>
      </c>
      <c r="BN6" s="12">
        <v>1991</v>
      </c>
      <c r="BO6" s="12">
        <v>1991</v>
      </c>
      <c r="BP6" s="172">
        <v>1991</v>
      </c>
      <c r="BQ6" s="12">
        <v>1992</v>
      </c>
      <c r="BR6" s="12">
        <v>1992</v>
      </c>
      <c r="BS6" s="12">
        <v>1992</v>
      </c>
      <c r="BT6" s="12">
        <v>1992</v>
      </c>
      <c r="BU6" s="12">
        <v>1992</v>
      </c>
      <c r="BV6" s="12">
        <v>1992</v>
      </c>
      <c r="BW6" s="12">
        <v>1992</v>
      </c>
      <c r="BX6" s="12">
        <v>1992</v>
      </c>
      <c r="BY6" s="12">
        <v>1992</v>
      </c>
      <c r="BZ6" s="12">
        <v>1992</v>
      </c>
      <c r="CA6" s="12">
        <v>1992</v>
      </c>
      <c r="CB6" s="12">
        <v>1992</v>
      </c>
      <c r="CC6" s="172">
        <v>1992</v>
      </c>
      <c r="CD6" s="12">
        <v>1993</v>
      </c>
      <c r="CE6" s="12">
        <v>1993</v>
      </c>
      <c r="CF6" s="12">
        <v>1993</v>
      </c>
      <c r="CG6" s="12">
        <v>1993</v>
      </c>
      <c r="CH6" s="12">
        <v>1993</v>
      </c>
      <c r="CI6" s="12">
        <v>1993</v>
      </c>
      <c r="CJ6" s="12">
        <v>1993</v>
      </c>
      <c r="CK6" s="12">
        <v>1993</v>
      </c>
      <c r="CL6" s="12">
        <v>1993</v>
      </c>
      <c r="CM6" s="12">
        <v>1993</v>
      </c>
      <c r="CN6" s="12">
        <v>1993</v>
      </c>
      <c r="CO6" s="12">
        <v>1993</v>
      </c>
      <c r="CP6" s="172">
        <v>1993</v>
      </c>
      <c r="CQ6" s="12">
        <v>1994</v>
      </c>
      <c r="CR6" s="13">
        <v>1994</v>
      </c>
      <c r="CS6" s="13">
        <v>1994</v>
      </c>
      <c r="CT6" s="13">
        <v>1994</v>
      </c>
      <c r="CU6" s="13">
        <v>1994</v>
      </c>
      <c r="CV6" s="13">
        <v>1994</v>
      </c>
      <c r="CW6" s="13">
        <v>1994</v>
      </c>
      <c r="CX6" s="13">
        <v>1994</v>
      </c>
      <c r="CY6" s="13">
        <v>1994</v>
      </c>
      <c r="CZ6" s="13">
        <v>1994</v>
      </c>
      <c r="DA6" s="13">
        <v>1994</v>
      </c>
      <c r="DB6" s="13">
        <v>1994</v>
      </c>
      <c r="DC6" s="172">
        <v>1994</v>
      </c>
      <c r="DD6" s="12">
        <v>1995</v>
      </c>
      <c r="DE6" s="12">
        <v>1995</v>
      </c>
      <c r="DF6" s="12">
        <v>1995</v>
      </c>
      <c r="DG6" s="12">
        <v>1995</v>
      </c>
      <c r="DH6" s="12">
        <v>1995</v>
      </c>
      <c r="DI6" s="12">
        <v>1995</v>
      </c>
      <c r="DJ6" s="12">
        <v>1995</v>
      </c>
      <c r="DK6" s="12">
        <v>1995</v>
      </c>
      <c r="DL6" s="12">
        <v>1995</v>
      </c>
      <c r="DM6" s="12">
        <v>1995</v>
      </c>
      <c r="DN6" s="12">
        <v>1995</v>
      </c>
      <c r="DO6" s="12">
        <v>1995</v>
      </c>
      <c r="DP6" s="172">
        <v>1995</v>
      </c>
      <c r="DQ6" s="12">
        <v>1996</v>
      </c>
      <c r="DR6" s="12">
        <v>1996</v>
      </c>
      <c r="DS6" s="12">
        <v>1996</v>
      </c>
      <c r="DT6" s="12">
        <v>1996</v>
      </c>
      <c r="DU6" s="12">
        <v>1996</v>
      </c>
      <c r="DV6" s="12">
        <v>1996</v>
      </c>
      <c r="DW6" s="12">
        <v>1996</v>
      </c>
      <c r="DX6" s="12">
        <v>1996</v>
      </c>
      <c r="DY6" s="12">
        <v>1996</v>
      </c>
      <c r="DZ6" s="12">
        <v>1996</v>
      </c>
      <c r="EA6" s="12">
        <v>1996</v>
      </c>
      <c r="EB6" s="12">
        <v>1996</v>
      </c>
      <c r="EC6" s="172">
        <v>1996</v>
      </c>
      <c r="ED6" s="12">
        <v>1997</v>
      </c>
      <c r="EE6" s="12">
        <v>1997</v>
      </c>
      <c r="EF6" s="12">
        <v>1997</v>
      </c>
      <c r="EG6" s="12">
        <v>1997</v>
      </c>
      <c r="EH6" s="12">
        <v>1997</v>
      </c>
      <c r="EI6" s="12">
        <v>1997</v>
      </c>
      <c r="EJ6" s="12">
        <v>1997</v>
      </c>
      <c r="EK6" s="12">
        <v>1997</v>
      </c>
      <c r="EL6" s="12">
        <v>1997</v>
      </c>
      <c r="EM6" s="12">
        <v>1997</v>
      </c>
      <c r="EN6" s="12">
        <v>1997</v>
      </c>
      <c r="EO6" s="12">
        <v>1997</v>
      </c>
      <c r="EP6" s="172">
        <v>1997</v>
      </c>
      <c r="EQ6" s="12">
        <v>1998</v>
      </c>
      <c r="ER6" s="12">
        <v>1998</v>
      </c>
      <c r="ES6" s="12">
        <v>1998</v>
      </c>
      <c r="ET6" s="12">
        <v>1998</v>
      </c>
      <c r="EU6" s="12">
        <v>1998</v>
      </c>
      <c r="EV6" s="12">
        <v>1998</v>
      </c>
      <c r="EW6" s="12">
        <v>1998</v>
      </c>
      <c r="EX6" s="12">
        <v>1998</v>
      </c>
      <c r="EY6" s="12">
        <v>1998</v>
      </c>
      <c r="EZ6" s="12">
        <v>1998</v>
      </c>
      <c r="FA6" s="12">
        <v>1998</v>
      </c>
      <c r="FB6" s="12">
        <v>1998</v>
      </c>
      <c r="FC6" s="172">
        <v>1998</v>
      </c>
      <c r="FD6" s="12">
        <v>1999</v>
      </c>
      <c r="FE6" s="12">
        <v>1999</v>
      </c>
      <c r="FF6" s="12">
        <v>1999</v>
      </c>
      <c r="FG6" s="12">
        <v>1999</v>
      </c>
      <c r="FH6" s="12">
        <v>1999</v>
      </c>
      <c r="FI6" s="12">
        <v>1999</v>
      </c>
      <c r="FJ6" s="12">
        <v>1999</v>
      </c>
      <c r="FK6" s="12">
        <v>1999</v>
      </c>
      <c r="FL6" s="12">
        <v>1999</v>
      </c>
      <c r="FM6" s="12">
        <v>1999</v>
      </c>
      <c r="FN6" s="12">
        <v>1999</v>
      </c>
      <c r="FO6" s="12">
        <v>1999</v>
      </c>
      <c r="FP6" s="172">
        <v>1999</v>
      </c>
      <c r="FQ6" s="12">
        <v>2000</v>
      </c>
      <c r="FR6" s="12">
        <v>2000</v>
      </c>
      <c r="FS6" s="12">
        <v>2000</v>
      </c>
      <c r="FT6" s="12">
        <v>2000</v>
      </c>
      <c r="FU6" s="12">
        <v>2000</v>
      </c>
      <c r="FV6" s="12">
        <v>2000</v>
      </c>
      <c r="FW6" s="12">
        <v>2000</v>
      </c>
      <c r="FX6" s="12">
        <v>2000</v>
      </c>
      <c r="FY6" s="12">
        <v>2000</v>
      </c>
      <c r="FZ6" s="12">
        <v>2000</v>
      </c>
      <c r="GA6" s="12">
        <v>2000</v>
      </c>
      <c r="GB6" s="12">
        <v>2000</v>
      </c>
      <c r="GC6" s="172">
        <v>2000</v>
      </c>
      <c r="GD6" s="12">
        <v>2001</v>
      </c>
      <c r="GE6" s="12">
        <v>2001</v>
      </c>
      <c r="GF6" s="12">
        <v>2001</v>
      </c>
      <c r="GG6" s="12">
        <v>2001</v>
      </c>
      <c r="GH6" s="12">
        <v>2001</v>
      </c>
      <c r="GI6" s="12">
        <v>2001</v>
      </c>
      <c r="GJ6" s="12">
        <v>2001</v>
      </c>
      <c r="GK6" s="12">
        <v>2001</v>
      </c>
      <c r="GL6" s="12">
        <v>2001</v>
      </c>
      <c r="GM6" s="12">
        <v>2001</v>
      </c>
      <c r="GN6" s="12">
        <v>2001</v>
      </c>
      <c r="GO6" s="12">
        <v>2001</v>
      </c>
      <c r="GP6" s="172">
        <v>2001</v>
      </c>
      <c r="GQ6" s="12">
        <v>2002</v>
      </c>
      <c r="GR6" s="12">
        <v>2002</v>
      </c>
      <c r="GS6" s="12">
        <v>2002</v>
      </c>
      <c r="GT6" s="12">
        <v>2002</v>
      </c>
      <c r="GU6" s="12">
        <v>2002</v>
      </c>
      <c r="GV6" s="12">
        <v>2002</v>
      </c>
      <c r="GW6" s="12">
        <v>2002</v>
      </c>
      <c r="GX6" s="12">
        <v>2002</v>
      </c>
      <c r="GY6" s="12">
        <v>2002</v>
      </c>
      <c r="GZ6" s="12">
        <v>2002</v>
      </c>
      <c r="HA6" s="12">
        <v>2002</v>
      </c>
      <c r="HB6" s="12">
        <v>2002</v>
      </c>
      <c r="HC6" s="172">
        <v>2002</v>
      </c>
      <c r="HD6" s="12">
        <v>2003</v>
      </c>
      <c r="HE6" s="12">
        <v>2003</v>
      </c>
      <c r="HF6" s="12">
        <v>2003</v>
      </c>
      <c r="HG6" s="12">
        <v>2003</v>
      </c>
      <c r="HH6" s="12">
        <v>2003</v>
      </c>
      <c r="HI6" s="12">
        <v>2003</v>
      </c>
      <c r="HJ6" s="12">
        <v>2003</v>
      </c>
      <c r="HK6" s="12">
        <v>2003</v>
      </c>
      <c r="HL6" s="12">
        <v>2003</v>
      </c>
      <c r="HM6" s="12">
        <v>2003</v>
      </c>
      <c r="HN6" s="12">
        <v>2003</v>
      </c>
      <c r="HO6" s="12">
        <v>2003</v>
      </c>
      <c r="HP6" s="172">
        <v>2003</v>
      </c>
      <c r="HQ6" s="12">
        <v>2004</v>
      </c>
      <c r="HR6" s="12">
        <v>2004</v>
      </c>
      <c r="HS6" s="12">
        <v>2004</v>
      </c>
      <c r="HT6" s="12">
        <v>2004</v>
      </c>
      <c r="HU6" s="12">
        <v>2004</v>
      </c>
      <c r="HV6" s="12">
        <v>2004</v>
      </c>
      <c r="HW6" s="12">
        <v>2004</v>
      </c>
      <c r="HX6" s="12">
        <v>2004</v>
      </c>
      <c r="HY6" s="12">
        <v>2004</v>
      </c>
      <c r="HZ6" s="12">
        <v>2004</v>
      </c>
      <c r="IA6" s="12">
        <v>2004</v>
      </c>
      <c r="IB6" s="12">
        <v>2004</v>
      </c>
      <c r="IC6" s="172">
        <v>2004</v>
      </c>
      <c r="ID6" s="12">
        <v>2005</v>
      </c>
      <c r="IE6" s="12">
        <v>2005</v>
      </c>
      <c r="IF6" s="12">
        <v>2005</v>
      </c>
      <c r="IG6" s="12">
        <v>2005</v>
      </c>
      <c r="IH6" s="12">
        <v>2005</v>
      </c>
      <c r="II6" s="12">
        <v>2005</v>
      </c>
      <c r="IJ6" s="12">
        <v>2005</v>
      </c>
      <c r="IK6" s="12">
        <v>2005</v>
      </c>
      <c r="IL6" s="12">
        <v>2005</v>
      </c>
      <c r="IM6" s="12">
        <v>2005</v>
      </c>
      <c r="IN6" s="12">
        <v>2005</v>
      </c>
      <c r="IO6" s="12">
        <v>2005</v>
      </c>
      <c r="IP6" s="172">
        <v>2005</v>
      </c>
      <c r="IQ6" s="13"/>
      <c r="IR6" s="14"/>
      <c r="IS6" s="162" t="s">
        <v>5</v>
      </c>
      <c r="IT6" s="163"/>
      <c r="IU6" s="164"/>
    </row>
    <row r="7" spans="1:255" s="19" customFormat="1" ht="15" customHeight="1">
      <c r="A7" s="179"/>
      <c r="B7" s="180"/>
      <c r="C7" s="181"/>
      <c r="D7" s="17" t="s">
        <v>6</v>
      </c>
      <c r="E7" s="17" t="s">
        <v>7</v>
      </c>
      <c r="F7" s="17" t="s">
        <v>8</v>
      </c>
      <c r="G7" s="17" t="s">
        <v>9</v>
      </c>
      <c r="H7" s="17" t="s">
        <v>10</v>
      </c>
      <c r="I7" s="17" t="s">
        <v>11</v>
      </c>
      <c r="J7" s="17" t="s">
        <v>12</v>
      </c>
      <c r="K7" s="17" t="s">
        <v>13</v>
      </c>
      <c r="L7" s="17" t="s">
        <v>14</v>
      </c>
      <c r="M7" s="17" t="s">
        <v>15</v>
      </c>
      <c r="N7" s="17" t="s">
        <v>16</v>
      </c>
      <c r="O7" s="17" t="s">
        <v>17</v>
      </c>
      <c r="P7" s="173"/>
      <c r="Q7" s="17" t="s">
        <v>6</v>
      </c>
      <c r="R7" s="17" t="s">
        <v>7</v>
      </c>
      <c r="S7" s="17" t="s">
        <v>8</v>
      </c>
      <c r="T7" s="17" t="s">
        <v>9</v>
      </c>
      <c r="U7" s="17" t="s">
        <v>10</v>
      </c>
      <c r="V7" s="17" t="s">
        <v>11</v>
      </c>
      <c r="W7" s="17" t="s">
        <v>12</v>
      </c>
      <c r="X7" s="17" t="s">
        <v>13</v>
      </c>
      <c r="Y7" s="17" t="s">
        <v>14</v>
      </c>
      <c r="Z7" s="17" t="s">
        <v>15</v>
      </c>
      <c r="AA7" s="17" t="s">
        <v>16</v>
      </c>
      <c r="AB7" s="17" t="s">
        <v>17</v>
      </c>
      <c r="AC7" s="173"/>
      <c r="AD7" s="17" t="s">
        <v>6</v>
      </c>
      <c r="AE7" s="17" t="s">
        <v>7</v>
      </c>
      <c r="AF7" s="17" t="s">
        <v>8</v>
      </c>
      <c r="AG7" s="17" t="s">
        <v>9</v>
      </c>
      <c r="AH7" s="17" t="s">
        <v>10</v>
      </c>
      <c r="AI7" s="17" t="s">
        <v>11</v>
      </c>
      <c r="AJ7" s="17" t="s">
        <v>12</v>
      </c>
      <c r="AK7" s="17" t="s">
        <v>13</v>
      </c>
      <c r="AL7" s="17" t="s">
        <v>14</v>
      </c>
      <c r="AM7" s="17" t="s">
        <v>15</v>
      </c>
      <c r="AN7" s="17" t="s">
        <v>16</v>
      </c>
      <c r="AO7" s="17" t="s">
        <v>17</v>
      </c>
      <c r="AP7" s="173"/>
      <c r="AQ7" s="17" t="s">
        <v>6</v>
      </c>
      <c r="AR7" s="17" t="s">
        <v>7</v>
      </c>
      <c r="AS7" s="17" t="s">
        <v>8</v>
      </c>
      <c r="AT7" s="17" t="s">
        <v>9</v>
      </c>
      <c r="AU7" s="17" t="s">
        <v>10</v>
      </c>
      <c r="AV7" s="17" t="s">
        <v>11</v>
      </c>
      <c r="AW7" s="17" t="s">
        <v>12</v>
      </c>
      <c r="AX7" s="17" t="s">
        <v>13</v>
      </c>
      <c r="AY7" s="17" t="s">
        <v>14</v>
      </c>
      <c r="AZ7" s="17" t="s">
        <v>15</v>
      </c>
      <c r="BA7" s="17" t="s">
        <v>16</v>
      </c>
      <c r="BB7" s="17" t="s">
        <v>17</v>
      </c>
      <c r="BC7" s="173"/>
      <c r="BD7" s="17" t="s">
        <v>6</v>
      </c>
      <c r="BE7" s="17" t="s">
        <v>7</v>
      </c>
      <c r="BF7" s="17" t="s">
        <v>8</v>
      </c>
      <c r="BG7" s="17" t="s">
        <v>9</v>
      </c>
      <c r="BH7" s="17" t="s">
        <v>10</v>
      </c>
      <c r="BI7" s="17" t="s">
        <v>11</v>
      </c>
      <c r="BJ7" s="17" t="s">
        <v>12</v>
      </c>
      <c r="BK7" s="17" t="s">
        <v>13</v>
      </c>
      <c r="BL7" s="17" t="s">
        <v>14</v>
      </c>
      <c r="BM7" s="17" t="s">
        <v>15</v>
      </c>
      <c r="BN7" s="17" t="s">
        <v>16</v>
      </c>
      <c r="BO7" s="17" t="s">
        <v>17</v>
      </c>
      <c r="BP7" s="173"/>
      <c r="BQ7" s="17" t="s">
        <v>6</v>
      </c>
      <c r="BR7" s="17" t="s">
        <v>7</v>
      </c>
      <c r="BS7" s="17" t="s">
        <v>8</v>
      </c>
      <c r="BT7" s="17" t="s">
        <v>9</v>
      </c>
      <c r="BU7" s="17" t="s">
        <v>10</v>
      </c>
      <c r="BV7" s="17" t="s">
        <v>11</v>
      </c>
      <c r="BW7" s="17" t="s">
        <v>12</v>
      </c>
      <c r="BX7" s="17" t="s">
        <v>13</v>
      </c>
      <c r="BY7" s="17" t="s">
        <v>14</v>
      </c>
      <c r="BZ7" s="17" t="s">
        <v>15</v>
      </c>
      <c r="CA7" s="17" t="s">
        <v>16</v>
      </c>
      <c r="CB7" s="17" t="s">
        <v>17</v>
      </c>
      <c r="CC7" s="173"/>
      <c r="CD7" s="17" t="s">
        <v>6</v>
      </c>
      <c r="CE7" s="17" t="s">
        <v>7</v>
      </c>
      <c r="CF7" s="17" t="s">
        <v>8</v>
      </c>
      <c r="CG7" s="17" t="s">
        <v>9</v>
      </c>
      <c r="CH7" s="17" t="s">
        <v>10</v>
      </c>
      <c r="CI7" s="17" t="s">
        <v>11</v>
      </c>
      <c r="CJ7" s="17" t="s">
        <v>12</v>
      </c>
      <c r="CK7" s="17" t="s">
        <v>13</v>
      </c>
      <c r="CL7" s="17" t="s">
        <v>14</v>
      </c>
      <c r="CM7" s="17" t="s">
        <v>15</v>
      </c>
      <c r="CN7" s="17" t="s">
        <v>16</v>
      </c>
      <c r="CO7" s="17" t="s">
        <v>17</v>
      </c>
      <c r="CP7" s="173"/>
      <c r="CQ7" s="17" t="s">
        <v>6</v>
      </c>
      <c r="CR7" s="17" t="s">
        <v>7</v>
      </c>
      <c r="CS7" s="17" t="s">
        <v>8</v>
      </c>
      <c r="CT7" s="17" t="s">
        <v>9</v>
      </c>
      <c r="CU7" s="17" t="s">
        <v>10</v>
      </c>
      <c r="CV7" s="17" t="s">
        <v>11</v>
      </c>
      <c r="CW7" s="17" t="s">
        <v>12</v>
      </c>
      <c r="CX7" s="17" t="s">
        <v>13</v>
      </c>
      <c r="CY7" s="17" t="s">
        <v>14</v>
      </c>
      <c r="CZ7" s="17" t="s">
        <v>15</v>
      </c>
      <c r="DA7" s="17" t="s">
        <v>16</v>
      </c>
      <c r="DB7" s="17" t="s">
        <v>17</v>
      </c>
      <c r="DC7" s="173"/>
      <c r="DD7" s="17" t="s">
        <v>6</v>
      </c>
      <c r="DE7" s="17" t="s">
        <v>7</v>
      </c>
      <c r="DF7" s="17" t="s">
        <v>8</v>
      </c>
      <c r="DG7" s="17" t="s">
        <v>9</v>
      </c>
      <c r="DH7" s="17" t="s">
        <v>10</v>
      </c>
      <c r="DI7" s="17" t="s">
        <v>11</v>
      </c>
      <c r="DJ7" s="17" t="s">
        <v>12</v>
      </c>
      <c r="DK7" s="17" t="s">
        <v>13</v>
      </c>
      <c r="DL7" s="17" t="s">
        <v>14</v>
      </c>
      <c r="DM7" s="17" t="s">
        <v>15</v>
      </c>
      <c r="DN7" s="17" t="s">
        <v>16</v>
      </c>
      <c r="DO7" s="17" t="s">
        <v>17</v>
      </c>
      <c r="DP7" s="173"/>
      <c r="DQ7" s="17" t="s">
        <v>6</v>
      </c>
      <c r="DR7" s="17" t="s">
        <v>7</v>
      </c>
      <c r="DS7" s="17" t="s">
        <v>8</v>
      </c>
      <c r="DT7" s="17" t="s">
        <v>9</v>
      </c>
      <c r="DU7" s="17" t="s">
        <v>10</v>
      </c>
      <c r="DV7" s="17" t="s">
        <v>11</v>
      </c>
      <c r="DW7" s="17" t="s">
        <v>12</v>
      </c>
      <c r="DX7" s="17" t="s">
        <v>13</v>
      </c>
      <c r="DY7" s="17" t="s">
        <v>14</v>
      </c>
      <c r="DZ7" s="17" t="s">
        <v>15</v>
      </c>
      <c r="EA7" s="17" t="s">
        <v>16</v>
      </c>
      <c r="EB7" s="17" t="s">
        <v>17</v>
      </c>
      <c r="EC7" s="173"/>
      <c r="ED7" s="17" t="s">
        <v>6</v>
      </c>
      <c r="EE7" s="17" t="s">
        <v>7</v>
      </c>
      <c r="EF7" s="17" t="s">
        <v>8</v>
      </c>
      <c r="EG7" s="17" t="s">
        <v>9</v>
      </c>
      <c r="EH7" s="17" t="s">
        <v>10</v>
      </c>
      <c r="EI7" s="17" t="s">
        <v>11</v>
      </c>
      <c r="EJ7" s="17" t="s">
        <v>12</v>
      </c>
      <c r="EK7" s="17" t="s">
        <v>13</v>
      </c>
      <c r="EL7" s="17" t="s">
        <v>14</v>
      </c>
      <c r="EM7" s="17" t="s">
        <v>15</v>
      </c>
      <c r="EN7" s="17" t="s">
        <v>16</v>
      </c>
      <c r="EO7" s="17" t="s">
        <v>17</v>
      </c>
      <c r="EP7" s="173"/>
      <c r="EQ7" s="17" t="s">
        <v>6</v>
      </c>
      <c r="ER7" s="17" t="s">
        <v>7</v>
      </c>
      <c r="ES7" s="17" t="s">
        <v>8</v>
      </c>
      <c r="ET7" s="17" t="s">
        <v>9</v>
      </c>
      <c r="EU7" s="17" t="s">
        <v>10</v>
      </c>
      <c r="EV7" s="17" t="s">
        <v>11</v>
      </c>
      <c r="EW7" s="17" t="s">
        <v>12</v>
      </c>
      <c r="EX7" s="17" t="s">
        <v>13</v>
      </c>
      <c r="EY7" s="17" t="s">
        <v>14</v>
      </c>
      <c r="EZ7" s="17" t="s">
        <v>15</v>
      </c>
      <c r="FA7" s="17" t="s">
        <v>16</v>
      </c>
      <c r="FB7" s="17" t="s">
        <v>17</v>
      </c>
      <c r="FC7" s="173"/>
      <c r="FD7" s="17" t="s">
        <v>6</v>
      </c>
      <c r="FE7" s="17" t="s">
        <v>7</v>
      </c>
      <c r="FF7" s="17" t="s">
        <v>8</v>
      </c>
      <c r="FG7" s="17" t="s">
        <v>9</v>
      </c>
      <c r="FH7" s="17" t="s">
        <v>10</v>
      </c>
      <c r="FI7" s="17" t="s">
        <v>11</v>
      </c>
      <c r="FJ7" s="17" t="s">
        <v>12</v>
      </c>
      <c r="FK7" s="17" t="s">
        <v>13</v>
      </c>
      <c r="FL7" s="17" t="s">
        <v>14</v>
      </c>
      <c r="FM7" s="17" t="s">
        <v>15</v>
      </c>
      <c r="FN7" s="17" t="s">
        <v>16</v>
      </c>
      <c r="FO7" s="17" t="s">
        <v>17</v>
      </c>
      <c r="FP7" s="173"/>
      <c r="FQ7" s="17" t="s">
        <v>6</v>
      </c>
      <c r="FR7" s="17" t="s">
        <v>7</v>
      </c>
      <c r="FS7" s="17" t="s">
        <v>8</v>
      </c>
      <c r="FT7" s="17" t="s">
        <v>9</v>
      </c>
      <c r="FU7" s="17" t="s">
        <v>10</v>
      </c>
      <c r="FV7" s="17" t="s">
        <v>11</v>
      </c>
      <c r="FW7" s="17" t="s">
        <v>12</v>
      </c>
      <c r="FX7" s="17" t="s">
        <v>13</v>
      </c>
      <c r="FY7" s="17" t="s">
        <v>14</v>
      </c>
      <c r="FZ7" s="17" t="s">
        <v>15</v>
      </c>
      <c r="GA7" s="17" t="s">
        <v>16</v>
      </c>
      <c r="GB7" s="17" t="s">
        <v>17</v>
      </c>
      <c r="GC7" s="173"/>
      <c r="GD7" s="17" t="s">
        <v>6</v>
      </c>
      <c r="GE7" s="17" t="s">
        <v>7</v>
      </c>
      <c r="GF7" s="17" t="s">
        <v>8</v>
      </c>
      <c r="GG7" s="17" t="s">
        <v>9</v>
      </c>
      <c r="GH7" s="17" t="s">
        <v>10</v>
      </c>
      <c r="GI7" s="17" t="s">
        <v>11</v>
      </c>
      <c r="GJ7" s="17" t="s">
        <v>12</v>
      </c>
      <c r="GK7" s="17" t="s">
        <v>13</v>
      </c>
      <c r="GL7" s="17" t="s">
        <v>14</v>
      </c>
      <c r="GM7" s="17" t="s">
        <v>15</v>
      </c>
      <c r="GN7" s="17" t="s">
        <v>16</v>
      </c>
      <c r="GO7" s="17" t="s">
        <v>17</v>
      </c>
      <c r="GP7" s="173"/>
      <c r="GQ7" s="17" t="s">
        <v>6</v>
      </c>
      <c r="GR7" s="17" t="s">
        <v>7</v>
      </c>
      <c r="GS7" s="17" t="s">
        <v>8</v>
      </c>
      <c r="GT7" s="17" t="s">
        <v>9</v>
      </c>
      <c r="GU7" s="17" t="s">
        <v>10</v>
      </c>
      <c r="GV7" s="17" t="s">
        <v>11</v>
      </c>
      <c r="GW7" s="17" t="s">
        <v>12</v>
      </c>
      <c r="GX7" s="17" t="s">
        <v>13</v>
      </c>
      <c r="GY7" s="17" t="s">
        <v>14</v>
      </c>
      <c r="GZ7" s="17" t="s">
        <v>15</v>
      </c>
      <c r="HA7" s="17" t="s">
        <v>16</v>
      </c>
      <c r="HB7" s="17" t="s">
        <v>17</v>
      </c>
      <c r="HC7" s="173"/>
      <c r="HD7" s="17" t="s">
        <v>6</v>
      </c>
      <c r="HE7" s="17" t="s">
        <v>7</v>
      </c>
      <c r="HF7" s="17" t="s">
        <v>8</v>
      </c>
      <c r="HG7" s="17" t="s">
        <v>9</v>
      </c>
      <c r="HH7" s="17" t="s">
        <v>10</v>
      </c>
      <c r="HI7" s="17" t="s">
        <v>11</v>
      </c>
      <c r="HJ7" s="17" t="s">
        <v>12</v>
      </c>
      <c r="HK7" s="17" t="s">
        <v>13</v>
      </c>
      <c r="HL7" s="17" t="s">
        <v>14</v>
      </c>
      <c r="HM7" s="17" t="s">
        <v>15</v>
      </c>
      <c r="HN7" s="17" t="s">
        <v>16</v>
      </c>
      <c r="HO7" s="17" t="s">
        <v>17</v>
      </c>
      <c r="HP7" s="173"/>
      <c r="HQ7" s="17" t="s">
        <v>6</v>
      </c>
      <c r="HR7" s="17" t="s">
        <v>7</v>
      </c>
      <c r="HS7" s="17" t="s">
        <v>8</v>
      </c>
      <c r="HT7" s="17" t="s">
        <v>9</v>
      </c>
      <c r="HU7" s="17" t="s">
        <v>10</v>
      </c>
      <c r="HV7" s="17" t="s">
        <v>11</v>
      </c>
      <c r="HW7" s="17" t="s">
        <v>12</v>
      </c>
      <c r="HX7" s="17" t="s">
        <v>13</v>
      </c>
      <c r="HY7" s="17" t="s">
        <v>14</v>
      </c>
      <c r="HZ7" s="17" t="s">
        <v>15</v>
      </c>
      <c r="IA7" s="17" t="s">
        <v>16</v>
      </c>
      <c r="IB7" s="17" t="s">
        <v>17</v>
      </c>
      <c r="IC7" s="173"/>
      <c r="ID7" s="17" t="s">
        <v>6</v>
      </c>
      <c r="IE7" s="17" t="s">
        <v>7</v>
      </c>
      <c r="IF7" s="17" t="s">
        <v>8</v>
      </c>
      <c r="IG7" s="17" t="s">
        <v>9</v>
      </c>
      <c r="IH7" s="17" t="s">
        <v>10</v>
      </c>
      <c r="II7" s="17" t="s">
        <v>11</v>
      </c>
      <c r="IJ7" s="17" t="s">
        <v>12</v>
      </c>
      <c r="IK7" s="17" t="s">
        <v>13</v>
      </c>
      <c r="IL7" s="17" t="s">
        <v>14</v>
      </c>
      <c r="IM7" s="17" t="s">
        <v>15</v>
      </c>
      <c r="IN7" s="17" t="s">
        <v>16</v>
      </c>
      <c r="IO7" s="17" t="s">
        <v>17</v>
      </c>
      <c r="IP7" s="173"/>
      <c r="IQ7" s="17"/>
      <c r="IR7" s="18"/>
      <c r="IS7" s="165"/>
      <c r="IT7" s="166"/>
      <c r="IU7" s="167"/>
    </row>
    <row r="8" spans="1:255" s="19" customFormat="1" ht="12" customHeight="1">
      <c r="A8" s="20"/>
      <c r="B8" s="21"/>
      <c r="C8" s="21"/>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4"/>
      <c r="IR8" s="24"/>
      <c r="IS8" s="25"/>
      <c r="IT8" s="26"/>
      <c r="IU8" s="27"/>
    </row>
    <row r="9" spans="1:255" s="10" customFormat="1" ht="16.5" customHeight="1">
      <c r="A9" s="28">
        <v>1</v>
      </c>
      <c r="B9" s="29"/>
      <c r="C9" s="30" t="s">
        <v>18</v>
      </c>
      <c r="D9" s="31">
        <v>7396</v>
      </c>
      <c r="E9" s="31">
        <v>7399</v>
      </c>
      <c r="F9" s="31">
        <v>7992</v>
      </c>
      <c r="G9" s="31">
        <v>7665</v>
      </c>
      <c r="H9" s="31">
        <v>8208</v>
      </c>
      <c r="I9" s="31">
        <v>7786</v>
      </c>
      <c r="J9" s="31">
        <v>7957</v>
      </c>
      <c r="K9" s="31">
        <v>8223</v>
      </c>
      <c r="L9" s="31">
        <v>7900</v>
      </c>
      <c r="M9" s="31">
        <v>8443</v>
      </c>
      <c r="N9" s="31">
        <v>8289</v>
      </c>
      <c r="O9" s="31">
        <v>8646</v>
      </c>
      <c r="P9" s="31">
        <f>O9</f>
        <v>8646</v>
      </c>
      <c r="Q9" s="31">
        <v>8249</v>
      </c>
      <c r="R9" s="31">
        <v>8194</v>
      </c>
      <c r="S9" s="31">
        <v>9107</v>
      </c>
      <c r="T9" s="31">
        <v>8875</v>
      </c>
      <c r="U9" s="31">
        <v>8875</v>
      </c>
      <c r="V9" s="31">
        <v>8766</v>
      </c>
      <c r="W9" s="31">
        <v>8884</v>
      </c>
      <c r="X9" s="31">
        <v>9079</v>
      </c>
      <c r="Y9" s="31">
        <v>8983</v>
      </c>
      <c r="Z9" s="31">
        <v>9382</v>
      </c>
      <c r="AA9" s="31">
        <v>7966</v>
      </c>
      <c r="AB9" s="31">
        <v>8176</v>
      </c>
      <c r="AC9" s="31">
        <f>AB9</f>
        <v>8176</v>
      </c>
      <c r="AD9" s="31">
        <v>7902</v>
      </c>
      <c r="AE9" s="31">
        <v>8280</v>
      </c>
      <c r="AF9" s="31">
        <v>8805</v>
      </c>
      <c r="AG9" s="31">
        <v>8710</v>
      </c>
      <c r="AH9" s="31">
        <v>8158</v>
      </c>
      <c r="AI9" s="31">
        <v>8387</v>
      </c>
      <c r="AJ9" s="31">
        <v>8571</v>
      </c>
      <c r="AK9" s="31">
        <v>8509</v>
      </c>
      <c r="AL9" s="31">
        <v>8449</v>
      </c>
      <c r="AM9" s="31">
        <v>8839</v>
      </c>
      <c r="AN9" s="31">
        <v>8902</v>
      </c>
      <c r="AO9" s="31">
        <v>10085</v>
      </c>
      <c r="AP9" s="31">
        <f>AO9</f>
        <v>10085</v>
      </c>
      <c r="AQ9" s="31">
        <v>9112</v>
      </c>
      <c r="AR9" s="31">
        <v>9296</v>
      </c>
      <c r="AS9" s="31">
        <v>10441</v>
      </c>
      <c r="AT9" s="31">
        <v>11681</v>
      </c>
      <c r="AU9" s="31">
        <v>9835</v>
      </c>
      <c r="AV9" s="31">
        <v>10356</v>
      </c>
      <c r="AW9" s="31">
        <v>10138</v>
      </c>
      <c r="AX9" s="31">
        <v>10952</v>
      </c>
      <c r="AY9" s="31">
        <v>10950</v>
      </c>
      <c r="AZ9" s="31">
        <v>10985</v>
      </c>
      <c r="BA9" s="31">
        <v>11255</v>
      </c>
      <c r="BB9" s="31">
        <v>12006</v>
      </c>
      <c r="BC9" s="31">
        <f>BB9</f>
        <v>12006</v>
      </c>
      <c r="BD9" s="31">
        <v>10765</v>
      </c>
      <c r="BE9" s="31">
        <v>12077</v>
      </c>
      <c r="BF9" s="31">
        <v>11002</v>
      </c>
      <c r="BG9" s="31">
        <v>11128</v>
      </c>
      <c r="BH9" s="31">
        <v>10886</v>
      </c>
      <c r="BI9" s="31">
        <v>11398</v>
      </c>
      <c r="BJ9" s="31">
        <v>10786</v>
      </c>
      <c r="BK9" s="31">
        <v>10990</v>
      </c>
      <c r="BL9" s="31">
        <v>11427</v>
      </c>
      <c r="BM9" s="31">
        <v>11476</v>
      </c>
      <c r="BN9" s="31">
        <v>11697</v>
      </c>
      <c r="BO9" s="31">
        <v>12355</v>
      </c>
      <c r="BP9" s="31">
        <f>BO9</f>
        <v>12355</v>
      </c>
      <c r="BQ9" s="31">
        <v>11894</v>
      </c>
      <c r="BR9" s="31">
        <v>11928</v>
      </c>
      <c r="BS9" s="31">
        <v>14628</v>
      </c>
      <c r="BT9" s="31">
        <v>12357</v>
      </c>
      <c r="BU9" s="31">
        <v>12622</v>
      </c>
      <c r="BV9" s="31">
        <v>12707</v>
      </c>
      <c r="BW9" s="31">
        <v>13958</v>
      </c>
      <c r="BX9" s="31">
        <v>12983</v>
      </c>
      <c r="BY9" s="31">
        <v>13331</v>
      </c>
      <c r="BZ9" s="31">
        <v>13376</v>
      </c>
      <c r="CA9" s="31">
        <v>13791</v>
      </c>
      <c r="CB9" s="31">
        <v>14735</v>
      </c>
      <c r="CC9" s="31">
        <f>CB9</f>
        <v>14735</v>
      </c>
      <c r="CD9" s="31">
        <v>13991</v>
      </c>
      <c r="CE9" s="31">
        <v>14132</v>
      </c>
      <c r="CF9" s="31">
        <v>15979</v>
      </c>
      <c r="CG9" s="31">
        <v>1413</v>
      </c>
      <c r="CH9" s="31">
        <v>14644</v>
      </c>
      <c r="CI9" s="31">
        <v>15081</v>
      </c>
      <c r="CJ9" s="31">
        <v>15744</v>
      </c>
      <c r="CK9" s="31">
        <v>15757</v>
      </c>
      <c r="CL9" s="31">
        <v>16226</v>
      </c>
      <c r="CM9" s="31">
        <v>16469</v>
      </c>
      <c r="CN9" s="31">
        <v>16996</v>
      </c>
      <c r="CO9" s="31">
        <v>17606</v>
      </c>
      <c r="CP9" s="31">
        <f>CO9</f>
        <v>17606</v>
      </c>
      <c r="CQ9" s="31">
        <v>17058</v>
      </c>
      <c r="CR9" s="31">
        <v>18665</v>
      </c>
      <c r="CS9" s="31">
        <v>18995</v>
      </c>
      <c r="CT9" s="31">
        <v>18531</v>
      </c>
      <c r="CU9" s="31">
        <v>18481</v>
      </c>
      <c r="CV9" s="31">
        <v>19184</v>
      </c>
      <c r="CW9" s="31">
        <v>19564</v>
      </c>
      <c r="CX9" s="31">
        <v>20120</v>
      </c>
      <c r="CY9" s="31">
        <v>21007</v>
      </c>
      <c r="CZ9" s="31">
        <v>21290</v>
      </c>
      <c r="DA9" s="31">
        <v>21085</v>
      </c>
      <c r="DB9" s="31">
        <v>22156</v>
      </c>
      <c r="DC9" s="31">
        <f>DB9</f>
        <v>22156</v>
      </c>
      <c r="DD9" s="31">
        <v>21812</v>
      </c>
      <c r="DE9" s="31">
        <v>25569</v>
      </c>
      <c r="DF9" s="31">
        <v>23167</v>
      </c>
      <c r="DG9" s="31">
        <v>22608</v>
      </c>
      <c r="DH9" s="31">
        <v>22984</v>
      </c>
      <c r="DI9" s="31">
        <v>23059</v>
      </c>
      <c r="DJ9" s="31">
        <v>23224</v>
      </c>
      <c r="DK9" s="31">
        <v>23380</v>
      </c>
      <c r="DL9" s="31">
        <v>23550</v>
      </c>
      <c r="DM9" s="31">
        <v>23811</v>
      </c>
      <c r="DN9" s="31">
        <v>24243</v>
      </c>
      <c r="DO9" s="31">
        <v>25852</v>
      </c>
      <c r="DP9" s="31">
        <f>DO9</f>
        <v>25852</v>
      </c>
      <c r="DQ9" s="31">
        <v>24929</v>
      </c>
      <c r="DR9" s="31">
        <v>29866</v>
      </c>
      <c r="DS9" s="31">
        <v>31051</v>
      </c>
      <c r="DT9" s="31">
        <v>30445</v>
      </c>
      <c r="DU9" s="31">
        <v>30185</v>
      </c>
      <c r="DV9" s="31">
        <v>30799</v>
      </c>
      <c r="DW9" s="31">
        <v>30611</v>
      </c>
      <c r="DX9" s="31">
        <v>31211</v>
      </c>
      <c r="DY9" s="31">
        <v>31360</v>
      </c>
      <c r="DZ9" s="31">
        <v>31995</v>
      </c>
      <c r="EA9" s="31">
        <v>32294</v>
      </c>
      <c r="EB9" s="31">
        <v>34405</v>
      </c>
      <c r="EC9" s="31">
        <f>EB9</f>
        <v>34405</v>
      </c>
      <c r="ED9" s="31">
        <v>35393</v>
      </c>
      <c r="EE9" s="31">
        <v>33752</v>
      </c>
      <c r="EF9" s="31">
        <v>35353</v>
      </c>
      <c r="EG9" s="31">
        <v>38759</v>
      </c>
      <c r="EH9" s="31">
        <v>39371</v>
      </c>
      <c r="EI9" s="31">
        <v>40431</v>
      </c>
      <c r="EJ9" s="31">
        <v>39882</v>
      </c>
      <c r="EK9" s="31">
        <v>33315</v>
      </c>
      <c r="EL9" s="31">
        <v>36638</v>
      </c>
      <c r="EM9" s="31">
        <v>33557</v>
      </c>
      <c r="EN9" s="31">
        <v>33827</v>
      </c>
      <c r="EO9" s="31">
        <v>46086</v>
      </c>
      <c r="EP9" s="31">
        <f>EO9</f>
        <v>46086</v>
      </c>
      <c r="EQ9" s="31">
        <v>56014</v>
      </c>
      <c r="ER9" s="31">
        <v>49620</v>
      </c>
      <c r="ES9" s="31">
        <v>59412</v>
      </c>
      <c r="ET9" s="31">
        <v>61060</v>
      </c>
      <c r="EU9" s="31">
        <v>67968</v>
      </c>
      <c r="EV9" s="31">
        <v>70308</v>
      </c>
      <c r="EW9" s="31">
        <v>72604</v>
      </c>
      <c r="EX9" s="31">
        <v>68636</v>
      </c>
      <c r="EY9" s="31">
        <v>70308</v>
      </c>
      <c r="EZ9" s="31">
        <v>70540</v>
      </c>
      <c r="FA9" s="31">
        <v>73076</v>
      </c>
      <c r="FB9" s="31">
        <v>75120</v>
      </c>
      <c r="FC9" s="31">
        <f>FB9</f>
        <v>75120</v>
      </c>
      <c r="FD9" s="31">
        <v>74810</v>
      </c>
      <c r="FE9" s="31">
        <v>77721</v>
      </c>
      <c r="FF9" s="31">
        <v>78749</v>
      </c>
      <c r="FG9" s="31">
        <v>75420</v>
      </c>
      <c r="FH9" s="31">
        <v>76336</v>
      </c>
      <c r="FI9" s="31">
        <v>77351</v>
      </c>
      <c r="FJ9" s="31">
        <v>77247</v>
      </c>
      <c r="FK9" s="31">
        <v>78988</v>
      </c>
      <c r="FL9" s="31">
        <v>81257</v>
      </c>
      <c r="FM9" s="31">
        <v>82843</v>
      </c>
      <c r="FN9" s="31">
        <v>80967</v>
      </c>
      <c r="FO9" s="31">
        <v>101790</v>
      </c>
      <c r="FP9" s="31">
        <f>FO9</f>
        <v>101790</v>
      </c>
      <c r="FQ9" s="31">
        <v>87717</v>
      </c>
      <c r="FR9" s="31">
        <v>87108</v>
      </c>
      <c r="FS9" s="31">
        <v>88920</v>
      </c>
      <c r="FT9" s="31">
        <v>88066</v>
      </c>
      <c r="FU9" s="31">
        <v>91101</v>
      </c>
      <c r="FV9" s="31">
        <v>94559</v>
      </c>
      <c r="FW9" s="31">
        <v>94593</v>
      </c>
      <c r="FX9" s="31">
        <v>94537</v>
      </c>
      <c r="FY9" s="31">
        <v>97098</v>
      </c>
      <c r="FZ9" s="31">
        <v>97544</v>
      </c>
      <c r="GA9" s="31">
        <v>100160</v>
      </c>
      <c r="GB9" s="31">
        <v>125615</v>
      </c>
      <c r="GC9" s="31">
        <f>GB9</f>
        <v>125615</v>
      </c>
      <c r="GD9" s="58">
        <f>GD10+GD13+GD14+GD15</f>
        <v>92986</v>
      </c>
      <c r="GE9" s="31">
        <v>93018</v>
      </c>
      <c r="GF9" s="31">
        <v>93463</v>
      </c>
      <c r="GG9" s="31">
        <v>95374</v>
      </c>
      <c r="GH9" s="31">
        <v>96661</v>
      </c>
      <c r="GI9" s="31">
        <v>99914</v>
      </c>
      <c r="GJ9" s="31">
        <v>99909</v>
      </c>
      <c r="GK9" s="31">
        <v>103728</v>
      </c>
      <c r="GL9" s="31">
        <v>103464</v>
      </c>
      <c r="GM9" s="31">
        <v>103810</v>
      </c>
      <c r="GN9" s="31">
        <v>108428</v>
      </c>
      <c r="GO9" s="31">
        <v>112862</v>
      </c>
      <c r="GP9" s="31">
        <v>112862</v>
      </c>
      <c r="GQ9" s="31">
        <v>103917</v>
      </c>
      <c r="GR9" s="31">
        <v>104211</v>
      </c>
      <c r="GS9" s="31">
        <v>104364</v>
      </c>
      <c r="GT9" s="31">
        <v>102937</v>
      </c>
      <c r="GU9" s="31">
        <v>105406</v>
      </c>
      <c r="GV9" s="31">
        <v>107405</v>
      </c>
      <c r="GW9" s="31">
        <v>105828</v>
      </c>
      <c r="GX9" s="31">
        <v>108705</v>
      </c>
      <c r="GY9" s="31">
        <v>110294</v>
      </c>
      <c r="GZ9" s="31">
        <v>110505</v>
      </c>
      <c r="HA9" s="31">
        <v>123818</v>
      </c>
      <c r="HB9" s="31">
        <v>120518</v>
      </c>
      <c r="HC9" s="31">
        <v>120518</v>
      </c>
      <c r="HD9" s="31">
        <v>113397</v>
      </c>
      <c r="HE9" s="31">
        <v>112125</v>
      </c>
      <c r="HF9" s="31">
        <v>110181</v>
      </c>
      <c r="HG9" s="31">
        <v>110847</v>
      </c>
      <c r="HH9" s="31">
        <v>114303</v>
      </c>
      <c r="HI9" s="31">
        <v>117299</v>
      </c>
      <c r="HJ9" s="31">
        <v>116393</v>
      </c>
      <c r="HK9" s="31">
        <v>119804</v>
      </c>
      <c r="HL9" s="31">
        <v>121061</v>
      </c>
      <c r="HM9" s="31">
        <v>124506</v>
      </c>
      <c r="HN9" s="31">
        <v>154166</v>
      </c>
      <c r="HO9" s="31">
        <v>148270</v>
      </c>
      <c r="HP9" s="31">
        <v>148270</v>
      </c>
      <c r="HQ9" s="31">
        <v>146251</v>
      </c>
      <c r="HR9" s="31">
        <v>141784</v>
      </c>
      <c r="HS9" s="31">
        <v>142006</v>
      </c>
      <c r="HT9" s="31">
        <v>145456</v>
      </c>
      <c r="HU9" s="31">
        <v>146766</v>
      </c>
      <c r="HV9" s="31">
        <v>155466</v>
      </c>
      <c r="HW9" s="31">
        <v>174536</v>
      </c>
      <c r="HX9" s="31">
        <v>172679</v>
      </c>
      <c r="HY9" s="31">
        <v>175350</v>
      </c>
      <c r="HZ9" s="31">
        <v>185094</v>
      </c>
      <c r="IA9" s="31">
        <v>184871</v>
      </c>
      <c r="IB9" s="31">
        <v>199444</v>
      </c>
      <c r="IC9" s="31">
        <v>199444</v>
      </c>
      <c r="ID9" s="31">
        <v>183745</v>
      </c>
      <c r="IE9" s="31">
        <v>180032</v>
      </c>
      <c r="IF9" s="31">
        <v>184877</v>
      </c>
      <c r="IG9" s="31">
        <v>182861</v>
      </c>
      <c r="IH9" s="31">
        <v>189232</v>
      </c>
      <c r="II9" s="31">
        <v>198427</v>
      </c>
      <c r="IJ9" s="31">
        <v>193796</v>
      </c>
      <c r="IK9" s="31">
        <v>195008</v>
      </c>
      <c r="IL9" s="31">
        <v>224414</v>
      </c>
      <c r="IM9" s="31">
        <v>256911</v>
      </c>
      <c r="IN9" s="31">
        <v>226108</v>
      </c>
      <c r="IO9" s="31">
        <v>239781</v>
      </c>
      <c r="IP9" s="31">
        <v>239781</v>
      </c>
      <c r="IQ9" s="28"/>
      <c r="IR9" s="28"/>
      <c r="IS9" s="29"/>
      <c r="IT9" s="32" t="s">
        <v>20</v>
      </c>
      <c r="IU9" s="33">
        <v>1</v>
      </c>
    </row>
    <row r="10" spans="1:255" ht="16.5" customHeight="1">
      <c r="A10" s="34">
        <v>2</v>
      </c>
      <c r="B10" s="35"/>
      <c r="C10" s="36" t="s">
        <v>21</v>
      </c>
      <c r="D10" s="31">
        <v>5882</v>
      </c>
      <c r="E10" s="31">
        <v>5956</v>
      </c>
      <c r="F10" s="31">
        <v>6343</v>
      </c>
      <c r="G10" s="31">
        <v>6239</v>
      </c>
      <c r="H10" s="31">
        <v>6884</v>
      </c>
      <c r="I10" s="31">
        <v>6286</v>
      </c>
      <c r="J10" s="31">
        <v>6167</v>
      </c>
      <c r="K10" s="31">
        <v>6201</v>
      </c>
      <c r="L10" s="31">
        <v>6276</v>
      </c>
      <c r="M10" s="31">
        <v>6338</v>
      </c>
      <c r="N10" s="31">
        <v>6347</v>
      </c>
      <c r="O10" s="31">
        <v>6462</v>
      </c>
      <c r="P10" s="31">
        <f t="shared" ref="P10:P44" si="0">O10</f>
        <v>6462</v>
      </c>
      <c r="Q10" s="31">
        <v>6268</v>
      </c>
      <c r="R10" s="31">
        <v>6342</v>
      </c>
      <c r="S10" s="31">
        <v>6601</v>
      </c>
      <c r="T10" s="31">
        <v>6844</v>
      </c>
      <c r="U10" s="31">
        <v>6844</v>
      </c>
      <c r="V10" s="31">
        <v>6786</v>
      </c>
      <c r="W10" s="31">
        <v>6824</v>
      </c>
      <c r="X10" s="31">
        <v>6771</v>
      </c>
      <c r="Y10" s="31">
        <v>6809</v>
      </c>
      <c r="Z10" s="31">
        <v>6799</v>
      </c>
      <c r="AA10" s="31">
        <v>6765</v>
      </c>
      <c r="AB10" s="31">
        <v>6943</v>
      </c>
      <c r="AC10" s="31">
        <f t="shared" ref="AC10:AC44" si="1">AB10</f>
        <v>6943</v>
      </c>
      <c r="AD10" s="31">
        <v>6766</v>
      </c>
      <c r="AE10" s="31">
        <v>6939</v>
      </c>
      <c r="AF10" s="31">
        <v>7355</v>
      </c>
      <c r="AG10" s="31">
        <v>7901</v>
      </c>
      <c r="AH10" s="31">
        <v>7431</v>
      </c>
      <c r="AI10" s="31">
        <v>7593</v>
      </c>
      <c r="AJ10" s="31">
        <v>7556</v>
      </c>
      <c r="AK10" s="31">
        <v>7542</v>
      </c>
      <c r="AL10" s="31">
        <v>7628</v>
      </c>
      <c r="AM10" s="31">
        <v>7818</v>
      </c>
      <c r="AN10" s="31">
        <v>7953</v>
      </c>
      <c r="AO10" s="31">
        <v>8381</v>
      </c>
      <c r="AP10" s="31">
        <f t="shared" ref="AP10:AP44" si="2">AO10</f>
        <v>8381</v>
      </c>
      <c r="AQ10" s="31">
        <v>8233</v>
      </c>
      <c r="AR10" s="31">
        <v>8422</v>
      </c>
      <c r="AS10" s="31">
        <v>8852</v>
      </c>
      <c r="AT10" s="31">
        <v>9891</v>
      </c>
      <c r="AU10" s="31">
        <v>8948</v>
      </c>
      <c r="AV10" s="31">
        <v>9356</v>
      </c>
      <c r="AW10" s="31">
        <v>9305</v>
      </c>
      <c r="AX10" s="31">
        <v>9674</v>
      </c>
      <c r="AY10" s="31">
        <v>10045</v>
      </c>
      <c r="AZ10" s="31">
        <v>9851</v>
      </c>
      <c r="BA10" s="31">
        <v>10144</v>
      </c>
      <c r="BB10" s="31">
        <v>10343</v>
      </c>
      <c r="BC10" s="31">
        <f t="shared" ref="BC10:BC44" si="3">BB10</f>
        <v>10343</v>
      </c>
      <c r="BD10" s="31">
        <v>9793</v>
      </c>
      <c r="BE10" s="31">
        <v>9964</v>
      </c>
      <c r="BF10" s="31">
        <v>10302</v>
      </c>
      <c r="BG10" s="31">
        <v>9905</v>
      </c>
      <c r="BH10" s="31">
        <v>9691</v>
      </c>
      <c r="BI10" s="31">
        <v>10100</v>
      </c>
      <c r="BJ10" s="31">
        <v>9763</v>
      </c>
      <c r="BK10" s="31">
        <v>10105</v>
      </c>
      <c r="BL10" s="31">
        <v>10423</v>
      </c>
      <c r="BM10" s="31">
        <v>10351</v>
      </c>
      <c r="BN10" s="31">
        <v>10534</v>
      </c>
      <c r="BO10" s="31">
        <v>10639</v>
      </c>
      <c r="BP10" s="31">
        <f t="shared" ref="BP10:BP44" si="4">BO10</f>
        <v>10639</v>
      </c>
      <c r="BQ10" s="31">
        <v>10682</v>
      </c>
      <c r="BR10" s="31">
        <v>10818</v>
      </c>
      <c r="BS10" s="31">
        <v>12631</v>
      </c>
      <c r="BT10" s="31">
        <v>11165</v>
      </c>
      <c r="BU10" s="31">
        <v>11176</v>
      </c>
      <c r="BV10" s="31">
        <v>11454</v>
      </c>
      <c r="BW10" s="31">
        <v>12923</v>
      </c>
      <c r="BX10" s="31">
        <v>11863</v>
      </c>
      <c r="BY10" s="31">
        <v>11992</v>
      </c>
      <c r="BZ10" s="31">
        <v>12200</v>
      </c>
      <c r="CA10" s="31">
        <v>12486</v>
      </c>
      <c r="CB10" s="31">
        <v>13100</v>
      </c>
      <c r="CC10" s="31">
        <f t="shared" ref="CC10:CC44" si="5">CB10</f>
        <v>13100</v>
      </c>
      <c r="CD10" s="31">
        <v>11159</v>
      </c>
      <c r="CE10" s="31">
        <v>12999</v>
      </c>
      <c r="CF10" s="31">
        <v>14036</v>
      </c>
      <c r="CG10" s="31">
        <v>13979</v>
      </c>
      <c r="CH10" s="31">
        <v>14022</v>
      </c>
      <c r="CI10" s="31">
        <v>12405</v>
      </c>
      <c r="CJ10" s="31">
        <v>14273</v>
      </c>
      <c r="CK10" s="31">
        <v>14535</v>
      </c>
      <c r="CL10" s="31">
        <v>15215</v>
      </c>
      <c r="CM10" s="31">
        <v>15337</v>
      </c>
      <c r="CN10" s="31">
        <v>15507</v>
      </c>
      <c r="CO10" s="31">
        <v>16334</v>
      </c>
      <c r="CP10" s="31">
        <f t="shared" ref="CP10:CP44" si="6">CO10</f>
        <v>16334</v>
      </c>
      <c r="CQ10" s="31">
        <v>16013</v>
      </c>
      <c r="CR10" s="31">
        <v>17120</v>
      </c>
      <c r="CS10" s="31">
        <v>17765</v>
      </c>
      <c r="CT10" s="31">
        <v>17161</v>
      </c>
      <c r="CU10" s="31">
        <v>17597</v>
      </c>
      <c r="CV10" s="31">
        <v>18162</v>
      </c>
      <c r="CW10" s="31">
        <v>18441</v>
      </c>
      <c r="CX10" s="31">
        <v>19073</v>
      </c>
      <c r="CY10" s="31">
        <v>19759</v>
      </c>
      <c r="CZ10" s="31">
        <v>19931</v>
      </c>
      <c r="DA10" s="31">
        <v>19686</v>
      </c>
      <c r="DB10" s="31">
        <v>20855</v>
      </c>
      <c r="DC10" s="31">
        <f t="shared" ref="DC10:DC44" si="7">DB10</f>
        <v>20855</v>
      </c>
      <c r="DD10" s="31">
        <v>20484</v>
      </c>
      <c r="DE10" s="31">
        <v>23418</v>
      </c>
      <c r="DF10" s="31">
        <v>21352</v>
      </c>
      <c r="DG10" s="31">
        <v>21040</v>
      </c>
      <c r="DH10" s="31">
        <v>21006</v>
      </c>
      <c r="DI10" s="31">
        <v>21683</v>
      </c>
      <c r="DJ10" s="31">
        <v>21602</v>
      </c>
      <c r="DK10" s="31">
        <v>21886</v>
      </c>
      <c r="DL10" s="31">
        <v>22112</v>
      </c>
      <c r="DM10" s="31">
        <v>22257</v>
      </c>
      <c r="DN10" s="31">
        <v>22447</v>
      </c>
      <c r="DO10" s="31">
        <v>23708</v>
      </c>
      <c r="DP10" s="31">
        <f t="shared" ref="DP10:DP44" si="8">DO10</f>
        <v>23708</v>
      </c>
      <c r="DQ10" s="31">
        <v>22817</v>
      </c>
      <c r="DR10" s="31">
        <v>24232</v>
      </c>
      <c r="DS10" s="31">
        <v>24002</v>
      </c>
      <c r="DT10" s="31">
        <v>23593</v>
      </c>
      <c r="DU10" s="31">
        <v>23456</v>
      </c>
      <c r="DV10" s="31">
        <v>24183</v>
      </c>
      <c r="DW10" s="31">
        <v>23859</v>
      </c>
      <c r="DX10" s="31">
        <v>24440</v>
      </c>
      <c r="DY10" s="31">
        <v>24508</v>
      </c>
      <c r="DZ10" s="31">
        <v>24745</v>
      </c>
      <c r="EA10" s="31">
        <v>24946</v>
      </c>
      <c r="EB10" s="31">
        <v>26312</v>
      </c>
      <c r="EC10" s="31">
        <f t="shared" ref="EC10:EC44" si="9">EB10</f>
        <v>26312</v>
      </c>
      <c r="ED10" s="31">
        <v>28080</v>
      </c>
      <c r="EE10" s="31">
        <v>26211</v>
      </c>
      <c r="EF10" s="31">
        <v>27066</v>
      </c>
      <c r="EG10" s="31">
        <v>26169</v>
      </c>
      <c r="EH10" s="31">
        <v>26709</v>
      </c>
      <c r="EI10" s="31">
        <v>27820</v>
      </c>
      <c r="EJ10" s="31">
        <v>27551</v>
      </c>
      <c r="EK10" s="31">
        <v>28874</v>
      </c>
      <c r="EL10" s="31">
        <v>28254</v>
      </c>
      <c r="EM10" s="31">
        <v>29882</v>
      </c>
      <c r="EN10" s="31">
        <v>31742</v>
      </c>
      <c r="EO10" s="31">
        <v>33698</v>
      </c>
      <c r="EP10" s="31">
        <f t="shared" ref="EP10:EP44" si="10">EO10</f>
        <v>33698</v>
      </c>
      <c r="EQ10" s="31">
        <v>44660</v>
      </c>
      <c r="ER10" s="31">
        <v>40574</v>
      </c>
      <c r="ES10" s="31">
        <v>45095</v>
      </c>
      <c r="ET10" s="31">
        <v>44659</v>
      </c>
      <c r="EU10" s="31">
        <v>49227</v>
      </c>
      <c r="EV10" s="31">
        <v>52835</v>
      </c>
      <c r="EW10" s="31">
        <v>52117</v>
      </c>
      <c r="EX10" s="31">
        <v>51571</v>
      </c>
      <c r="EY10" s="31">
        <v>49877</v>
      </c>
      <c r="EZ10" s="31">
        <v>47956</v>
      </c>
      <c r="FA10" s="31">
        <v>46749</v>
      </c>
      <c r="FB10" s="31">
        <v>48505</v>
      </c>
      <c r="FC10" s="31">
        <f t="shared" ref="FC10:FC44" si="11">FB10</f>
        <v>48505</v>
      </c>
      <c r="FD10" s="31">
        <v>48734</v>
      </c>
      <c r="FE10" s="31">
        <v>49522</v>
      </c>
      <c r="FF10" s="31">
        <v>52660</v>
      </c>
      <c r="FG10" s="31">
        <v>50455</v>
      </c>
      <c r="FH10" s="31">
        <v>51005</v>
      </c>
      <c r="FI10" s="31">
        <v>51143</v>
      </c>
      <c r="FJ10" s="31">
        <v>50680</v>
      </c>
      <c r="FK10" s="31">
        <v>52046</v>
      </c>
      <c r="FL10" s="31">
        <v>54071</v>
      </c>
      <c r="FM10" s="31">
        <v>55002</v>
      </c>
      <c r="FN10" s="31">
        <v>55438</v>
      </c>
      <c r="FO10" s="31">
        <v>72569</v>
      </c>
      <c r="FP10" s="31">
        <f t="shared" ref="FP10:FP44" si="12">FO10</f>
        <v>72569</v>
      </c>
      <c r="FQ10" s="31">
        <v>58550</v>
      </c>
      <c r="FR10" s="31">
        <v>57418</v>
      </c>
      <c r="FS10" s="31">
        <v>59785</v>
      </c>
      <c r="FT10" s="31">
        <v>59401</v>
      </c>
      <c r="FU10" s="31">
        <v>61155</v>
      </c>
      <c r="FV10" s="31">
        <v>64356</v>
      </c>
      <c r="FW10" s="31">
        <v>65128</v>
      </c>
      <c r="FX10" s="31">
        <v>64045</v>
      </c>
      <c r="FY10" s="31">
        <v>65569</v>
      </c>
      <c r="FZ10" s="31">
        <v>66451</v>
      </c>
      <c r="GA10" s="31">
        <v>68592</v>
      </c>
      <c r="GB10" s="31">
        <v>89705</v>
      </c>
      <c r="GC10" s="31">
        <f t="shared" ref="GC10:GC44" si="13">GB10</f>
        <v>89705</v>
      </c>
      <c r="GD10" s="58">
        <v>59540</v>
      </c>
      <c r="GE10" s="31">
        <v>59525</v>
      </c>
      <c r="GF10" s="31">
        <v>60114</v>
      </c>
      <c r="GG10" s="31">
        <v>61429</v>
      </c>
      <c r="GH10" s="31">
        <v>63131</v>
      </c>
      <c r="GI10" s="31">
        <v>66201</v>
      </c>
      <c r="GJ10" s="31">
        <v>66312</v>
      </c>
      <c r="GK10" s="31">
        <v>69136</v>
      </c>
      <c r="GL10" s="31">
        <v>69047</v>
      </c>
      <c r="GM10" s="31">
        <v>68325</v>
      </c>
      <c r="GN10" s="31">
        <v>73139</v>
      </c>
      <c r="GO10" s="31">
        <v>76342</v>
      </c>
      <c r="GP10" s="31">
        <v>76342</v>
      </c>
      <c r="GQ10" s="31">
        <v>68762</v>
      </c>
      <c r="GR10" s="31">
        <v>69408</v>
      </c>
      <c r="GS10" s="31">
        <v>69716</v>
      </c>
      <c r="GT10" s="31">
        <v>68114</v>
      </c>
      <c r="GU10" s="31">
        <v>70447</v>
      </c>
      <c r="GV10" s="31">
        <v>71975</v>
      </c>
      <c r="GW10" s="31">
        <v>70327</v>
      </c>
      <c r="GX10" s="31">
        <v>72586</v>
      </c>
      <c r="GY10" s="31">
        <v>72757</v>
      </c>
      <c r="GZ10" s="31">
        <v>74121</v>
      </c>
      <c r="HA10" s="31">
        <v>87008</v>
      </c>
      <c r="HB10" s="31">
        <v>80686</v>
      </c>
      <c r="HC10" s="31">
        <v>80686</v>
      </c>
      <c r="HD10" s="31">
        <v>75908</v>
      </c>
      <c r="HE10" s="31">
        <v>74555</v>
      </c>
      <c r="HF10" s="31">
        <v>72323</v>
      </c>
      <c r="HG10" s="31">
        <v>73023</v>
      </c>
      <c r="HH10" s="31">
        <v>75787</v>
      </c>
      <c r="HI10" s="31">
        <v>77091</v>
      </c>
      <c r="HJ10" s="31">
        <v>77053</v>
      </c>
      <c r="HK10" s="31">
        <v>80283</v>
      </c>
      <c r="HL10" s="31">
        <v>81118</v>
      </c>
      <c r="HM10" s="31">
        <v>84238</v>
      </c>
      <c r="HN10" s="31">
        <v>103788</v>
      </c>
      <c r="HO10" s="31">
        <v>94542</v>
      </c>
      <c r="HP10" s="31">
        <v>94542</v>
      </c>
      <c r="HQ10" s="31">
        <v>105792</v>
      </c>
      <c r="HR10" s="31">
        <v>101714</v>
      </c>
      <c r="HS10" s="31">
        <v>102344</v>
      </c>
      <c r="HT10" s="31">
        <v>105891</v>
      </c>
      <c r="HU10" s="31">
        <v>106772</v>
      </c>
      <c r="HV10" s="31">
        <v>113563</v>
      </c>
      <c r="HW10" s="31">
        <v>113002</v>
      </c>
      <c r="HX10" s="31">
        <v>113360</v>
      </c>
      <c r="HY10" s="31">
        <v>116076</v>
      </c>
      <c r="HZ10" s="31">
        <v>123283</v>
      </c>
      <c r="IA10" s="31">
        <v>124161</v>
      </c>
      <c r="IB10" s="31">
        <v>126895</v>
      </c>
      <c r="IC10" s="31">
        <v>126895</v>
      </c>
      <c r="ID10" s="31">
        <v>119956</v>
      </c>
      <c r="IE10" s="31">
        <v>117033</v>
      </c>
      <c r="IF10" s="31">
        <v>116376</v>
      </c>
      <c r="IG10" s="31">
        <v>118530</v>
      </c>
      <c r="IH10" s="31">
        <v>119444</v>
      </c>
      <c r="II10" s="31">
        <v>124427</v>
      </c>
      <c r="IJ10" s="31">
        <v>128183</v>
      </c>
      <c r="IK10" s="31">
        <v>128740</v>
      </c>
      <c r="IL10" s="31">
        <v>134872</v>
      </c>
      <c r="IM10" s="31">
        <v>164232</v>
      </c>
      <c r="IN10" s="31">
        <v>134937</v>
      </c>
      <c r="IO10" s="31">
        <v>144869</v>
      </c>
      <c r="IP10" s="31">
        <v>144869</v>
      </c>
      <c r="IQ10" s="34"/>
      <c r="IR10" s="34"/>
      <c r="IS10" s="35"/>
      <c r="IT10" s="37" t="s">
        <v>22</v>
      </c>
      <c r="IU10" s="38">
        <v>2</v>
      </c>
    </row>
    <row r="11" spans="1:255" s="40" customFormat="1" ht="16.5" customHeight="1">
      <c r="A11" s="35">
        <v>3</v>
      </c>
      <c r="B11" s="35"/>
      <c r="C11" s="36" t="s">
        <v>23</v>
      </c>
      <c r="D11" s="31">
        <v>5304</v>
      </c>
      <c r="E11" s="31">
        <v>5369</v>
      </c>
      <c r="F11" s="31">
        <v>5673</v>
      </c>
      <c r="G11" s="31">
        <v>5600</v>
      </c>
      <c r="H11" s="31">
        <v>6181</v>
      </c>
      <c r="I11" s="31">
        <v>5624</v>
      </c>
      <c r="J11" s="31">
        <v>5528</v>
      </c>
      <c r="K11" s="31">
        <v>5516</v>
      </c>
      <c r="L11" s="31">
        <v>5605</v>
      </c>
      <c r="M11" s="31">
        <v>5709</v>
      </c>
      <c r="N11" s="31">
        <v>5644</v>
      </c>
      <c r="O11" s="31">
        <v>5782</v>
      </c>
      <c r="P11" s="31">
        <f t="shared" si="0"/>
        <v>5782</v>
      </c>
      <c r="Q11" s="31">
        <v>5599</v>
      </c>
      <c r="R11" s="31">
        <v>5595</v>
      </c>
      <c r="S11" s="31">
        <v>5873</v>
      </c>
      <c r="T11" s="31">
        <v>6049</v>
      </c>
      <c r="U11" s="31">
        <v>6049</v>
      </c>
      <c r="V11" s="31">
        <v>6021</v>
      </c>
      <c r="W11" s="31">
        <v>6079</v>
      </c>
      <c r="X11" s="31">
        <v>6004</v>
      </c>
      <c r="Y11" s="31">
        <v>6029</v>
      </c>
      <c r="Z11" s="31">
        <v>5987</v>
      </c>
      <c r="AA11" s="31">
        <v>6034</v>
      </c>
      <c r="AB11" s="31">
        <v>6245</v>
      </c>
      <c r="AC11" s="31">
        <f t="shared" si="1"/>
        <v>6245</v>
      </c>
      <c r="AD11" s="31">
        <v>6036</v>
      </c>
      <c r="AE11" s="31">
        <v>6165</v>
      </c>
      <c r="AF11" s="31">
        <v>6559</v>
      </c>
      <c r="AG11" s="31">
        <v>7161</v>
      </c>
      <c r="AH11" s="31">
        <v>6577</v>
      </c>
      <c r="AI11" s="31">
        <v>6726</v>
      </c>
      <c r="AJ11" s="31">
        <v>6567</v>
      </c>
      <c r="AK11" s="31">
        <v>6569</v>
      </c>
      <c r="AL11" s="31">
        <v>6900</v>
      </c>
      <c r="AM11" s="31">
        <v>6826</v>
      </c>
      <c r="AN11" s="31">
        <v>6961</v>
      </c>
      <c r="AO11" s="31">
        <v>7428</v>
      </c>
      <c r="AP11" s="31">
        <f t="shared" si="2"/>
        <v>7428</v>
      </c>
      <c r="AQ11" s="31">
        <v>7272</v>
      </c>
      <c r="AR11" s="31">
        <v>7461</v>
      </c>
      <c r="AS11" s="31">
        <v>7780</v>
      </c>
      <c r="AT11" s="31">
        <v>8255</v>
      </c>
      <c r="AU11" s="31">
        <v>7843</v>
      </c>
      <c r="AV11" s="31">
        <v>8279</v>
      </c>
      <c r="AW11" s="31">
        <v>8134</v>
      </c>
      <c r="AX11" s="31">
        <v>8488</v>
      </c>
      <c r="AY11" s="31">
        <v>8930</v>
      </c>
      <c r="AZ11" s="31">
        <v>8647</v>
      </c>
      <c r="BA11" s="31">
        <v>8921</v>
      </c>
      <c r="BB11" s="31">
        <v>9156</v>
      </c>
      <c r="BC11" s="31">
        <f t="shared" si="3"/>
        <v>9156</v>
      </c>
      <c r="BD11" s="31">
        <v>8586</v>
      </c>
      <c r="BE11" s="31">
        <v>8721</v>
      </c>
      <c r="BF11" s="31">
        <v>9026</v>
      </c>
      <c r="BG11" s="31">
        <v>8564</v>
      </c>
      <c r="BH11" s="31">
        <v>8447</v>
      </c>
      <c r="BI11" s="31">
        <v>8824</v>
      </c>
      <c r="BJ11" s="31">
        <v>8364</v>
      </c>
      <c r="BK11" s="31">
        <v>8666</v>
      </c>
      <c r="BL11" s="31">
        <v>9025</v>
      </c>
      <c r="BM11" s="31">
        <v>8981</v>
      </c>
      <c r="BN11" s="31">
        <v>9242</v>
      </c>
      <c r="BO11" s="31">
        <v>9346</v>
      </c>
      <c r="BP11" s="31">
        <f t="shared" si="4"/>
        <v>9346</v>
      </c>
      <c r="BQ11" s="31">
        <v>9466</v>
      </c>
      <c r="BR11" s="31">
        <v>9474</v>
      </c>
      <c r="BS11" s="31">
        <v>11025</v>
      </c>
      <c r="BT11" s="31">
        <v>9896</v>
      </c>
      <c r="BU11" s="31">
        <v>9756</v>
      </c>
      <c r="BV11" s="31">
        <v>9925</v>
      </c>
      <c r="BW11" s="31">
        <v>11503</v>
      </c>
      <c r="BX11" s="31">
        <v>10260</v>
      </c>
      <c r="BY11" s="31">
        <v>10440</v>
      </c>
      <c r="BZ11" s="31">
        <v>10746</v>
      </c>
      <c r="CA11" s="31">
        <v>10940</v>
      </c>
      <c r="CB11" s="31">
        <v>11478</v>
      </c>
      <c r="CC11" s="31">
        <f t="shared" si="5"/>
        <v>11478</v>
      </c>
      <c r="CD11" s="31">
        <v>11158</v>
      </c>
      <c r="CE11" s="31">
        <v>11387</v>
      </c>
      <c r="CF11" s="31">
        <v>12324</v>
      </c>
      <c r="CG11" s="31">
        <v>11576</v>
      </c>
      <c r="CH11" s="31">
        <v>12148</v>
      </c>
      <c r="CI11" s="31">
        <v>12387</v>
      </c>
      <c r="CJ11" s="31">
        <v>12595</v>
      </c>
      <c r="CK11" s="31">
        <v>12807</v>
      </c>
      <c r="CL11" s="31">
        <v>13106</v>
      </c>
      <c r="CM11" s="31">
        <v>13526</v>
      </c>
      <c r="CN11" s="31">
        <v>13525</v>
      </c>
      <c r="CO11" s="31">
        <v>14431</v>
      </c>
      <c r="CP11" s="31">
        <f t="shared" si="6"/>
        <v>14431</v>
      </c>
      <c r="CQ11" s="31">
        <v>14001</v>
      </c>
      <c r="CR11" s="31">
        <v>15029</v>
      </c>
      <c r="CS11" s="31">
        <v>15686</v>
      </c>
      <c r="CT11" s="31">
        <v>15195</v>
      </c>
      <c r="CU11" s="31">
        <v>15455</v>
      </c>
      <c r="CV11" s="31">
        <v>16024</v>
      </c>
      <c r="CW11" s="31">
        <v>16435</v>
      </c>
      <c r="CX11" s="31">
        <v>16833</v>
      </c>
      <c r="CY11" s="31">
        <v>17555</v>
      </c>
      <c r="CZ11" s="31">
        <v>17419</v>
      </c>
      <c r="DA11" s="31">
        <v>17281</v>
      </c>
      <c r="DB11" s="31">
        <v>18634</v>
      </c>
      <c r="DC11" s="31">
        <f t="shared" si="7"/>
        <v>18634</v>
      </c>
      <c r="DD11" s="31">
        <v>18011</v>
      </c>
      <c r="DE11" s="31">
        <v>20505</v>
      </c>
      <c r="DF11" s="31">
        <v>18902</v>
      </c>
      <c r="DG11" s="31">
        <v>18657</v>
      </c>
      <c r="DH11" s="31">
        <v>18347</v>
      </c>
      <c r="DI11" s="31">
        <v>19186</v>
      </c>
      <c r="DJ11" s="31">
        <v>18725</v>
      </c>
      <c r="DK11" s="31">
        <v>19091</v>
      </c>
      <c r="DL11" s="31">
        <v>19564</v>
      </c>
      <c r="DM11" s="31">
        <v>19309</v>
      </c>
      <c r="DN11" s="31">
        <v>19486</v>
      </c>
      <c r="DO11" s="31">
        <v>20807</v>
      </c>
      <c r="DP11" s="31">
        <f t="shared" si="8"/>
        <v>20807</v>
      </c>
      <c r="DQ11" s="31">
        <v>19793</v>
      </c>
      <c r="DR11" s="31">
        <v>20898</v>
      </c>
      <c r="DS11" s="31">
        <v>21121</v>
      </c>
      <c r="DT11" s="31">
        <v>20422</v>
      </c>
      <c r="DU11" s="31">
        <v>20632</v>
      </c>
      <c r="DV11" s="31">
        <v>21271</v>
      </c>
      <c r="DW11" s="31">
        <v>20673</v>
      </c>
      <c r="DX11" s="31">
        <v>21504</v>
      </c>
      <c r="DY11" s="31">
        <v>21055</v>
      </c>
      <c r="DZ11" s="31">
        <v>21411</v>
      </c>
      <c r="EA11" s="31">
        <v>21873</v>
      </c>
      <c r="EB11" s="31">
        <v>22487</v>
      </c>
      <c r="EC11" s="31">
        <f t="shared" si="9"/>
        <v>22487</v>
      </c>
      <c r="ED11" s="31">
        <v>24584</v>
      </c>
      <c r="EE11" s="31">
        <v>22575</v>
      </c>
      <c r="EF11" s="31">
        <v>23312</v>
      </c>
      <c r="EG11" s="31">
        <v>22389</v>
      </c>
      <c r="EH11" s="31">
        <v>23183</v>
      </c>
      <c r="EI11" s="31">
        <v>23754</v>
      </c>
      <c r="EJ11" s="31">
        <v>23566</v>
      </c>
      <c r="EK11" s="31">
        <v>24427</v>
      </c>
      <c r="EL11" s="31">
        <v>23916</v>
      </c>
      <c r="EM11" s="31">
        <v>24875</v>
      </c>
      <c r="EN11" s="31">
        <v>26351</v>
      </c>
      <c r="EO11" s="31">
        <v>28424</v>
      </c>
      <c r="EP11" s="31">
        <f t="shared" si="10"/>
        <v>28424</v>
      </c>
      <c r="EQ11" s="31">
        <v>37469</v>
      </c>
      <c r="ER11" s="31">
        <v>35264</v>
      </c>
      <c r="ES11" s="31">
        <v>38196</v>
      </c>
      <c r="ET11" s="31">
        <v>37129</v>
      </c>
      <c r="EU11" s="31">
        <v>42543</v>
      </c>
      <c r="EV11" s="31">
        <v>44924</v>
      </c>
      <c r="EW11" s="31">
        <v>45436</v>
      </c>
      <c r="EX11" s="31">
        <v>43799</v>
      </c>
      <c r="EY11" s="31">
        <v>42725</v>
      </c>
      <c r="EZ11" s="31">
        <v>41481</v>
      </c>
      <c r="FA11" s="31">
        <v>39671</v>
      </c>
      <c r="FB11" s="31">
        <v>41394</v>
      </c>
      <c r="FC11" s="31">
        <f t="shared" si="11"/>
        <v>41394</v>
      </c>
      <c r="FD11" s="31">
        <v>41253</v>
      </c>
      <c r="FE11" s="31">
        <v>42837</v>
      </c>
      <c r="FF11" s="31">
        <v>44682</v>
      </c>
      <c r="FG11" s="31">
        <v>43294</v>
      </c>
      <c r="FH11" s="31">
        <v>43276</v>
      </c>
      <c r="FI11" s="31">
        <v>43530</v>
      </c>
      <c r="FJ11" s="31">
        <v>43644</v>
      </c>
      <c r="FK11" s="31">
        <v>44364</v>
      </c>
      <c r="FL11" s="31">
        <v>46424</v>
      </c>
      <c r="FM11" s="31">
        <v>47584</v>
      </c>
      <c r="FN11" s="31">
        <v>47320</v>
      </c>
      <c r="FO11" s="31">
        <v>58353</v>
      </c>
      <c r="FP11" s="31">
        <f t="shared" si="12"/>
        <v>58353</v>
      </c>
      <c r="FQ11" s="31">
        <v>49676</v>
      </c>
      <c r="FR11" s="31">
        <v>49436</v>
      </c>
      <c r="FS11" s="31">
        <v>51197</v>
      </c>
      <c r="FT11" s="31">
        <v>51204</v>
      </c>
      <c r="FU11" s="31">
        <v>52453</v>
      </c>
      <c r="FV11" s="31">
        <v>55831</v>
      </c>
      <c r="FW11" s="31">
        <v>55445</v>
      </c>
      <c r="FX11" s="31">
        <v>54637</v>
      </c>
      <c r="FY11" s="31">
        <v>56844</v>
      </c>
      <c r="FZ11" s="31">
        <v>56728</v>
      </c>
      <c r="GA11" s="31">
        <v>58520</v>
      </c>
      <c r="GB11" s="31">
        <v>72371</v>
      </c>
      <c r="GC11" s="31">
        <f t="shared" si="13"/>
        <v>72371</v>
      </c>
      <c r="GD11" s="58">
        <f>+GD10-GD12</f>
        <v>49277</v>
      </c>
      <c r="GE11" s="31">
        <f t="shared" ref="GE11:HE11" si="14">GE10-GE12</f>
        <v>49772</v>
      </c>
      <c r="GF11" s="31">
        <f t="shared" si="14"/>
        <v>50323</v>
      </c>
      <c r="GG11" s="31">
        <f t="shared" si="14"/>
        <v>50618</v>
      </c>
      <c r="GH11" s="31">
        <f t="shared" si="14"/>
        <v>52056</v>
      </c>
      <c r="GI11" s="31">
        <f t="shared" si="14"/>
        <v>55511</v>
      </c>
      <c r="GJ11" s="31">
        <f t="shared" si="14"/>
        <v>54119</v>
      </c>
      <c r="GK11" s="31">
        <f t="shared" si="14"/>
        <v>57166</v>
      </c>
      <c r="GL11" s="31">
        <f t="shared" si="14"/>
        <v>57278</v>
      </c>
      <c r="GM11" s="31">
        <f t="shared" si="14"/>
        <v>55707</v>
      </c>
      <c r="GN11" s="31">
        <f t="shared" si="14"/>
        <v>60400</v>
      </c>
      <c r="GO11" s="31">
        <f t="shared" si="14"/>
        <v>61408</v>
      </c>
      <c r="GP11" s="31">
        <f t="shared" si="14"/>
        <v>61408</v>
      </c>
      <c r="GQ11" s="31">
        <f t="shared" si="14"/>
        <v>56184</v>
      </c>
      <c r="GR11" s="31">
        <f t="shared" si="14"/>
        <v>56512</v>
      </c>
      <c r="GS11" s="31">
        <f t="shared" si="14"/>
        <v>57064</v>
      </c>
      <c r="GT11" s="31">
        <f t="shared" si="14"/>
        <v>55177</v>
      </c>
      <c r="GU11" s="31">
        <f t="shared" si="14"/>
        <v>58126</v>
      </c>
      <c r="GV11" s="31">
        <f t="shared" si="14"/>
        <v>59437</v>
      </c>
      <c r="GW11" s="31">
        <f t="shared" si="14"/>
        <v>57480</v>
      </c>
      <c r="GX11" s="31">
        <f t="shared" si="14"/>
        <v>59966</v>
      </c>
      <c r="GY11" s="31">
        <f t="shared" si="14"/>
        <v>59182</v>
      </c>
      <c r="GZ11" s="31">
        <f t="shared" si="14"/>
        <v>59900</v>
      </c>
      <c r="HA11" s="31">
        <f t="shared" si="14"/>
        <v>70518</v>
      </c>
      <c r="HB11" s="31">
        <f t="shared" si="14"/>
        <v>62954</v>
      </c>
      <c r="HC11" s="31">
        <f t="shared" si="14"/>
        <v>62954</v>
      </c>
      <c r="HD11" s="31">
        <f t="shared" si="14"/>
        <v>61898</v>
      </c>
      <c r="HE11" s="31">
        <f t="shared" si="14"/>
        <v>60744</v>
      </c>
      <c r="HF11" s="31">
        <v>57294</v>
      </c>
      <c r="HG11" s="31">
        <v>58901</v>
      </c>
      <c r="HH11" s="31">
        <v>61246</v>
      </c>
      <c r="HI11" s="31">
        <v>61994</v>
      </c>
      <c r="HJ11" s="31">
        <v>62362</v>
      </c>
      <c r="HK11" s="31">
        <v>64939</v>
      </c>
      <c r="HL11" s="31">
        <v>65708</v>
      </c>
      <c r="HM11" s="31">
        <v>68659</v>
      </c>
      <c r="HN11" s="31">
        <v>82466</v>
      </c>
      <c r="HO11" s="31">
        <v>76339</v>
      </c>
      <c r="HP11" s="31">
        <v>76339</v>
      </c>
      <c r="HQ11" s="31">
        <v>90418</v>
      </c>
      <c r="HR11" s="31">
        <v>86630</v>
      </c>
      <c r="HS11" s="31">
        <v>86670</v>
      </c>
      <c r="HT11" s="31">
        <v>90323</v>
      </c>
      <c r="HU11" s="31">
        <v>90431</v>
      </c>
      <c r="HV11" s="31">
        <v>97359</v>
      </c>
      <c r="HW11" s="31">
        <v>97005</v>
      </c>
      <c r="HX11" s="31">
        <v>96860</v>
      </c>
      <c r="HY11" s="31">
        <v>99277</v>
      </c>
      <c r="HZ11" s="31">
        <v>105536</v>
      </c>
      <c r="IA11" s="31">
        <v>104415</v>
      </c>
      <c r="IB11" s="31">
        <v>109028</v>
      </c>
      <c r="IC11" s="31">
        <v>109028</v>
      </c>
      <c r="ID11" s="31">
        <v>101544</v>
      </c>
      <c r="IE11" s="31">
        <v>99121</v>
      </c>
      <c r="IF11" s="31">
        <v>98344</v>
      </c>
      <c r="IG11" s="31">
        <v>101285</v>
      </c>
      <c r="IH11" s="31">
        <v>100943</v>
      </c>
      <c r="II11" s="31">
        <v>105846</v>
      </c>
      <c r="IJ11" s="31">
        <v>109483</v>
      </c>
      <c r="IK11" s="31">
        <v>108846</v>
      </c>
      <c r="IL11" s="31">
        <v>114719</v>
      </c>
      <c r="IM11" s="31">
        <v>133946</v>
      </c>
      <c r="IN11" s="31">
        <v>113813</v>
      </c>
      <c r="IO11" s="31">
        <v>123991</v>
      </c>
      <c r="IP11" s="31">
        <v>123991</v>
      </c>
      <c r="IQ11" s="35"/>
      <c r="IR11" s="35"/>
      <c r="IS11" s="35"/>
      <c r="IT11" s="39" t="s">
        <v>24</v>
      </c>
      <c r="IU11" s="38">
        <v>3</v>
      </c>
    </row>
    <row r="12" spans="1:255" ht="16.5" customHeight="1">
      <c r="A12" s="34">
        <v>4</v>
      </c>
      <c r="B12" s="35"/>
      <c r="C12" s="41" t="s">
        <v>25</v>
      </c>
      <c r="D12" s="31">
        <v>578</v>
      </c>
      <c r="E12" s="31">
        <v>587</v>
      </c>
      <c r="F12" s="31">
        <v>670</v>
      </c>
      <c r="G12" s="31">
        <v>639</v>
      </c>
      <c r="H12" s="31">
        <v>703</v>
      </c>
      <c r="I12" s="31">
        <v>662</v>
      </c>
      <c r="J12" s="31">
        <v>639</v>
      </c>
      <c r="K12" s="31">
        <v>685</v>
      </c>
      <c r="L12" s="31">
        <v>671</v>
      </c>
      <c r="M12" s="31">
        <v>629</v>
      </c>
      <c r="N12" s="31">
        <v>703</v>
      </c>
      <c r="O12" s="31">
        <v>680</v>
      </c>
      <c r="P12" s="31">
        <f t="shared" si="0"/>
        <v>680</v>
      </c>
      <c r="Q12" s="31">
        <v>669</v>
      </c>
      <c r="R12" s="31">
        <v>747</v>
      </c>
      <c r="S12" s="31">
        <v>728</v>
      </c>
      <c r="T12" s="31">
        <v>795</v>
      </c>
      <c r="U12" s="31">
        <v>795</v>
      </c>
      <c r="V12" s="31">
        <v>765</v>
      </c>
      <c r="W12" s="31">
        <v>745</v>
      </c>
      <c r="X12" s="31">
        <v>767</v>
      </c>
      <c r="Y12" s="31">
        <v>780</v>
      </c>
      <c r="Z12" s="31">
        <v>812</v>
      </c>
      <c r="AA12" s="31">
        <v>731</v>
      </c>
      <c r="AB12" s="31">
        <v>698</v>
      </c>
      <c r="AC12" s="31">
        <f t="shared" si="1"/>
        <v>698</v>
      </c>
      <c r="AD12" s="31">
        <v>730</v>
      </c>
      <c r="AE12" s="31">
        <v>774</v>
      </c>
      <c r="AF12" s="31">
        <v>796</v>
      </c>
      <c r="AG12" s="31">
        <v>740</v>
      </c>
      <c r="AH12" s="31">
        <v>854</v>
      </c>
      <c r="AI12" s="31">
        <v>867</v>
      </c>
      <c r="AJ12" s="31">
        <v>989</v>
      </c>
      <c r="AK12" s="31">
        <v>973</v>
      </c>
      <c r="AL12" s="31">
        <v>728</v>
      </c>
      <c r="AM12" s="31">
        <v>992</v>
      </c>
      <c r="AN12" s="31">
        <v>992</v>
      </c>
      <c r="AO12" s="31">
        <v>953</v>
      </c>
      <c r="AP12" s="31">
        <f t="shared" si="2"/>
        <v>953</v>
      </c>
      <c r="AQ12" s="31">
        <v>961</v>
      </c>
      <c r="AR12" s="31">
        <v>961</v>
      </c>
      <c r="AS12" s="31">
        <v>1072</v>
      </c>
      <c r="AT12" s="31">
        <v>1636</v>
      </c>
      <c r="AU12" s="31">
        <v>1105</v>
      </c>
      <c r="AV12" s="31">
        <v>1077</v>
      </c>
      <c r="AW12" s="31">
        <v>1171</v>
      </c>
      <c r="AX12" s="31">
        <v>1186</v>
      </c>
      <c r="AY12" s="31">
        <v>1115</v>
      </c>
      <c r="AZ12" s="31">
        <v>1204</v>
      </c>
      <c r="BA12" s="31">
        <v>1223</v>
      </c>
      <c r="BB12" s="31">
        <v>1187</v>
      </c>
      <c r="BC12" s="31">
        <f t="shared" si="3"/>
        <v>1187</v>
      </c>
      <c r="BD12" s="31">
        <v>1207</v>
      </c>
      <c r="BE12" s="31">
        <v>1243</v>
      </c>
      <c r="BF12" s="31">
        <v>1276</v>
      </c>
      <c r="BG12" s="31">
        <v>1341</v>
      </c>
      <c r="BH12" s="31">
        <v>1244</v>
      </c>
      <c r="BI12" s="31">
        <v>1276</v>
      </c>
      <c r="BJ12" s="31">
        <v>1399</v>
      </c>
      <c r="BK12" s="31">
        <v>1439</v>
      </c>
      <c r="BL12" s="31">
        <v>1398</v>
      </c>
      <c r="BM12" s="31">
        <v>1370</v>
      </c>
      <c r="BN12" s="31">
        <v>1292</v>
      </c>
      <c r="BO12" s="31">
        <v>1293</v>
      </c>
      <c r="BP12" s="31">
        <f t="shared" si="4"/>
        <v>1293</v>
      </c>
      <c r="BQ12" s="31">
        <v>1216</v>
      </c>
      <c r="BR12" s="31">
        <v>1344</v>
      </c>
      <c r="BS12" s="31">
        <v>1606</v>
      </c>
      <c r="BT12" s="31">
        <v>1269</v>
      </c>
      <c r="BU12" s="31">
        <v>1420</v>
      </c>
      <c r="BV12" s="31">
        <v>1529</v>
      </c>
      <c r="BW12" s="31">
        <v>1420</v>
      </c>
      <c r="BX12" s="31">
        <v>1603</v>
      </c>
      <c r="BY12" s="31">
        <v>1552</v>
      </c>
      <c r="BZ12" s="31">
        <v>1454</v>
      </c>
      <c r="CA12" s="31">
        <v>1546</v>
      </c>
      <c r="CB12" s="31">
        <v>1622</v>
      </c>
      <c r="CC12" s="31">
        <f t="shared" si="5"/>
        <v>1622</v>
      </c>
      <c r="CD12" s="31">
        <v>1</v>
      </c>
      <c r="CE12" s="31">
        <v>1612</v>
      </c>
      <c r="CF12" s="31">
        <v>1712</v>
      </c>
      <c r="CG12" s="31">
        <v>2403</v>
      </c>
      <c r="CH12" s="31">
        <v>1874</v>
      </c>
      <c r="CI12" s="31">
        <v>18</v>
      </c>
      <c r="CJ12" s="31">
        <v>1678</v>
      </c>
      <c r="CK12" s="31">
        <v>1728</v>
      </c>
      <c r="CL12" s="31">
        <v>2109</v>
      </c>
      <c r="CM12" s="31">
        <v>1811</v>
      </c>
      <c r="CN12" s="31">
        <v>1982</v>
      </c>
      <c r="CO12" s="31">
        <v>1903</v>
      </c>
      <c r="CP12" s="31">
        <f t="shared" si="6"/>
        <v>1903</v>
      </c>
      <c r="CQ12" s="31">
        <v>2012</v>
      </c>
      <c r="CR12" s="31">
        <v>2091</v>
      </c>
      <c r="CS12" s="31">
        <v>2079</v>
      </c>
      <c r="CT12" s="31">
        <v>1966</v>
      </c>
      <c r="CU12" s="31">
        <v>2142</v>
      </c>
      <c r="CV12" s="31">
        <v>2138</v>
      </c>
      <c r="CW12" s="31">
        <v>2006</v>
      </c>
      <c r="CX12" s="31">
        <v>2240</v>
      </c>
      <c r="CY12" s="31">
        <v>2204</v>
      </c>
      <c r="CZ12" s="31">
        <v>2512</v>
      </c>
      <c r="DA12" s="31">
        <v>2405</v>
      </c>
      <c r="DB12" s="31">
        <v>2221</v>
      </c>
      <c r="DC12" s="31">
        <f t="shared" si="7"/>
        <v>2221</v>
      </c>
      <c r="DD12" s="31">
        <v>2473</v>
      </c>
      <c r="DE12" s="31">
        <v>2913</v>
      </c>
      <c r="DF12" s="31">
        <v>2450</v>
      </c>
      <c r="DG12" s="31">
        <v>2383</v>
      </c>
      <c r="DH12" s="31">
        <v>2659</v>
      </c>
      <c r="DI12" s="31">
        <v>2497</v>
      </c>
      <c r="DJ12" s="31">
        <v>2877</v>
      </c>
      <c r="DK12" s="31">
        <v>2795</v>
      </c>
      <c r="DL12" s="31">
        <v>2548</v>
      </c>
      <c r="DM12" s="31">
        <v>2948</v>
      </c>
      <c r="DN12" s="31">
        <v>2961</v>
      </c>
      <c r="DO12" s="31">
        <v>2901</v>
      </c>
      <c r="DP12" s="31">
        <f t="shared" si="8"/>
        <v>2901</v>
      </c>
      <c r="DQ12" s="31">
        <v>3024</v>
      </c>
      <c r="DR12" s="31">
        <v>3334</v>
      </c>
      <c r="DS12" s="31">
        <v>2881</v>
      </c>
      <c r="DT12" s="31">
        <v>3171</v>
      </c>
      <c r="DU12" s="31">
        <v>2824</v>
      </c>
      <c r="DV12" s="31">
        <v>2912</v>
      </c>
      <c r="DW12" s="31">
        <v>3186</v>
      </c>
      <c r="DX12" s="31">
        <v>2936</v>
      </c>
      <c r="DY12" s="31">
        <v>3453</v>
      </c>
      <c r="DZ12" s="31">
        <v>3334</v>
      </c>
      <c r="EA12" s="31">
        <v>3073</v>
      </c>
      <c r="EB12" s="31">
        <v>3825</v>
      </c>
      <c r="EC12" s="31">
        <f t="shared" si="9"/>
        <v>3825</v>
      </c>
      <c r="ED12" s="31">
        <v>3496</v>
      </c>
      <c r="EE12" s="31">
        <v>3636</v>
      </c>
      <c r="EF12" s="31">
        <v>3754</v>
      </c>
      <c r="EG12" s="31">
        <v>3780</v>
      </c>
      <c r="EH12" s="31">
        <v>3526</v>
      </c>
      <c r="EI12" s="31">
        <v>4066</v>
      </c>
      <c r="EJ12" s="31">
        <v>3985</v>
      </c>
      <c r="EK12" s="31">
        <v>4447</v>
      </c>
      <c r="EL12" s="31">
        <v>4338</v>
      </c>
      <c r="EM12" s="31">
        <v>5007</v>
      </c>
      <c r="EN12" s="31">
        <v>5391</v>
      </c>
      <c r="EO12" s="31">
        <v>5274</v>
      </c>
      <c r="EP12" s="31">
        <f t="shared" si="10"/>
        <v>5274</v>
      </c>
      <c r="EQ12" s="31">
        <v>7191</v>
      </c>
      <c r="ER12" s="31">
        <v>5310</v>
      </c>
      <c r="ES12" s="31">
        <v>6899</v>
      </c>
      <c r="ET12" s="31">
        <v>7530</v>
      </c>
      <c r="EU12" s="31">
        <v>6684</v>
      </c>
      <c r="EV12" s="31">
        <v>7911</v>
      </c>
      <c r="EW12" s="31">
        <v>6681</v>
      </c>
      <c r="EX12" s="31">
        <v>7772</v>
      </c>
      <c r="EY12" s="31">
        <v>7152</v>
      </c>
      <c r="EZ12" s="31">
        <v>6475</v>
      </c>
      <c r="FA12" s="31">
        <v>7078</v>
      </c>
      <c r="FB12" s="31">
        <v>7111</v>
      </c>
      <c r="FC12" s="31">
        <f t="shared" si="11"/>
        <v>7111</v>
      </c>
      <c r="FD12" s="31">
        <v>7481</v>
      </c>
      <c r="FE12" s="31">
        <v>6685</v>
      </c>
      <c r="FF12" s="31">
        <v>7978</v>
      </c>
      <c r="FG12" s="31">
        <v>7161</v>
      </c>
      <c r="FH12" s="31">
        <v>7729</v>
      </c>
      <c r="FI12" s="31">
        <v>7613</v>
      </c>
      <c r="FJ12" s="31">
        <v>7036</v>
      </c>
      <c r="FK12" s="31">
        <v>7682</v>
      </c>
      <c r="FL12" s="31">
        <v>7647</v>
      </c>
      <c r="FM12" s="31">
        <v>7418</v>
      </c>
      <c r="FN12" s="31">
        <v>8118</v>
      </c>
      <c r="FO12" s="31">
        <v>14216</v>
      </c>
      <c r="FP12" s="31">
        <f t="shared" si="12"/>
        <v>14216</v>
      </c>
      <c r="FQ12" s="31">
        <v>8874</v>
      </c>
      <c r="FR12" s="31">
        <v>7982</v>
      </c>
      <c r="FS12" s="31">
        <v>8588</v>
      </c>
      <c r="FT12" s="31">
        <v>8197</v>
      </c>
      <c r="FU12" s="31">
        <v>8702</v>
      </c>
      <c r="FV12" s="31">
        <v>8525</v>
      </c>
      <c r="FW12" s="31">
        <v>9683</v>
      </c>
      <c r="FX12" s="31">
        <v>9408</v>
      </c>
      <c r="FY12" s="31">
        <v>8725</v>
      </c>
      <c r="FZ12" s="31">
        <v>9723</v>
      </c>
      <c r="GA12" s="31">
        <v>10072</v>
      </c>
      <c r="GB12" s="31">
        <v>17334</v>
      </c>
      <c r="GC12" s="31">
        <f t="shared" si="13"/>
        <v>17334</v>
      </c>
      <c r="GD12" s="58">
        <v>10263</v>
      </c>
      <c r="GE12" s="31">
        <v>9753</v>
      </c>
      <c r="GF12" s="31">
        <v>9791</v>
      </c>
      <c r="GG12" s="31">
        <v>10811</v>
      </c>
      <c r="GH12" s="31">
        <v>11075</v>
      </c>
      <c r="GI12" s="31">
        <v>10690</v>
      </c>
      <c r="GJ12" s="31">
        <v>12193</v>
      </c>
      <c r="GK12" s="31">
        <v>11970</v>
      </c>
      <c r="GL12" s="31">
        <v>11769</v>
      </c>
      <c r="GM12" s="31">
        <v>12618</v>
      </c>
      <c r="GN12" s="31">
        <v>12739</v>
      </c>
      <c r="GO12" s="31">
        <v>14934</v>
      </c>
      <c r="GP12" s="31">
        <v>14934</v>
      </c>
      <c r="GQ12" s="31">
        <v>12578</v>
      </c>
      <c r="GR12" s="31">
        <v>12896</v>
      </c>
      <c r="GS12" s="31">
        <v>12652</v>
      </c>
      <c r="GT12" s="31">
        <v>12937</v>
      </c>
      <c r="GU12" s="31">
        <v>12321</v>
      </c>
      <c r="GV12" s="31">
        <v>12538</v>
      </c>
      <c r="GW12" s="31">
        <v>12847</v>
      </c>
      <c r="GX12" s="31">
        <v>12620</v>
      </c>
      <c r="GY12" s="31">
        <v>13575</v>
      </c>
      <c r="GZ12" s="31">
        <v>14221</v>
      </c>
      <c r="HA12" s="31">
        <v>16490</v>
      </c>
      <c r="HB12" s="31">
        <v>17732</v>
      </c>
      <c r="HC12" s="31">
        <v>17732</v>
      </c>
      <c r="HD12" s="31">
        <v>14010</v>
      </c>
      <c r="HE12" s="31">
        <v>13811</v>
      </c>
      <c r="HF12" s="31">
        <v>15029</v>
      </c>
      <c r="HG12" s="31">
        <v>14122</v>
      </c>
      <c r="HH12" s="31">
        <v>14541</v>
      </c>
      <c r="HI12" s="31">
        <v>15097</v>
      </c>
      <c r="HJ12" s="31">
        <v>14691</v>
      </c>
      <c r="HK12" s="31">
        <v>15344</v>
      </c>
      <c r="HL12" s="31">
        <v>15410</v>
      </c>
      <c r="HM12" s="31">
        <v>15579</v>
      </c>
      <c r="HN12" s="31">
        <v>21322</v>
      </c>
      <c r="HO12" s="31">
        <v>18203</v>
      </c>
      <c r="HP12" s="31">
        <v>18203</v>
      </c>
      <c r="HQ12" s="31">
        <v>15374</v>
      </c>
      <c r="HR12" s="31">
        <v>15084</v>
      </c>
      <c r="HS12" s="31">
        <v>15674</v>
      </c>
      <c r="HT12" s="31">
        <v>15568</v>
      </c>
      <c r="HU12" s="31">
        <v>16341</v>
      </c>
      <c r="HV12" s="31">
        <v>16204</v>
      </c>
      <c r="HW12" s="31">
        <v>15996</v>
      </c>
      <c r="HX12" s="31">
        <v>16500</v>
      </c>
      <c r="HY12" s="31">
        <v>16799</v>
      </c>
      <c r="HZ12" s="31">
        <v>17746</v>
      </c>
      <c r="IA12" s="31">
        <v>19745</v>
      </c>
      <c r="IB12" s="31">
        <v>17867</v>
      </c>
      <c r="IC12" s="31">
        <v>17867</v>
      </c>
      <c r="ID12" s="31">
        <v>18412</v>
      </c>
      <c r="IE12" s="31">
        <v>17911</v>
      </c>
      <c r="IF12" s="31">
        <v>18033</v>
      </c>
      <c r="IG12" s="31">
        <v>17245</v>
      </c>
      <c r="IH12" s="31">
        <v>18501</v>
      </c>
      <c r="II12" s="31">
        <v>18581</v>
      </c>
      <c r="IJ12" s="31">
        <v>18699</v>
      </c>
      <c r="IK12" s="31">
        <v>19894</v>
      </c>
      <c r="IL12" s="31">
        <v>20152</v>
      </c>
      <c r="IM12" s="31">
        <v>30286</v>
      </c>
      <c r="IN12" s="31">
        <v>21123</v>
      </c>
      <c r="IO12" s="31">
        <v>20879</v>
      </c>
      <c r="IP12" s="31">
        <v>20879</v>
      </c>
      <c r="IQ12" s="34"/>
      <c r="IR12" s="34"/>
      <c r="IS12" s="35"/>
      <c r="IT12" s="39" t="s">
        <v>26</v>
      </c>
      <c r="IU12" s="38">
        <v>4</v>
      </c>
    </row>
    <row r="13" spans="1:255" ht="16.5" customHeight="1">
      <c r="A13" s="34">
        <v>5</v>
      </c>
      <c r="B13" s="35"/>
      <c r="C13" s="36" t="s">
        <v>27</v>
      </c>
      <c r="D13" s="31">
        <v>1458</v>
      </c>
      <c r="E13" s="31">
        <v>1392</v>
      </c>
      <c r="F13" s="31">
        <v>1580</v>
      </c>
      <c r="G13" s="31">
        <v>1364</v>
      </c>
      <c r="H13" s="31">
        <v>1277</v>
      </c>
      <c r="I13" s="31">
        <v>1442</v>
      </c>
      <c r="J13" s="31">
        <v>1712</v>
      </c>
      <c r="K13" s="31">
        <v>1909</v>
      </c>
      <c r="L13" s="31">
        <v>1511</v>
      </c>
      <c r="M13" s="31">
        <v>2006</v>
      </c>
      <c r="N13" s="31">
        <v>1842</v>
      </c>
      <c r="O13" s="31">
        <v>2057</v>
      </c>
      <c r="P13" s="31">
        <f t="shared" si="0"/>
        <v>2057</v>
      </c>
      <c r="Q13" s="31">
        <v>1897</v>
      </c>
      <c r="R13" s="31">
        <v>1768</v>
      </c>
      <c r="S13" s="31">
        <v>2429</v>
      </c>
      <c r="T13" s="31">
        <v>1963</v>
      </c>
      <c r="U13" s="31">
        <v>1963</v>
      </c>
      <c r="V13" s="31">
        <v>1920</v>
      </c>
      <c r="W13" s="31">
        <v>1997</v>
      </c>
      <c r="X13" s="31">
        <v>2250</v>
      </c>
      <c r="Y13" s="31">
        <v>2117</v>
      </c>
      <c r="Z13" s="31">
        <v>2519</v>
      </c>
      <c r="AA13" s="31">
        <v>1117</v>
      </c>
      <c r="AB13" s="31">
        <v>1119</v>
      </c>
      <c r="AC13" s="31">
        <f t="shared" si="1"/>
        <v>1119</v>
      </c>
      <c r="AD13" s="31">
        <v>1020</v>
      </c>
      <c r="AE13" s="31">
        <v>1196</v>
      </c>
      <c r="AF13" s="31">
        <v>1305</v>
      </c>
      <c r="AG13" s="31">
        <v>676</v>
      </c>
      <c r="AH13" s="31">
        <v>595</v>
      </c>
      <c r="AI13" s="31">
        <v>589</v>
      </c>
      <c r="AJ13" s="31">
        <v>857</v>
      </c>
      <c r="AK13" s="31">
        <v>818</v>
      </c>
      <c r="AL13" s="31">
        <v>728</v>
      </c>
      <c r="AM13" s="31">
        <v>912</v>
      </c>
      <c r="AN13" s="31">
        <v>841</v>
      </c>
      <c r="AO13" s="31">
        <v>1530</v>
      </c>
      <c r="AP13" s="31">
        <f t="shared" si="2"/>
        <v>1530</v>
      </c>
      <c r="AQ13" s="31">
        <v>779</v>
      </c>
      <c r="AR13" s="31">
        <v>777</v>
      </c>
      <c r="AS13" s="31">
        <v>1450</v>
      </c>
      <c r="AT13" s="31">
        <v>1664</v>
      </c>
      <c r="AU13" s="31">
        <v>742</v>
      </c>
      <c r="AV13" s="31">
        <v>873</v>
      </c>
      <c r="AW13" s="31">
        <v>687</v>
      </c>
      <c r="AX13" s="31">
        <v>1144</v>
      </c>
      <c r="AY13" s="31">
        <v>771</v>
      </c>
      <c r="AZ13" s="31">
        <v>941</v>
      </c>
      <c r="BA13" s="31">
        <v>892</v>
      </c>
      <c r="BB13" s="31">
        <v>1471</v>
      </c>
      <c r="BC13" s="31">
        <f t="shared" si="3"/>
        <v>1471</v>
      </c>
      <c r="BD13" s="31">
        <v>804</v>
      </c>
      <c r="BE13" s="31">
        <v>1897</v>
      </c>
      <c r="BF13" s="31">
        <v>529</v>
      </c>
      <c r="BG13" s="31">
        <v>1047</v>
      </c>
      <c r="BH13" s="31">
        <v>1023</v>
      </c>
      <c r="BI13" s="31">
        <v>1130</v>
      </c>
      <c r="BJ13" s="31">
        <v>833</v>
      </c>
      <c r="BK13" s="31">
        <v>704</v>
      </c>
      <c r="BL13" s="31">
        <v>819</v>
      </c>
      <c r="BM13" s="31">
        <v>928</v>
      </c>
      <c r="BN13" s="31">
        <v>938</v>
      </c>
      <c r="BO13" s="31">
        <v>1473</v>
      </c>
      <c r="BP13" s="31">
        <f t="shared" si="4"/>
        <v>1473</v>
      </c>
      <c r="BQ13" s="31">
        <v>999</v>
      </c>
      <c r="BR13" s="31">
        <v>868</v>
      </c>
      <c r="BS13" s="31">
        <v>1803</v>
      </c>
      <c r="BT13" s="31">
        <v>951</v>
      </c>
      <c r="BU13" s="31">
        <v>891</v>
      </c>
      <c r="BV13" s="31">
        <v>907</v>
      </c>
      <c r="BW13" s="31">
        <v>807</v>
      </c>
      <c r="BX13" s="31">
        <v>910</v>
      </c>
      <c r="BY13" s="31">
        <v>1123</v>
      </c>
      <c r="BZ13" s="31">
        <v>936</v>
      </c>
      <c r="CA13" s="31">
        <v>981</v>
      </c>
      <c r="CB13" s="31">
        <v>1331</v>
      </c>
      <c r="CC13" s="31">
        <f t="shared" si="5"/>
        <v>1331</v>
      </c>
      <c r="CD13" s="31">
        <v>981</v>
      </c>
      <c r="CE13" s="31">
        <v>814</v>
      </c>
      <c r="CF13" s="31">
        <v>1034</v>
      </c>
      <c r="CG13" s="31">
        <v>446</v>
      </c>
      <c r="CH13" s="31">
        <v>446</v>
      </c>
      <c r="CI13" s="31">
        <v>752</v>
      </c>
      <c r="CJ13" s="31">
        <v>1139</v>
      </c>
      <c r="CK13" s="31">
        <v>559</v>
      </c>
      <c r="CL13" s="31">
        <v>858</v>
      </c>
      <c r="CM13" s="31">
        <v>703</v>
      </c>
      <c r="CN13" s="31">
        <v>1082</v>
      </c>
      <c r="CO13" s="31">
        <v>885</v>
      </c>
      <c r="CP13" s="31">
        <f t="shared" si="6"/>
        <v>885</v>
      </c>
      <c r="CQ13" s="31">
        <v>668</v>
      </c>
      <c r="CR13" s="31">
        <v>1163</v>
      </c>
      <c r="CS13" s="31">
        <v>914</v>
      </c>
      <c r="CT13" s="31">
        <v>962</v>
      </c>
      <c r="CU13" s="31">
        <v>532</v>
      </c>
      <c r="CV13" s="31">
        <v>647</v>
      </c>
      <c r="CW13" s="31">
        <v>784</v>
      </c>
      <c r="CX13" s="31">
        <v>713</v>
      </c>
      <c r="CY13" s="31">
        <v>926</v>
      </c>
      <c r="CZ13" s="31">
        <v>1038</v>
      </c>
      <c r="DA13" s="31">
        <v>1083</v>
      </c>
      <c r="DB13" s="31">
        <v>959</v>
      </c>
      <c r="DC13" s="31">
        <f t="shared" si="7"/>
        <v>959</v>
      </c>
      <c r="DD13" s="31">
        <v>1000</v>
      </c>
      <c r="DE13" s="31">
        <v>1795</v>
      </c>
      <c r="DF13" s="31">
        <v>1493</v>
      </c>
      <c r="DG13" s="31">
        <v>1221</v>
      </c>
      <c r="DH13" s="31">
        <v>1619</v>
      </c>
      <c r="DI13" s="31">
        <v>1047</v>
      </c>
      <c r="DJ13" s="31">
        <v>1294</v>
      </c>
      <c r="DK13" s="31">
        <v>1207</v>
      </c>
      <c r="DL13" s="31">
        <v>1121</v>
      </c>
      <c r="DM13" s="31">
        <v>1243</v>
      </c>
      <c r="DN13" s="31">
        <v>1424</v>
      </c>
      <c r="DO13" s="31">
        <v>1804</v>
      </c>
      <c r="DP13" s="31">
        <f t="shared" si="8"/>
        <v>1804</v>
      </c>
      <c r="DQ13" s="31">
        <v>1755</v>
      </c>
      <c r="DR13" s="31">
        <v>5282</v>
      </c>
      <c r="DS13" s="31">
        <v>6670</v>
      </c>
      <c r="DT13" s="31">
        <v>6427</v>
      </c>
      <c r="DU13" s="31">
        <v>6316</v>
      </c>
      <c r="DV13" s="31">
        <v>6278</v>
      </c>
      <c r="DW13" s="31">
        <v>6444</v>
      </c>
      <c r="DX13" s="31">
        <v>6273</v>
      </c>
      <c r="DY13" s="31">
        <v>6432</v>
      </c>
      <c r="DZ13" s="31">
        <v>6850</v>
      </c>
      <c r="EA13" s="31">
        <v>6981</v>
      </c>
      <c r="EB13" s="31">
        <v>7663</v>
      </c>
      <c r="EC13" s="31">
        <f t="shared" si="9"/>
        <v>7663</v>
      </c>
      <c r="ED13" s="31">
        <v>6921</v>
      </c>
      <c r="EE13" s="31">
        <v>7149</v>
      </c>
      <c r="EF13" s="31">
        <v>7905</v>
      </c>
      <c r="EG13" s="31">
        <v>12080</v>
      </c>
      <c r="EH13" s="31">
        <v>12160</v>
      </c>
      <c r="EI13" s="31">
        <v>12150</v>
      </c>
      <c r="EJ13" s="31">
        <v>11917</v>
      </c>
      <c r="EK13" s="31">
        <v>4050</v>
      </c>
      <c r="EL13" s="31">
        <v>8006</v>
      </c>
      <c r="EM13" s="31">
        <v>3267</v>
      </c>
      <c r="EN13" s="31">
        <v>1227</v>
      </c>
      <c r="EO13" s="31">
        <v>12012</v>
      </c>
      <c r="EP13" s="31">
        <f t="shared" si="10"/>
        <v>12012</v>
      </c>
      <c r="EQ13" s="31">
        <v>10874</v>
      </c>
      <c r="ER13" s="31">
        <v>8609</v>
      </c>
      <c r="ES13" s="31">
        <v>13270</v>
      </c>
      <c r="ET13" s="31">
        <v>15494</v>
      </c>
      <c r="EU13" s="31">
        <v>17764</v>
      </c>
      <c r="EV13" s="31">
        <v>16539</v>
      </c>
      <c r="EW13" s="31">
        <v>19483</v>
      </c>
      <c r="EX13" s="31">
        <v>16531</v>
      </c>
      <c r="EY13" s="31">
        <v>19788</v>
      </c>
      <c r="EZ13" s="31">
        <v>21913</v>
      </c>
      <c r="FA13" s="31">
        <v>25686</v>
      </c>
      <c r="FB13" s="31">
        <v>26191</v>
      </c>
      <c r="FC13" s="31">
        <f t="shared" si="11"/>
        <v>26191</v>
      </c>
      <c r="FD13" s="31">
        <v>25518</v>
      </c>
      <c r="FE13" s="31">
        <v>27515</v>
      </c>
      <c r="FF13" s="31">
        <v>25334</v>
      </c>
      <c r="FG13" s="31">
        <v>24223</v>
      </c>
      <c r="FH13" s="31">
        <v>24575</v>
      </c>
      <c r="FI13" s="31">
        <v>25468</v>
      </c>
      <c r="FJ13" s="31">
        <v>25818</v>
      </c>
      <c r="FK13" s="31">
        <v>26106</v>
      </c>
      <c r="FL13" s="31">
        <v>26218</v>
      </c>
      <c r="FM13" s="31">
        <v>26931</v>
      </c>
      <c r="FN13" s="31">
        <v>24400</v>
      </c>
      <c r="FO13" s="31">
        <v>28088</v>
      </c>
      <c r="FP13" s="31">
        <f t="shared" si="12"/>
        <v>28088</v>
      </c>
      <c r="FQ13" s="31">
        <v>27918</v>
      </c>
      <c r="FR13" s="31">
        <v>28318</v>
      </c>
      <c r="FS13" s="31">
        <v>27693</v>
      </c>
      <c r="FT13" s="31">
        <v>27017</v>
      </c>
      <c r="FU13" s="31">
        <v>28136</v>
      </c>
      <c r="FV13" s="31">
        <v>28386</v>
      </c>
      <c r="FW13" s="31">
        <v>27528</v>
      </c>
      <c r="FX13" s="31">
        <v>28544</v>
      </c>
      <c r="FY13" s="31">
        <v>29651</v>
      </c>
      <c r="FZ13" s="31">
        <v>29144</v>
      </c>
      <c r="GA13" s="31">
        <v>29519</v>
      </c>
      <c r="GB13" s="31">
        <v>33925</v>
      </c>
      <c r="GC13" s="31">
        <f t="shared" si="13"/>
        <v>33925</v>
      </c>
      <c r="GD13" s="58">
        <v>31378</v>
      </c>
      <c r="GE13" s="31">
        <v>31291</v>
      </c>
      <c r="GF13" s="31">
        <v>30918</v>
      </c>
      <c r="GG13" s="31">
        <v>31404</v>
      </c>
      <c r="GH13" s="31">
        <v>30805</v>
      </c>
      <c r="GI13" s="31">
        <v>30854</v>
      </c>
      <c r="GJ13" s="31">
        <v>30608</v>
      </c>
      <c r="GK13" s="31">
        <v>31414</v>
      </c>
      <c r="GL13" s="31">
        <v>31614</v>
      </c>
      <c r="GM13" s="31">
        <v>32506</v>
      </c>
      <c r="GN13" s="31">
        <v>32221</v>
      </c>
      <c r="GO13" s="31">
        <v>34847</v>
      </c>
      <c r="GP13" s="31">
        <v>34847</v>
      </c>
      <c r="GQ13" s="31">
        <v>33542</v>
      </c>
      <c r="GR13" s="31">
        <v>33384</v>
      </c>
      <c r="GS13" s="31">
        <v>33406</v>
      </c>
      <c r="GT13" s="31">
        <v>33494</v>
      </c>
      <c r="GU13" s="31">
        <v>33575</v>
      </c>
      <c r="GV13" s="31">
        <v>33951</v>
      </c>
      <c r="GW13" s="31">
        <v>34005</v>
      </c>
      <c r="GX13" s="31">
        <v>34727</v>
      </c>
      <c r="GY13" s="31">
        <v>36024</v>
      </c>
      <c r="GZ13" s="31">
        <v>34876</v>
      </c>
      <c r="HA13" s="31">
        <v>35221</v>
      </c>
      <c r="HB13" s="31">
        <v>38225</v>
      </c>
      <c r="HC13" s="31">
        <v>38225</v>
      </c>
      <c r="HD13" s="31">
        <v>35839</v>
      </c>
      <c r="HE13" s="31">
        <v>35849</v>
      </c>
      <c r="HF13" s="31">
        <v>35947</v>
      </c>
      <c r="HG13" s="31">
        <v>36198</v>
      </c>
      <c r="HH13" s="31">
        <v>36765</v>
      </c>
      <c r="HI13" s="31">
        <v>38417</v>
      </c>
      <c r="HJ13" s="31">
        <v>37457</v>
      </c>
      <c r="HK13" s="31">
        <v>37912</v>
      </c>
      <c r="HL13" s="31">
        <v>38225</v>
      </c>
      <c r="HM13" s="31">
        <v>38659</v>
      </c>
      <c r="HN13" s="31">
        <v>48745</v>
      </c>
      <c r="HO13" s="31">
        <v>52199</v>
      </c>
      <c r="HP13" s="31">
        <v>52199</v>
      </c>
      <c r="HQ13" s="31">
        <v>39744</v>
      </c>
      <c r="HR13" s="31">
        <v>39334</v>
      </c>
      <c r="HS13" s="31">
        <v>38878</v>
      </c>
      <c r="HT13" s="31">
        <v>38790</v>
      </c>
      <c r="HU13" s="31">
        <v>39103</v>
      </c>
      <c r="HV13" s="31">
        <v>41010</v>
      </c>
      <c r="HW13" s="31">
        <v>60757</v>
      </c>
      <c r="HX13" s="31">
        <v>58568</v>
      </c>
      <c r="HY13" s="31">
        <v>58548</v>
      </c>
      <c r="HZ13" s="31">
        <v>61089</v>
      </c>
      <c r="IA13" s="31">
        <v>60081</v>
      </c>
      <c r="IB13" s="31">
        <v>72053</v>
      </c>
      <c r="IC13" s="31">
        <v>72053</v>
      </c>
      <c r="ID13" s="31">
        <v>63061</v>
      </c>
      <c r="IE13" s="31">
        <v>62260</v>
      </c>
      <c r="IF13" s="31">
        <v>67798</v>
      </c>
      <c r="IG13" s="31">
        <v>63603</v>
      </c>
      <c r="IH13" s="31">
        <v>69176</v>
      </c>
      <c r="II13" s="31">
        <v>73446</v>
      </c>
      <c r="IJ13" s="31">
        <v>65098</v>
      </c>
      <c r="IK13" s="31">
        <v>65782</v>
      </c>
      <c r="IL13" s="31">
        <v>89079</v>
      </c>
      <c r="IM13" s="31">
        <v>92257</v>
      </c>
      <c r="IN13" s="31">
        <v>90714</v>
      </c>
      <c r="IO13" s="31">
        <v>94531</v>
      </c>
      <c r="IP13" s="31">
        <v>94531</v>
      </c>
      <c r="IQ13" s="34"/>
      <c r="IR13" s="34"/>
      <c r="IS13" s="35"/>
      <c r="IT13" s="42" t="s">
        <v>28</v>
      </c>
      <c r="IU13" s="38">
        <v>5</v>
      </c>
    </row>
    <row r="14" spans="1:255" ht="16.5" customHeight="1">
      <c r="A14" s="34">
        <v>6</v>
      </c>
      <c r="B14" s="35"/>
      <c r="C14" s="43" t="s">
        <v>29</v>
      </c>
      <c r="D14" s="31">
        <v>56</v>
      </c>
      <c r="E14" s="31">
        <v>51</v>
      </c>
      <c r="F14" s="31">
        <v>69</v>
      </c>
      <c r="G14" s="31">
        <v>62</v>
      </c>
      <c r="H14" s="31">
        <v>47</v>
      </c>
      <c r="I14" s="31">
        <v>58</v>
      </c>
      <c r="J14" s="31">
        <v>78</v>
      </c>
      <c r="K14" s="31">
        <v>113</v>
      </c>
      <c r="L14" s="31">
        <v>113</v>
      </c>
      <c r="M14" s="31">
        <v>99</v>
      </c>
      <c r="N14" s="31">
        <v>100</v>
      </c>
      <c r="O14" s="31">
        <v>127</v>
      </c>
      <c r="P14" s="31">
        <f t="shared" si="0"/>
        <v>127</v>
      </c>
      <c r="Q14" s="31">
        <v>84</v>
      </c>
      <c r="R14" s="31">
        <v>84</v>
      </c>
      <c r="S14" s="31">
        <v>77</v>
      </c>
      <c r="T14" s="31">
        <v>68</v>
      </c>
      <c r="U14" s="31">
        <v>68</v>
      </c>
      <c r="V14" s="31">
        <v>60</v>
      </c>
      <c r="W14" s="31">
        <v>63</v>
      </c>
      <c r="X14" s="31">
        <v>58</v>
      </c>
      <c r="Y14" s="31">
        <v>57</v>
      </c>
      <c r="Z14" s="31">
        <v>64</v>
      </c>
      <c r="AA14" s="31">
        <v>84</v>
      </c>
      <c r="AB14" s="31">
        <v>114</v>
      </c>
      <c r="AC14" s="31">
        <f t="shared" si="1"/>
        <v>114</v>
      </c>
      <c r="AD14" s="31">
        <v>116</v>
      </c>
      <c r="AE14" s="31">
        <v>145</v>
      </c>
      <c r="AF14" s="31">
        <v>145</v>
      </c>
      <c r="AG14" s="31">
        <v>133</v>
      </c>
      <c r="AH14" s="31">
        <v>132</v>
      </c>
      <c r="AI14" s="31">
        <v>205</v>
      </c>
      <c r="AJ14" s="31">
        <v>158</v>
      </c>
      <c r="AK14" s="31">
        <v>149</v>
      </c>
      <c r="AL14" s="31">
        <v>93</v>
      </c>
      <c r="AM14" s="31">
        <v>109</v>
      </c>
      <c r="AN14" s="31">
        <v>108</v>
      </c>
      <c r="AO14" s="31">
        <v>174</v>
      </c>
      <c r="AP14" s="31">
        <f t="shared" si="2"/>
        <v>174</v>
      </c>
      <c r="AQ14" s="31">
        <v>100</v>
      </c>
      <c r="AR14" s="31">
        <v>97</v>
      </c>
      <c r="AS14" s="31">
        <v>139</v>
      </c>
      <c r="AT14" s="31">
        <v>126</v>
      </c>
      <c r="AU14" s="31">
        <v>145</v>
      </c>
      <c r="AV14" s="31">
        <v>127</v>
      </c>
      <c r="AW14" s="31">
        <v>146</v>
      </c>
      <c r="AX14" s="31">
        <v>134</v>
      </c>
      <c r="AY14" s="31">
        <v>134</v>
      </c>
      <c r="AZ14" s="31">
        <v>193</v>
      </c>
      <c r="BA14" s="31">
        <v>219</v>
      </c>
      <c r="BB14" s="31">
        <v>192</v>
      </c>
      <c r="BC14" s="31">
        <f t="shared" si="3"/>
        <v>192</v>
      </c>
      <c r="BD14" s="31">
        <v>168</v>
      </c>
      <c r="BE14" s="31">
        <v>216</v>
      </c>
      <c r="BF14" s="31">
        <v>171</v>
      </c>
      <c r="BG14" s="31">
        <v>176</v>
      </c>
      <c r="BH14" s="31">
        <v>172</v>
      </c>
      <c r="BI14" s="31">
        <v>168</v>
      </c>
      <c r="BJ14" s="31">
        <v>190</v>
      </c>
      <c r="BK14" s="31">
        <v>181</v>
      </c>
      <c r="BL14" s="31">
        <v>185</v>
      </c>
      <c r="BM14" s="31">
        <v>197</v>
      </c>
      <c r="BN14" s="31">
        <v>225</v>
      </c>
      <c r="BO14" s="31">
        <v>243</v>
      </c>
      <c r="BP14" s="31">
        <f t="shared" si="4"/>
        <v>243</v>
      </c>
      <c r="BQ14" s="31">
        <v>213</v>
      </c>
      <c r="BR14" s="31">
        <v>242</v>
      </c>
      <c r="BS14" s="31">
        <v>194</v>
      </c>
      <c r="BT14" s="31">
        <v>241</v>
      </c>
      <c r="BU14" s="31">
        <v>555</v>
      </c>
      <c r="BV14" s="31">
        <v>346</v>
      </c>
      <c r="BW14" s="31">
        <v>228</v>
      </c>
      <c r="BX14" s="31">
        <v>210</v>
      </c>
      <c r="BY14" s="31">
        <v>216</v>
      </c>
      <c r="BZ14" s="31">
        <v>240</v>
      </c>
      <c r="CA14" s="31">
        <v>324</v>
      </c>
      <c r="CB14" s="31">
        <v>304</v>
      </c>
      <c r="CC14" s="31">
        <f t="shared" si="5"/>
        <v>304</v>
      </c>
      <c r="CD14" s="31">
        <v>240</v>
      </c>
      <c r="CE14" s="31">
        <v>219</v>
      </c>
      <c r="CF14" s="31">
        <v>218</v>
      </c>
      <c r="CG14" s="31">
        <v>234</v>
      </c>
      <c r="CH14" s="31">
        <v>250</v>
      </c>
      <c r="CI14" s="31">
        <v>265</v>
      </c>
      <c r="CJ14" s="31">
        <v>282</v>
      </c>
      <c r="CK14" s="31">
        <v>282</v>
      </c>
      <c r="CL14" s="31">
        <v>323</v>
      </c>
      <c r="CM14" s="31">
        <v>429</v>
      </c>
      <c r="CN14" s="31">
        <v>407</v>
      </c>
      <c r="CO14" s="31">
        <v>387</v>
      </c>
      <c r="CP14" s="31">
        <f t="shared" si="6"/>
        <v>387</v>
      </c>
      <c r="CQ14" s="31">
        <v>378</v>
      </c>
      <c r="CR14" s="31">
        <v>382</v>
      </c>
      <c r="CS14" s="31">
        <v>316</v>
      </c>
      <c r="CT14" s="31">
        <v>408</v>
      </c>
      <c r="CU14" s="31">
        <v>352</v>
      </c>
      <c r="CV14" s="31">
        <v>375</v>
      </c>
      <c r="CW14" s="31">
        <v>339</v>
      </c>
      <c r="CX14" s="31">
        <v>334</v>
      </c>
      <c r="CY14" s="31">
        <v>322</v>
      </c>
      <c r="CZ14" s="31">
        <v>321</v>
      </c>
      <c r="DA14" s="31">
        <v>316</v>
      </c>
      <c r="DB14" s="31">
        <v>342</v>
      </c>
      <c r="DC14" s="31">
        <f t="shared" si="7"/>
        <v>342</v>
      </c>
      <c r="DD14" s="31">
        <v>328</v>
      </c>
      <c r="DE14" s="31">
        <v>356</v>
      </c>
      <c r="DF14" s="31">
        <v>322</v>
      </c>
      <c r="DG14" s="31">
        <v>347</v>
      </c>
      <c r="DH14" s="31">
        <v>359</v>
      </c>
      <c r="DI14" s="31">
        <v>329</v>
      </c>
      <c r="DJ14" s="31">
        <v>328</v>
      </c>
      <c r="DK14" s="31">
        <v>287</v>
      </c>
      <c r="DL14" s="31">
        <v>317</v>
      </c>
      <c r="DM14" s="31">
        <v>311</v>
      </c>
      <c r="DN14" s="31">
        <v>372</v>
      </c>
      <c r="DO14" s="31">
        <v>340</v>
      </c>
      <c r="DP14" s="31">
        <f t="shared" si="8"/>
        <v>340</v>
      </c>
      <c r="DQ14" s="31">
        <v>357</v>
      </c>
      <c r="DR14" s="31">
        <v>352</v>
      </c>
      <c r="DS14" s="31">
        <v>379</v>
      </c>
      <c r="DT14" s="31">
        <v>425</v>
      </c>
      <c r="DU14" s="31">
        <v>413</v>
      </c>
      <c r="DV14" s="31">
        <v>338</v>
      </c>
      <c r="DW14" s="31">
        <v>308</v>
      </c>
      <c r="DX14" s="31">
        <v>498</v>
      </c>
      <c r="DY14" s="31">
        <v>420</v>
      </c>
      <c r="DZ14" s="31">
        <v>370</v>
      </c>
      <c r="EA14" s="31">
        <v>367</v>
      </c>
      <c r="EB14" s="31">
        <v>430</v>
      </c>
      <c r="EC14" s="31">
        <f t="shared" si="9"/>
        <v>430</v>
      </c>
      <c r="ED14" s="31">
        <v>392</v>
      </c>
      <c r="EE14" s="31">
        <v>392</v>
      </c>
      <c r="EF14" s="31">
        <v>382</v>
      </c>
      <c r="EG14" s="31">
        <v>510</v>
      </c>
      <c r="EH14" s="31">
        <v>502</v>
      </c>
      <c r="EI14" s="31">
        <v>461</v>
      </c>
      <c r="EJ14" s="31">
        <v>414</v>
      </c>
      <c r="EK14" s="31">
        <v>391</v>
      </c>
      <c r="EL14" s="31">
        <v>378</v>
      </c>
      <c r="EM14" s="31">
        <v>408</v>
      </c>
      <c r="EN14" s="31">
        <v>858</v>
      </c>
      <c r="EO14" s="31">
        <v>376</v>
      </c>
      <c r="EP14" s="31">
        <f t="shared" si="10"/>
        <v>376</v>
      </c>
      <c r="EQ14" s="31">
        <v>480</v>
      </c>
      <c r="ER14" s="31">
        <v>437</v>
      </c>
      <c r="ES14" s="31">
        <v>1047</v>
      </c>
      <c r="ET14" s="31">
        <v>907</v>
      </c>
      <c r="EU14" s="31">
        <v>977</v>
      </c>
      <c r="EV14" s="31">
        <v>934</v>
      </c>
      <c r="EW14" s="31">
        <v>1004</v>
      </c>
      <c r="EX14" s="31">
        <v>534</v>
      </c>
      <c r="EY14" s="31">
        <v>639</v>
      </c>
      <c r="EZ14" s="31">
        <v>671</v>
      </c>
      <c r="FA14" s="31">
        <v>641</v>
      </c>
      <c r="FB14" s="31">
        <v>424</v>
      </c>
      <c r="FC14" s="31">
        <f t="shared" si="11"/>
        <v>424</v>
      </c>
      <c r="FD14" s="31">
        <v>558</v>
      </c>
      <c r="FE14" s="31">
        <v>684</v>
      </c>
      <c r="FF14" s="31">
        <v>755</v>
      </c>
      <c r="FG14" s="31">
        <v>742</v>
      </c>
      <c r="FH14" s="31">
        <v>756</v>
      </c>
      <c r="FI14" s="31">
        <v>740</v>
      </c>
      <c r="FJ14" s="31">
        <v>749</v>
      </c>
      <c r="FK14" s="31">
        <v>836</v>
      </c>
      <c r="FL14" s="31">
        <v>968</v>
      </c>
      <c r="FM14" s="31">
        <v>910</v>
      </c>
      <c r="FN14" s="31">
        <v>1129</v>
      </c>
      <c r="FO14" s="31">
        <v>1133</v>
      </c>
      <c r="FP14" s="31">
        <f t="shared" si="12"/>
        <v>1133</v>
      </c>
      <c r="FQ14" s="31">
        <v>1249</v>
      </c>
      <c r="FR14" s="31">
        <v>1372</v>
      </c>
      <c r="FS14" s="31">
        <v>1442</v>
      </c>
      <c r="FT14" s="31">
        <v>1648</v>
      </c>
      <c r="FU14" s="31">
        <v>1810</v>
      </c>
      <c r="FV14" s="31">
        <v>1817</v>
      </c>
      <c r="FW14" s="31">
        <v>1937</v>
      </c>
      <c r="FX14" s="31">
        <v>1948</v>
      </c>
      <c r="FY14" s="31">
        <v>1878</v>
      </c>
      <c r="FZ14" s="31">
        <v>1949</v>
      </c>
      <c r="GA14" s="31">
        <v>2049</v>
      </c>
      <c r="GB14" s="31">
        <v>1985</v>
      </c>
      <c r="GC14" s="31">
        <f t="shared" si="13"/>
        <v>1985</v>
      </c>
      <c r="GD14" s="58">
        <v>2068</v>
      </c>
      <c r="GE14" s="31">
        <v>2202</v>
      </c>
      <c r="GF14" s="31">
        <v>2431</v>
      </c>
      <c r="GG14" s="31">
        <v>2541</v>
      </c>
      <c r="GH14" s="31">
        <v>2725</v>
      </c>
      <c r="GI14" s="31">
        <v>2859</v>
      </c>
      <c r="GJ14" s="31">
        <v>2989</v>
      </c>
      <c r="GK14" s="31">
        <v>3178</v>
      </c>
      <c r="GL14" s="31">
        <v>2803</v>
      </c>
      <c r="GM14" s="31">
        <v>2979</v>
      </c>
      <c r="GN14" s="31">
        <v>3068</v>
      </c>
      <c r="GO14" s="31">
        <v>1673</v>
      </c>
      <c r="GP14" s="31">
        <v>1673</v>
      </c>
      <c r="GQ14" s="31">
        <v>1613</v>
      </c>
      <c r="GR14" s="31">
        <v>1419</v>
      </c>
      <c r="GS14" s="31">
        <v>1242</v>
      </c>
      <c r="GT14" s="31">
        <v>1329</v>
      </c>
      <c r="GU14" s="31">
        <v>1384</v>
      </c>
      <c r="GV14" s="31">
        <v>1479</v>
      </c>
      <c r="GW14" s="31">
        <v>1496</v>
      </c>
      <c r="GX14" s="31">
        <v>1392</v>
      </c>
      <c r="GY14" s="31">
        <v>1513</v>
      </c>
      <c r="GZ14" s="31">
        <v>1508</v>
      </c>
      <c r="HA14" s="31">
        <v>1589</v>
      </c>
      <c r="HB14" s="31">
        <v>1607</v>
      </c>
      <c r="HC14" s="31">
        <v>1607</v>
      </c>
      <c r="HD14" s="31">
        <v>1650</v>
      </c>
      <c r="HE14" s="31">
        <v>1721</v>
      </c>
      <c r="HF14" s="31">
        <v>1911</v>
      </c>
      <c r="HG14" s="31">
        <v>1626</v>
      </c>
      <c r="HH14" s="31">
        <v>1751</v>
      </c>
      <c r="HI14" s="31">
        <v>1791</v>
      </c>
      <c r="HJ14" s="31">
        <v>1883</v>
      </c>
      <c r="HK14" s="31">
        <v>1609</v>
      </c>
      <c r="HL14" s="31">
        <v>1718</v>
      </c>
      <c r="HM14" s="31">
        <v>1609</v>
      </c>
      <c r="HN14" s="31">
        <v>1633</v>
      </c>
      <c r="HO14" s="31">
        <v>1529</v>
      </c>
      <c r="HP14" s="31">
        <v>1529</v>
      </c>
      <c r="HQ14" s="31">
        <v>715</v>
      </c>
      <c r="HR14" s="31">
        <v>737</v>
      </c>
      <c r="HS14" s="31">
        <v>784</v>
      </c>
      <c r="HT14" s="31">
        <v>775</v>
      </c>
      <c r="HU14" s="31">
        <v>891</v>
      </c>
      <c r="HV14" s="31">
        <v>893</v>
      </c>
      <c r="HW14" s="31">
        <v>777</v>
      </c>
      <c r="HX14" s="31">
        <v>751</v>
      </c>
      <c r="HY14" s="31">
        <v>726</v>
      </c>
      <c r="HZ14" s="31">
        <v>722</v>
      </c>
      <c r="IA14" s="31">
        <v>630</v>
      </c>
      <c r="IB14" s="31">
        <v>496</v>
      </c>
      <c r="IC14" s="31">
        <v>496</v>
      </c>
      <c r="ID14" s="31">
        <v>728</v>
      </c>
      <c r="IE14" s="31">
        <v>739</v>
      </c>
      <c r="IF14" s="31">
        <v>702</v>
      </c>
      <c r="IG14" s="31">
        <v>728</v>
      </c>
      <c r="IH14" s="31">
        <v>612</v>
      </c>
      <c r="II14" s="31">
        <v>554</v>
      </c>
      <c r="IJ14" s="31">
        <v>515</v>
      </c>
      <c r="IK14" s="31">
        <v>486</v>
      </c>
      <c r="IL14" s="31">
        <v>464</v>
      </c>
      <c r="IM14" s="31">
        <v>422</v>
      </c>
      <c r="IN14" s="31">
        <v>457</v>
      </c>
      <c r="IO14" s="31">
        <v>381</v>
      </c>
      <c r="IP14" s="31">
        <v>381</v>
      </c>
      <c r="IQ14" s="34"/>
      <c r="IR14" s="34"/>
      <c r="IS14" s="35"/>
      <c r="IT14" s="42" t="s">
        <v>30</v>
      </c>
      <c r="IU14" s="38">
        <v>6</v>
      </c>
    </row>
    <row r="15" spans="1:255" ht="16.5" customHeight="1">
      <c r="A15" s="34">
        <v>7</v>
      </c>
      <c r="B15" s="35"/>
      <c r="C15" s="43" t="s">
        <v>31</v>
      </c>
      <c r="D15" s="31" t="s">
        <v>19</v>
      </c>
      <c r="E15" s="31" t="s">
        <v>19</v>
      </c>
      <c r="F15" s="31" t="s">
        <v>19</v>
      </c>
      <c r="G15" s="31" t="s">
        <v>19</v>
      </c>
      <c r="H15" s="31" t="s">
        <v>19</v>
      </c>
      <c r="I15" s="31" t="s">
        <v>19</v>
      </c>
      <c r="J15" s="31" t="s">
        <v>19</v>
      </c>
      <c r="K15" s="31" t="s">
        <v>19</v>
      </c>
      <c r="L15" s="31" t="s">
        <v>19</v>
      </c>
      <c r="M15" s="31" t="s">
        <v>19</v>
      </c>
      <c r="N15" s="31" t="s">
        <v>19</v>
      </c>
      <c r="O15" s="31" t="s">
        <v>19</v>
      </c>
      <c r="P15" s="31">
        <v>0</v>
      </c>
      <c r="Q15" s="31" t="s">
        <v>19</v>
      </c>
      <c r="R15" s="31" t="s">
        <v>19</v>
      </c>
      <c r="S15" s="31" t="s">
        <v>19</v>
      </c>
      <c r="T15" s="31" t="s">
        <v>19</v>
      </c>
      <c r="U15" s="31" t="s">
        <v>19</v>
      </c>
      <c r="V15" s="31" t="s">
        <v>19</v>
      </c>
      <c r="W15" s="31" t="s">
        <v>19</v>
      </c>
      <c r="X15" s="31" t="s">
        <v>19</v>
      </c>
      <c r="Y15" s="31" t="s">
        <v>19</v>
      </c>
      <c r="Z15" s="31" t="s">
        <v>19</v>
      </c>
      <c r="AA15" s="31" t="s">
        <v>19</v>
      </c>
      <c r="AB15" s="31" t="s">
        <v>19</v>
      </c>
      <c r="AC15" s="31">
        <v>0</v>
      </c>
      <c r="AD15" s="31" t="s">
        <v>19</v>
      </c>
      <c r="AE15" s="31" t="s">
        <v>19</v>
      </c>
      <c r="AF15" s="31" t="s">
        <v>19</v>
      </c>
      <c r="AG15" s="31" t="s">
        <v>19</v>
      </c>
      <c r="AH15" s="31" t="s">
        <v>19</v>
      </c>
      <c r="AI15" s="31" t="s">
        <v>19</v>
      </c>
      <c r="AJ15" s="31" t="s">
        <v>19</v>
      </c>
      <c r="AK15" s="31" t="s">
        <v>19</v>
      </c>
      <c r="AL15" s="31" t="s">
        <v>19</v>
      </c>
      <c r="AM15" s="31" t="s">
        <v>19</v>
      </c>
      <c r="AN15" s="31" t="s">
        <v>19</v>
      </c>
      <c r="AO15" s="31" t="s">
        <v>19</v>
      </c>
      <c r="AP15" s="31">
        <v>0</v>
      </c>
      <c r="AQ15" s="31" t="s">
        <v>19</v>
      </c>
      <c r="AR15" s="31" t="s">
        <v>19</v>
      </c>
      <c r="AS15" s="31" t="s">
        <v>19</v>
      </c>
      <c r="AT15" s="31" t="s">
        <v>19</v>
      </c>
      <c r="AU15" s="31" t="s">
        <v>19</v>
      </c>
      <c r="AV15" s="31" t="s">
        <v>19</v>
      </c>
      <c r="AW15" s="31" t="s">
        <v>19</v>
      </c>
      <c r="AX15" s="31" t="s">
        <v>19</v>
      </c>
      <c r="AY15" s="31" t="s">
        <v>19</v>
      </c>
      <c r="AZ15" s="31" t="s">
        <v>19</v>
      </c>
      <c r="BA15" s="31" t="s">
        <v>19</v>
      </c>
      <c r="BB15" s="31" t="s">
        <v>19</v>
      </c>
      <c r="BC15" s="31">
        <v>0</v>
      </c>
      <c r="BD15" s="31" t="s">
        <v>19</v>
      </c>
      <c r="BE15" s="31" t="s">
        <v>19</v>
      </c>
      <c r="BF15" s="31" t="s">
        <v>19</v>
      </c>
      <c r="BG15" s="31" t="s">
        <v>19</v>
      </c>
      <c r="BH15" s="31" t="s">
        <v>19</v>
      </c>
      <c r="BI15" s="31" t="s">
        <v>19</v>
      </c>
      <c r="BJ15" s="31" t="s">
        <v>19</v>
      </c>
      <c r="BK15" s="31" t="s">
        <v>19</v>
      </c>
      <c r="BL15" s="31" t="s">
        <v>19</v>
      </c>
      <c r="BM15" s="31" t="s">
        <v>19</v>
      </c>
      <c r="BN15" s="31" t="s">
        <v>19</v>
      </c>
      <c r="BO15" s="31" t="s">
        <v>19</v>
      </c>
      <c r="BP15" s="31">
        <v>0</v>
      </c>
      <c r="BQ15" s="31" t="s">
        <v>19</v>
      </c>
      <c r="BR15" s="31" t="s">
        <v>19</v>
      </c>
      <c r="BS15" s="31" t="s">
        <v>19</v>
      </c>
      <c r="BT15" s="31" t="s">
        <v>19</v>
      </c>
      <c r="BU15" s="31" t="s">
        <v>19</v>
      </c>
      <c r="BV15" s="31" t="s">
        <v>19</v>
      </c>
      <c r="BW15" s="31" t="s">
        <v>19</v>
      </c>
      <c r="BX15" s="31" t="s">
        <v>19</v>
      </c>
      <c r="BY15" s="31" t="s">
        <v>19</v>
      </c>
      <c r="BZ15" s="31" t="s">
        <v>19</v>
      </c>
      <c r="CA15" s="31" t="s">
        <v>19</v>
      </c>
      <c r="CB15" s="31" t="s">
        <v>19</v>
      </c>
      <c r="CC15" s="31">
        <v>0</v>
      </c>
      <c r="CD15" s="31" t="s">
        <v>19</v>
      </c>
      <c r="CE15" s="31" t="s">
        <v>19</v>
      </c>
      <c r="CF15" s="31" t="s">
        <v>19</v>
      </c>
      <c r="CG15" s="31" t="s">
        <v>19</v>
      </c>
      <c r="CH15" s="31" t="s">
        <v>19</v>
      </c>
      <c r="CI15" s="31" t="s">
        <v>19</v>
      </c>
      <c r="CJ15" s="31" t="s">
        <v>19</v>
      </c>
      <c r="CK15" s="31" t="s">
        <v>19</v>
      </c>
      <c r="CL15" s="31" t="s">
        <v>19</v>
      </c>
      <c r="CM15" s="31" t="s">
        <v>19</v>
      </c>
      <c r="CN15" s="31" t="s">
        <v>19</v>
      </c>
      <c r="CO15" s="31" t="s">
        <v>19</v>
      </c>
      <c r="CP15" s="31">
        <v>0</v>
      </c>
      <c r="CQ15" s="31" t="s">
        <v>19</v>
      </c>
      <c r="CR15" s="31" t="s">
        <v>19</v>
      </c>
      <c r="CS15" s="31" t="s">
        <v>19</v>
      </c>
      <c r="CT15" s="31" t="s">
        <v>19</v>
      </c>
      <c r="CU15" s="31" t="s">
        <v>19</v>
      </c>
      <c r="CV15" s="31" t="s">
        <v>19</v>
      </c>
      <c r="CW15" s="31" t="s">
        <v>19</v>
      </c>
      <c r="CX15" s="31" t="s">
        <v>19</v>
      </c>
      <c r="CY15" s="31" t="s">
        <v>19</v>
      </c>
      <c r="CZ15" s="31" t="s">
        <v>19</v>
      </c>
      <c r="DA15" s="31" t="s">
        <v>19</v>
      </c>
      <c r="DB15" s="31" t="s">
        <v>19</v>
      </c>
      <c r="DC15" s="31">
        <v>0</v>
      </c>
      <c r="DD15" s="31" t="s">
        <v>19</v>
      </c>
      <c r="DE15" s="31" t="s">
        <v>19</v>
      </c>
      <c r="DF15" s="31" t="s">
        <v>19</v>
      </c>
      <c r="DG15" s="31" t="s">
        <v>19</v>
      </c>
      <c r="DH15" s="31" t="s">
        <v>19</v>
      </c>
      <c r="DI15" s="31" t="s">
        <v>19</v>
      </c>
      <c r="DJ15" s="31" t="s">
        <v>19</v>
      </c>
      <c r="DK15" s="31" t="s">
        <v>19</v>
      </c>
      <c r="DL15" s="31" t="s">
        <v>19</v>
      </c>
      <c r="DM15" s="31" t="s">
        <v>19</v>
      </c>
      <c r="DN15" s="31" t="s">
        <v>19</v>
      </c>
      <c r="DO15" s="31" t="s">
        <v>19</v>
      </c>
      <c r="DP15" s="31">
        <v>0</v>
      </c>
      <c r="DQ15" s="31" t="s">
        <v>19</v>
      </c>
      <c r="DR15" s="31" t="s">
        <v>19</v>
      </c>
      <c r="DS15" s="31" t="s">
        <v>19</v>
      </c>
      <c r="DT15" s="31" t="s">
        <v>19</v>
      </c>
      <c r="DU15" s="31" t="s">
        <v>19</v>
      </c>
      <c r="DV15" s="31" t="s">
        <v>19</v>
      </c>
      <c r="DW15" s="31" t="s">
        <v>19</v>
      </c>
      <c r="DX15" s="31" t="s">
        <v>19</v>
      </c>
      <c r="DY15" s="31" t="s">
        <v>19</v>
      </c>
      <c r="DZ15" s="31" t="s">
        <v>19</v>
      </c>
      <c r="EA15" s="31" t="s">
        <v>19</v>
      </c>
      <c r="EB15" s="31" t="s">
        <v>19</v>
      </c>
      <c r="EC15" s="31">
        <v>0</v>
      </c>
      <c r="ED15" s="31" t="s">
        <v>19</v>
      </c>
      <c r="EE15" s="31" t="s">
        <v>19</v>
      </c>
      <c r="EF15" s="31" t="s">
        <v>19</v>
      </c>
      <c r="EG15" s="31" t="s">
        <v>19</v>
      </c>
      <c r="EH15" s="31" t="s">
        <v>19</v>
      </c>
      <c r="EI15" s="31" t="s">
        <v>19</v>
      </c>
      <c r="EJ15" s="31" t="s">
        <v>19</v>
      </c>
      <c r="EK15" s="31" t="s">
        <v>19</v>
      </c>
      <c r="EL15" s="31" t="s">
        <v>19</v>
      </c>
      <c r="EM15" s="31" t="s">
        <v>19</v>
      </c>
      <c r="EN15" s="31" t="s">
        <v>19</v>
      </c>
      <c r="EO15" s="31" t="s">
        <v>19</v>
      </c>
      <c r="EP15" s="31">
        <v>0</v>
      </c>
      <c r="EQ15" s="31" t="s">
        <v>19</v>
      </c>
      <c r="ER15" s="31" t="s">
        <v>19</v>
      </c>
      <c r="ES15" s="31" t="s">
        <v>19</v>
      </c>
      <c r="ET15" s="31" t="s">
        <v>19</v>
      </c>
      <c r="EU15" s="31" t="s">
        <v>19</v>
      </c>
      <c r="EV15" s="31" t="s">
        <v>19</v>
      </c>
      <c r="EW15" s="31" t="s">
        <v>19</v>
      </c>
      <c r="EX15" s="31" t="s">
        <v>19</v>
      </c>
      <c r="EY15" s="31" t="s">
        <v>19</v>
      </c>
      <c r="EZ15" s="31" t="s">
        <v>19</v>
      </c>
      <c r="FA15" s="31" t="s">
        <v>19</v>
      </c>
      <c r="FB15" s="31" t="s">
        <v>19</v>
      </c>
      <c r="FC15" s="31">
        <v>0</v>
      </c>
      <c r="FD15" s="31" t="s">
        <v>19</v>
      </c>
      <c r="FE15" s="31" t="s">
        <v>19</v>
      </c>
      <c r="FF15" s="31" t="s">
        <v>19</v>
      </c>
      <c r="FG15" s="31" t="s">
        <v>19</v>
      </c>
      <c r="FH15" s="31" t="s">
        <v>19</v>
      </c>
      <c r="FI15" s="31" t="s">
        <v>19</v>
      </c>
      <c r="FJ15" s="31" t="s">
        <v>19</v>
      </c>
      <c r="FK15" s="31" t="s">
        <v>19</v>
      </c>
      <c r="FL15" s="31" t="s">
        <v>19</v>
      </c>
      <c r="FM15" s="31" t="s">
        <v>19</v>
      </c>
      <c r="FN15" s="31" t="s">
        <v>19</v>
      </c>
      <c r="FO15" s="31" t="s">
        <v>19</v>
      </c>
      <c r="FP15" s="31">
        <v>0</v>
      </c>
      <c r="FQ15" s="31" t="s">
        <v>19</v>
      </c>
      <c r="FR15" s="31" t="s">
        <v>19</v>
      </c>
      <c r="FS15" s="31" t="s">
        <v>19</v>
      </c>
      <c r="FT15" s="31" t="s">
        <v>19</v>
      </c>
      <c r="FU15" s="31" t="s">
        <v>19</v>
      </c>
      <c r="FV15" s="31" t="s">
        <v>19</v>
      </c>
      <c r="FW15" s="31" t="s">
        <v>19</v>
      </c>
      <c r="FX15" s="31" t="s">
        <v>19</v>
      </c>
      <c r="FY15" s="31" t="s">
        <v>19</v>
      </c>
      <c r="FZ15" s="31" t="s">
        <v>19</v>
      </c>
      <c r="GA15" s="31" t="s">
        <v>19</v>
      </c>
      <c r="GB15" s="31" t="s">
        <v>19</v>
      </c>
      <c r="GC15" s="31">
        <v>0</v>
      </c>
      <c r="GD15" s="58">
        <v>0</v>
      </c>
      <c r="GE15" s="31" t="s">
        <v>19</v>
      </c>
      <c r="GF15" s="31" t="s">
        <v>19</v>
      </c>
      <c r="GG15" s="31" t="s">
        <v>19</v>
      </c>
      <c r="GH15" s="31" t="s">
        <v>19</v>
      </c>
      <c r="GI15" s="31" t="s">
        <v>19</v>
      </c>
      <c r="GJ15" s="31" t="s">
        <v>19</v>
      </c>
      <c r="GK15" s="31" t="s">
        <v>19</v>
      </c>
      <c r="GL15" s="31" t="s">
        <v>19</v>
      </c>
      <c r="GM15" s="31" t="s">
        <v>19</v>
      </c>
      <c r="GN15" s="31" t="s">
        <v>19</v>
      </c>
      <c r="GO15" s="31" t="s">
        <v>19</v>
      </c>
      <c r="GP15" s="31">
        <v>0</v>
      </c>
      <c r="GQ15" s="31" t="s">
        <v>19</v>
      </c>
      <c r="GR15" s="31" t="s">
        <v>19</v>
      </c>
      <c r="GS15" s="31" t="s">
        <v>19</v>
      </c>
      <c r="GT15" s="31" t="s">
        <v>19</v>
      </c>
      <c r="GU15" s="31" t="s">
        <v>19</v>
      </c>
      <c r="GV15" s="31" t="s">
        <v>19</v>
      </c>
      <c r="GW15" s="31" t="s">
        <v>19</v>
      </c>
      <c r="GX15" s="31" t="s">
        <v>19</v>
      </c>
      <c r="GY15" s="31" t="s">
        <v>19</v>
      </c>
      <c r="GZ15" s="31" t="s">
        <v>19</v>
      </c>
      <c r="HA15" s="31" t="s">
        <v>19</v>
      </c>
      <c r="HB15" s="31" t="s">
        <v>19</v>
      </c>
      <c r="HC15" s="31">
        <v>0</v>
      </c>
      <c r="HD15" s="31" t="s">
        <v>19</v>
      </c>
      <c r="HE15" s="31" t="s">
        <v>19</v>
      </c>
      <c r="HF15" s="31" t="s">
        <v>19</v>
      </c>
      <c r="HG15" s="31" t="s">
        <v>19</v>
      </c>
      <c r="HH15" s="31" t="s">
        <v>19</v>
      </c>
      <c r="HI15" s="31" t="s">
        <v>19</v>
      </c>
      <c r="HJ15" s="31" t="s">
        <v>19</v>
      </c>
      <c r="HK15" s="31" t="s">
        <v>19</v>
      </c>
      <c r="HL15" s="31" t="s">
        <v>19</v>
      </c>
      <c r="HM15" s="31" t="s">
        <v>19</v>
      </c>
      <c r="HN15" s="31" t="s">
        <v>19</v>
      </c>
      <c r="HO15" s="31" t="s">
        <v>19</v>
      </c>
      <c r="HP15" s="31">
        <v>0</v>
      </c>
      <c r="HQ15" s="31" t="s">
        <v>19</v>
      </c>
      <c r="HR15" s="31" t="s">
        <v>19</v>
      </c>
      <c r="HS15" s="31" t="s">
        <v>19</v>
      </c>
      <c r="HT15" s="31" t="s">
        <v>19</v>
      </c>
      <c r="HU15" s="31" t="s">
        <v>19</v>
      </c>
      <c r="HV15" s="31" t="s">
        <v>19</v>
      </c>
      <c r="HW15" s="31" t="s">
        <v>19</v>
      </c>
      <c r="HX15" s="31" t="s">
        <v>19</v>
      </c>
      <c r="HY15" s="31" t="s">
        <v>19</v>
      </c>
      <c r="HZ15" s="31" t="s">
        <v>19</v>
      </c>
      <c r="IA15" s="31" t="s">
        <v>19</v>
      </c>
      <c r="IB15" s="31" t="s">
        <v>19</v>
      </c>
      <c r="IC15" s="31">
        <v>0</v>
      </c>
      <c r="ID15" s="31" t="s">
        <v>19</v>
      </c>
      <c r="IE15" s="31" t="s">
        <v>19</v>
      </c>
      <c r="IF15" s="31" t="s">
        <v>19</v>
      </c>
      <c r="IG15" s="31" t="s">
        <v>19</v>
      </c>
      <c r="IH15" s="31" t="s">
        <v>19</v>
      </c>
      <c r="II15" s="31" t="s">
        <v>19</v>
      </c>
      <c r="IJ15" s="31" t="s">
        <v>19</v>
      </c>
      <c r="IK15" s="31" t="s">
        <v>19</v>
      </c>
      <c r="IL15" s="31" t="s">
        <v>19</v>
      </c>
      <c r="IM15" s="31" t="s">
        <v>19</v>
      </c>
      <c r="IN15" s="31" t="s">
        <v>19</v>
      </c>
      <c r="IO15" s="31" t="s">
        <v>19</v>
      </c>
      <c r="IP15" s="31">
        <v>0</v>
      </c>
      <c r="IQ15" s="34"/>
      <c r="IR15" s="34"/>
      <c r="IS15" s="35"/>
      <c r="IT15" s="42" t="s">
        <v>32</v>
      </c>
      <c r="IU15" s="38">
        <v>7</v>
      </c>
    </row>
    <row r="16" spans="1:255" s="10" customFormat="1" ht="16.5" customHeight="1">
      <c r="A16" s="28">
        <v>8</v>
      </c>
      <c r="B16" s="29"/>
      <c r="C16" s="30" t="s">
        <v>33</v>
      </c>
      <c r="D16" s="31">
        <v>7396</v>
      </c>
      <c r="E16" s="31">
        <v>7399</v>
      </c>
      <c r="F16" s="31">
        <v>7992</v>
      </c>
      <c r="G16" s="31">
        <v>7665</v>
      </c>
      <c r="H16" s="31">
        <v>8208</v>
      </c>
      <c r="I16" s="31">
        <v>7786</v>
      </c>
      <c r="J16" s="31">
        <v>7957</v>
      </c>
      <c r="K16" s="31">
        <v>8223</v>
      </c>
      <c r="L16" s="31">
        <v>7900</v>
      </c>
      <c r="M16" s="31">
        <v>8443</v>
      </c>
      <c r="N16" s="31">
        <v>8289</v>
      </c>
      <c r="O16" s="31">
        <v>8646</v>
      </c>
      <c r="P16" s="31">
        <f t="shared" si="0"/>
        <v>8646</v>
      </c>
      <c r="Q16" s="31">
        <v>8249</v>
      </c>
      <c r="R16" s="31">
        <v>8194</v>
      </c>
      <c r="S16" s="31">
        <v>9107</v>
      </c>
      <c r="T16" s="31">
        <v>8875</v>
      </c>
      <c r="U16" s="31">
        <v>8875</v>
      </c>
      <c r="V16" s="31">
        <v>8766</v>
      </c>
      <c r="W16" s="31">
        <v>8884</v>
      </c>
      <c r="X16" s="31">
        <v>9079</v>
      </c>
      <c r="Y16" s="31">
        <v>8983</v>
      </c>
      <c r="Z16" s="31">
        <v>9382</v>
      </c>
      <c r="AA16" s="31">
        <v>7966</v>
      </c>
      <c r="AB16" s="31">
        <v>8176</v>
      </c>
      <c r="AC16" s="31">
        <f t="shared" si="1"/>
        <v>8176</v>
      </c>
      <c r="AD16" s="31">
        <v>7902</v>
      </c>
      <c r="AE16" s="31">
        <v>8280</v>
      </c>
      <c r="AF16" s="31">
        <v>8805</v>
      </c>
      <c r="AG16" s="31">
        <v>8710</v>
      </c>
      <c r="AH16" s="31">
        <v>8158</v>
      </c>
      <c r="AI16" s="31">
        <v>8387</v>
      </c>
      <c r="AJ16" s="31">
        <v>8571</v>
      </c>
      <c r="AK16" s="31">
        <v>8509</v>
      </c>
      <c r="AL16" s="31">
        <v>8449</v>
      </c>
      <c r="AM16" s="31">
        <v>8839</v>
      </c>
      <c r="AN16" s="31">
        <v>8902</v>
      </c>
      <c r="AO16" s="31">
        <v>10085</v>
      </c>
      <c r="AP16" s="31">
        <f t="shared" si="2"/>
        <v>10085</v>
      </c>
      <c r="AQ16" s="31">
        <v>9112</v>
      </c>
      <c r="AR16" s="31">
        <v>9296</v>
      </c>
      <c r="AS16" s="31">
        <v>10441</v>
      </c>
      <c r="AT16" s="31">
        <v>11681</v>
      </c>
      <c r="AU16" s="31">
        <v>9835</v>
      </c>
      <c r="AV16" s="31">
        <v>10356</v>
      </c>
      <c r="AW16" s="31">
        <v>10138</v>
      </c>
      <c r="AX16" s="31">
        <v>10952</v>
      </c>
      <c r="AY16" s="31">
        <v>10950</v>
      </c>
      <c r="AZ16" s="31">
        <v>10985</v>
      </c>
      <c r="BA16" s="31">
        <v>11255</v>
      </c>
      <c r="BB16" s="31">
        <v>12006</v>
      </c>
      <c r="BC16" s="31">
        <f t="shared" si="3"/>
        <v>12006</v>
      </c>
      <c r="BD16" s="31">
        <v>10765</v>
      </c>
      <c r="BE16" s="31">
        <v>12077</v>
      </c>
      <c r="BF16" s="31">
        <v>11002</v>
      </c>
      <c r="BG16" s="31">
        <v>11128</v>
      </c>
      <c r="BH16" s="31">
        <v>10886</v>
      </c>
      <c r="BI16" s="31">
        <v>11398</v>
      </c>
      <c r="BJ16" s="31">
        <v>10786</v>
      </c>
      <c r="BK16" s="31">
        <v>10990</v>
      </c>
      <c r="BL16" s="31">
        <v>11427</v>
      </c>
      <c r="BM16" s="31">
        <v>11476</v>
      </c>
      <c r="BN16" s="31">
        <v>11697</v>
      </c>
      <c r="BO16" s="31">
        <v>12355</v>
      </c>
      <c r="BP16" s="31">
        <f t="shared" si="4"/>
        <v>12355</v>
      </c>
      <c r="BQ16" s="31">
        <v>11894</v>
      </c>
      <c r="BR16" s="31">
        <v>11928</v>
      </c>
      <c r="BS16" s="31">
        <v>14628</v>
      </c>
      <c r="BT16" s="31">
        <v>12357</v>
      </c>
      <c r="BU16" s="31">
        <v>12622</v>
      </c>
      <c r="BV16" s="31">
        <v>12707</v>
      </c>
      <c r="BW16" s="31">
        <v>13958</v>
      </c>
      <c r="BX16" s="31">
        <v>12983</v>
      </c>
      <c r="BY16" s="31">
        <v>13331</v>
      </c>
      <c r="BZ16" s="31">
        <v>13376</v>
      </c>
      <c r="CA16" s="31">
        <v>13791</v>
      </c>
      <c r="CB16" s="31">
        <v>14735</v>
      </c>
      <c r="CC16" s="31">
        <f t="shared" si="5"/>
        <v>14735</v>
      </c>
      <c r="CD16" s="31">
        <v>13991</v>
      </c>
      <c r="CE16" s="31">
        <v>14132</v>
      </c>
      <c r="CF16" s="31">
        <v>15979</v>
      </c>
      <c r="CG16" s="31">
        <v>1413</v>
      </c>
      <c r="CH16" s="31">
        <v>14644</v>
      </c>
      <c r="CI16" s="31">
        <v>15081</v>
      </c>
      <c r="CJ16" s="31">
        <v>15744</v>
      </c>
      <c r="CK16" s="31">
        <v>15757</v>
      </c>
      <c r="CL16" s="31">
        <v>16226</v>
      </c>
      <c r="CM16" s="31">
        <v>16469</v>
      </c>
      <c r="CN16" s="31">
        <v>16996</v>
      </c>
      <c r="CO16" s="31">
        <v>17606</v>
      </c>
      <c r="CP16" s="31">
        <f t="shared" si="6"/>
        <v>17606</v>
      </c>
      <c r="CQ16" s="31">
        <v>17058</v>
      </c>
      <c r="CR16" s="31">
        <v>18665</v>
      </c>
      <c r="CS16" s="31">
        <v>18995</v>
      </c>
      <c r="CT16" s="31">
        <v>18531</v>
      </c>
      <c r="CU16" s="31">
        <v>18481</v>
      </c>
      <c r="CV16" s="31">
        <v>19184</v>
      </c>
      <c r="CW16" s="31">
        <v>19564</v>
      </c>
      <c r="CX16" s="31">
        <v>20120</v>
      </c>
      <c r="CY16" s="31">
        <v>21007</v>
      </c>
      <c r="CZ16" s="31">
        <v>21290</v>
      </c>
      <c r="DA16" s="31">
        <v>21085</v>
      </c>
      <c r="DB16" s="31">
        <v>22156</v>
      </c>
      <c r="DC16" s="31">
        <f t="shared" si="7"/>
        <v>22156</v>
      </c>
      <c r="DD16" s="31">
        <v>21812</v>
      </c>
      <c r="DE16" s="31">
        <v>25569</v>
      </c>
      <c r="DF16" s="31">
        <v>23167</v>
      </c>
      <c r="DG16" s="31">
        <v>22608</v>
      </c>
      <c r="DH16" s="31">
        <v>22984</v>
      </c>
      <c r="DI16" s="31">
        <v>23059</v>
      </c>
      <c r="DJ16" s="31">
        <v>23224</v>
      </c>
      <c r="DK16" s="31">
        <v>23380</v>
      </c>
      <c r="DL16" s="31">
        <v>23550</v>
      </c>
      <c r="DM16" s="31">
        <v>23811</v>
      </c>
      <c r="DN16" s="31">
        <v>24243</v>
      </c>
      <c r="DO16" s="31">
        <v>25852</v>
      </c>
      <c r="DP16" s="31">
        <f t="shared" si="8"/>
        <v>25852</v>
      </c>
      <c r="DQ16" s="31">
        <v>24929</v>
      </c>
      <c r="DR16" s="31">
        <v>29866</v>
      </c>
      <c r="DS16" s="31">
        <v>31051</v>
      </c>
      <c r="DT16" s="31">
        <v>30445</v>
      </c>
      <c r="DU16" s="31">
        <v>30185</v>
      </c>
      <c r="DV16" s="31">
        <v>30799</v>
      </c>
      <c r="DW16" s="31">
        <v>30611</v>
      </c>
      <c r="DX16" s="31">
        <v>31211</v>
      </c>
      <c r="DY16" s="31">
        <v>31360</v>
      </c>
      <c r="DZ16" s="31">
        <v>31995</v>
      </c>
      <c r="EA16" s="31">
        <v>32294</v>
      </c>
      <c r="EB16" s="31">
        <v>34405</v>
      </c>
      <c r="EC16" s="31">
        <f t="shared" si="9"/>
        <v>34405</v>
      </c>
      <c r="ED16" s="31">
        <v>35393</v>
      </c>
      <c r="EE16" s="31">
        <v>33752</v>
      </c>
      <c r="EF16" s="31">
        <v>35353</v>
      </c>
      <c r="EG16" s="31">
        <v>38759</v>
      </c>
      <c r="EH16" s="31">
        <v>39371</v>
      </c>
      <c r="EI16" s="31">
        <v>40431</v>
      </c>
      <c r="EJ16" s="31">
        <v>39882</v>
      </c>
      <c r="EK16" s="31">
        <v>33315</v>
      </c>
      <c r="EL16" s="31">
        <v>36638</v>
      </c>
      <c r="EM16" s="31">
        <v>33557</v>
      </c>
      <c r="EN16" s="31">
        <v>33827</v>
      </c>
      <c r="EO16" s="31">
        <v>46086</v>
      </c>
      <c r="EP16" s="31">
        <f t="shared" si="10"/>
        <v>46086</v>
      </c>
      <c r="EQ16" s="31">
        <v>56014</v>
      </c>
      <c r="ER16" s="31">
        <v>49620</v>
      </c>
      <c r="ES16" s="31">
        <v>59412</v>
      </c>
      <c r="ET16" s="31">
        <v>61060</v>
      </c>
      <c r="EU16" s="31">
        <v>67968</v>
      </c>
      <c r="EV16" s="31">
        <v>70308</v>
      </c>
      <c r="EW16" s="31">
        <v>72604</v>
      </c>
      <c r="EX16" s="31">
        <v>68636</v>
      </c>
      <c r="EY16" s="31">
        <v>70308</v>
      </c>
      <c r="EZ16" s="31">
        <v>70540</v>
      </c>
      <c r="FA16" s="31">
        <v>73076</v>
      </c>
      <c r="FB16" s="31">
        <v>75120</v>
      </c>
      <c r="FC16" s="31">
        <f t="shared" si="11"/>
        <v>75120</v>
      </c>
      <c r="FD16" s="31">
        <v>74810</v>
      </c>
      <c r="FE16" s="31">
        <v>77721</v>
      </c>
      <c r="FF16" s="31">
        <v>78749</v>
      </c>
      <c r="FG16" s="31">
        <v>75420</v>
      </c>
      <c r="FH16" s="31">
        <v>76336</v>
      </c>
      <c r="FI16" s="31">
        <v>77351</v>
      </c>
      <c r="FJ16" s="31">
        <v>77247</v>
      </c>
      <c r="FK16" s="31">
        <v>78988</v>
      </c>
      <c r="FL16" s="31">
        <v>81257</v>
      </c>
      <c r="FM16" s="31">
        <v>82843</v>
      </c>
      <c r="FN16" s="31">
        <v>80967</v>
      </c>
      <c r="FO16" s="31">
        <v>101790</v>
      </c>
      <c r="FP16" s="31">
        <f t="shared" si="12"/>
        <v>101790</v>
      </c>
      <c r="FQ16" s="31">
        <v>87717</v>
      </c>
      <c r="FR16" s="31">
        <v>87108</v>
      </c>
      <c r="FS16" s="31">
        <v>88920</v>
      </c>
      <c r="FT16" s="31">
        <v>88066</v>
      </c>
      <c r="FU16" s="31">
        <v>91101</v>
      </c>
      <c r="FV16" s="31">
        <v>94559</v>
      </c>
      <c r="FW16" s="31">
        <v>94593</v>
      </c>
      <c r="FX16" s="31">
        <v>94537</v>
      </c>
      <c r="FY16" s="31">
        <v>97098</v>
      </c>
      <c r="FZ16" s="31">
        <v>97544</v>
      </c>
      <c r="GA16" s="31">
        <v>100160</v>
      </c>
      <c r="GB16" s="31">
        <v>125615</v>
      </c>
      <c r="GC16" s="31">
        <f t="shared" si="13"/>
        <v>125615</v>
      </c>
      <c r="GD16" s="58">
        <f>+GD9</f>
        <v>92986</v>
      </c>
      <c r="GE16" s="31">
        <v>93018</v>
      </c>
      <c r="GF16" s="31">
        <v>93463</v>
      </c>
      <c r="GG16" s="31">
        <v>95374</v>
      </c>
      <c r="GH16" s="31">
        <v>96661</v>
      </c>
      <c r="GI16" s="31">
        <v>99914</v>
      </c>
      <c r="GJ16" s="31">
        <v>99909</v>
      </c>
      <c r="GK16" s="31">
        <v>103728</v>
      </c>
      <c r="GL16" s="31">
        <v>103464</v>
      </c>
      <c r="GM16" s="31">
        <v>103810</v>
      </c>
      <c r="GN16" s="31">
        <v>108428</v>
      </c>
      <c r="GO16" s="31">
        <v>112862</v>
      </c>
      <c r="GP16" s="31">
        <v>112862</v>
      </c>
      <c r="GQ16" s="31">
        <v>103917</v>
      </c>
      <c r="GR16" s="31">
        <v>104211</v>
      </c>
      <c r="GS16" s="31">
        <v>104364</v>
      </c>
      <c r="GT16" s="31">
        <v>102937</v>
      </c>
      <c r="GU16" s="31">
        <v>105406</v>
      </c>
      <c r="GV16" s="31">
        <v>107405</v>
      </c>
      <c r="GW16" s="31">
        <v>105828</v>
      </c>
      <c r="GX16" s="31">
        <v>108705</v>
      </c>
      <c r="GY16" s="31">
        <v>110294</v>
      </c>
      <c r="GZ16" s="31">
        <v>110505</v>
      </c>
      <c r="HA16" s="31">
        <v>123818</v>
      </c>
      <c r="HB16" s="31">
        <v>120518</v>
      </c>
      <c r="HC16" s="31">
        <v>120518</v>
      </c>
      <c r="HD16" s="31">
        <v>113397</v>
      </c>
      <c r="HE16" s="31">
        <v>112125</v>
      </c>
      <c r="HF16" s="31">
        <v>110181</v>
      </c>
      <c r="HG16" s="31">
        <v>110847</v>
      </c>
      <c r="HH16" s="31">
        <v>114303</v>
      </c>
      <c r="HI16" s="31">
        <v>117299</v>
      </c>
      <c r="HJ16" s="31">
        <v>116393</v>
      </c>
      <c r="HK16" s="31">
        <v>119804</v>
      </c>
      <c r="HL16" s="31">
        <v>121061</v>
      </c>
      <c r="HM16" s="31">
        <v>124506</v>
      </c>
      <c r="HN16" s="31">
        <v>154166</v>
      </c>
      <c r="HO16" s="31">
        <v>148270</v>
      </c>
      <c r="HP16" s="31">
        <v>148270</v>
      </c>
      <c r="HQ16" s="31">
        <v>146251</v>
      </c>
      <c r="HR16" s="31">
        <v>141784</v>
      </c>
      <c r="HS16" s="31">
        <v>142006</v>
      </c>
      <c r="HT16" s="31">
        <v>145456</v>
      </c>
      <c r="HU16" s="31">
        <v>146766</v>
      </c>
      <c r="HV16" s="31">
        <v>155466</v>
      </c>
      <c r="HW16" s="31">
        <v>174536</v>
      </c>
      <c r="HX16" s="31">
        <v>172679</v>
      </c>
      <c r="HY16" s="31">
        <v>175350</v>
      </c>
      <c r="HZ16" s="31">
        <v>185094</v>
      </c>
      <c r="IA16" s="31">
        <v>184871</v>
      </c>
      <c r="IB16" s="31">
        <v>199444</v>
      </c>
      <c r="IC16" s="31">
        <v>199444</v>
      </c>
      <c r="ID16" s="31">
        <v>183745</v>
      </c>
      <c r="IE16" s="31">
        <v>180032</v>
      </c>
      <c r="IF16" s="31">
        <v>184877</v>
      </c>
      <c r="IG16" s="31">
        <v>182861</v>
      </c>
      <c r="IH16" s="31">
        <v>189232</v>
      </c>
      <c r="II16" s="31">
        <v>198427</v>
      </c>
      <c r="IJ16" s="31">
        <v>193796</v>
      </c>
      <c r="IK16" s="31">
        <v>195008</v>
      </c>
      <c r="IL16" s="31">
        <v>224414</v>
      </c>
      <c r="IM16" s="31">
        <v>256911</v>
      </c>
      <c r="IN16" s="31">
        <v>226108</v>
      </c>
      <c r="IO16" s="31">
        <v>239781</v>
      </c>
      <c r="IP16" s="31">
        <v>239781</v>
      </c>
      <c r="IQ16" s="28"/>
      <c r="IR16" s="28"/>
      <c r="IS16" s="29"/>
      <c r="IT16" s="32" t="s">
        <v>34</v>
      </c>
      <c r="IU16" s="33">
        <v>8</v>
      </c>
    </row>
    <row r="17" spans="1:256" s="10" customFormat="1" ht="16.5" customHeight="1">
      <c r="A17" s="28">
        <v>9</v>
      </c>
      <c r="B17" s="29"/>
      <c r="C17" s="30" t="s">
        <v>35</v>
      </c>
      <c r="D17" s="31">
        <v>7953</v>
      </c>
      <c r="E17" s="31">
        <v>8076</v>
      </c>
      <c r="F17" s="31">
        <v>9284</v>
      </c>
      <c r="G17" s="31">
        <v>9103</v>
      </c>
      <c r="H17" s="31">
        <v>8818</v>
      </c>
      <c r="I17" s="31">
        <v>9136</v>
      </c>
      <c r="J17" s="31">
        <v>10910</v>
      </c>
      <c r="K17" s="31">
        <v>10513</v>
      </c>
      <c r="L17" s="31">
        <v>10875</v>
      </c>
      <c r="M17" s="31">
        <v>10653</v>
      </c>
      <c r="N17" s="31">
        <v>10988</v>
      </c>
      <c r="O17" s="31">
        <v>11377</v>
      </c>
      <c r="P17" s="31">
        <f t="shared" si="0"/>
        <v>11377</v>
      </c>
      <c r="Q17" s="31">
        <v>10990</v>
      </c>
      <c r="R17" s="31">
        <v>11215</v>
      </c>
      <c r="S17" s="31">
        <v>12448</v>
      </c>
      <c r="T17" s="31">
        <v>12207</v>
      </c>
      <c r="U17" s="31">
        <v>12211</v>
      </c>
      <c r="V17" s="31">
        <v>11515</v>
      </c>
      <c r="W17" s="31">
        <v>10357</v>
      </c>
      <c r="X17" s="31">
        <v>10640</v>
      </c>
      <c r="Y17" s="31">
        <v>10405</v>
      </c>
      <c r="Z17" s="31">
        <v>10014</v>
      </c>
      <c r="AA17" s="31">
        <v>10224</v>
      </c>
      <c r="AB17" s="31">
        <v>10646</v>
      </c>
      <c r="AC17" s="31">
        <f t="shared" si="1"/>
        <v>10646</v>
      </c>
      <c r="AD17" s="31">
        <v>10030</v>
      </c>
      <c r="AE17" s="31">
        <v>9359</v>
      </c>
      <c r="AF17" s="31">
        <v>10015</v>
      </c>
      <c r="AG17" s="31">
        <v>10284</v>
      </c>
      <c r="AH17" s="31">
        <v>9916</v>
      </c>
      <c r="AI17" s="31">
        <v>9187</v>
      </c>
      <c r="AJ17" s="31">
        <v>9240</v>
      </c>
      <c r="AK17" s="31">
        <v>8154</v>
      </c>
      <c r="AL17" s="31">
        <v>8743</v>
      </c>
      <c r="AM17" s="31">
        <v>9138</v>
      </c>
      <c r="AN17" s="31">
        <v>9821</v>
      </c>
      <c r="AO17" s="31">
        <v>10756</v>
      </c>
      <c r="AP17" s="31">
        <f t="shared" si="2"/>
        <v>10756</v>
      </c>
      <c r="AQ17" s="31">
        <v>10251</v>
      </c>
      <c r="AR17" s="31">
        <v>9908</v>
      </c>
      <c r="AS17" s="31">
        <v>10634</v>
      </c>
      <c r="AT17" s="31">
        <v>9508</v>
      </c>
      <c r="AU17" s="31">
        <v>8324</v>
      </c>
      <c r="AV17" s="31">
        <v>9350</v>
      </c>
      <c r="AW17" s="31">
        <v>10402</v>
      </c>
      <c r="AX17" s="31">
        <v>11594</v>
      </c>
      <c r="AY17" s="31">
        <v>11484</v>
      </c>
      <c r="AZ17" s="31">
        <v>12019</v>
      </c>
      <c r="BA17" s="31">
        <v>13520</v>
      </c>
      <c r="BB17" s="31">
        <v>16715</v>
      </c>
      <c r="BC17" s="31">
        <f t="shared" si="3"/>
        <v>16715</v>
      </c>
      <c r="BD17" s="31">
        <v>16449</v>
      </c>
      <c r="BE17" s="31">
        <v>17185</v>
      </c>
      <c r="BF17" s="31">
        <v>20366</v>
      </c>
      <c r="BG17" s="31">
        <v>20771</v>
      </c>
      <c r="BH17" s="31">
        <v>20852</v>
      </c>
      <c r="BI17" s="31">
        <v>20924</v>
      </c>
      <c r="BJ17" s="31">
        <v>21289</v>
      </c>
      <c r="BK17" s="31">
        <v>21317</v>
      </c>
      <c r="BL17" s="31">
        <v>21947</v>
      </c>
      <c r="BM17" s="31">
        <v>21993</v>
      </c>
      <c r="BN17" s="31">
        <v>24558</v>
      </c>
      <c r="BO17" s="31">
        <v>24068</v>
      </c>
      <c r="BP17" s="31">
        <f t="shared" si="4"/>
        <v>24068</v>
      </c>
      <c r="BQ17" s="31">
        <v>24622</v>
      </c>
      <c r="BR17" s="31">
        <v>23916</v>
      </c>
      <c r="BS17" s="31">
        <v>26271</v>
      </c>
      <c r="BT17" s="31">
        <v>27920</v>
      </c>
      <c r="BU17" s="31">
        <v>28899</v>
      </c>
      <c r="BV17" s="31">
        <v>29791</v>
      </c>
      <c r="BW17" s="31">
        <v>30520</v>
      </c>
      <c r="BX17" s="31">
        <v>31669</v>
      </c>
      <c r="BY17" s="31">
        <v>32001</v>
      </c>
      <c r="BZ17" s="31">
        <v>33513</v>
      </c>
      <c r="CA17" s="31">
        <v>34895</v>
      </c>
      <c r="CB17" s="31">
        <v>33448</v>
      </c>
      <c r="CC17" s="31">
        <f t="shared" si="5"/>
        <v>33448</v>
      </c>
      <c r="CD17" s="31">
        <v>33478</v>
      </c>
      <c r="CE17" s="31">
        <v>-678</v>
      </c>
      <c r="CF17" s="31">
        <v>36964</v>
      </c>
      <c r="CG17" s="31">
        <v>37286</v>
      </c>
      <c r="CH17" s="31">
        <v>36479</v>
      </c>
      <c r="CI17" s="31">
        <v>35044</v>
      </c>
      <c r="CJ17" s="31">
        <v>35268</v>
      </c>
      <c r="CK17" s="31">
        <v>34719</v>
      </c>
      <c r="CL17" s="31">
        <v>35356</v>
      </c>
      <c r="CM17" s="31">
        <v>35469</v>
      </c>
      <c r="CN17" s="31">
        <v>37093</v>
      </c>
      <c r="CO17" s="31">
        <v>38274</v>
      </c>
      <c r="CP17" s="31">
        <f t="shared" si="6"/>
        <v>38274</v>
      </c>
      <c r="CQ17" s="31">
        <v>39938</v>
      </c>
      <c r="CR17" s="31">
        <v>40567</v>
      </c>
      <c r="CS17" s="31">
        <v>38351</v>
      </c>
      <c r="CT17" s="31">
        <v>34248</v>
      </c>
      <c r="CU17" s="31">
        <v>33303</v>
      </c>
      <c r="CV17" s="31">
        <v>33507</v>
      </c>
      <c r="CW17" s="31">
        <v>33425</v>
      </c>
      <c r="CX17" s="31">
        <v>35082</v>
      </c>
      <c r="CY17" s="31">
        <v>35247</v>
      </c>
      <c r="CZ17" s="31">
        <v>36991</v>
      </c>
      <c r="DA17" s="31">
        <v>36926</v>
      </c>
      <c r="DB17" s="31">
        <v>36786</v>
      </c>
      <c r="DC17" s="31">
        <f t="shared" si="7"/>
        <v>36786</v>
      </c>
      <c r="DD17" s="31">
        <v>35522</v>
      </c>
      <c r="DE17" s="31">
        <v>35484</v>
      </c>
      <c r="DF17" s="31">
        <v>36241</v>
      </c>
      <c r="DG17" s="31">
        <v>36225</v>
      </c>
      <c r="DH17" s="31">
        <v>36390</v>
      </c>
      <c r="DI17" s="31">
        <v>39646</v>
      </c>
      <c r="DJ17" s="31">
        <v>42460</v>
      </c>
      <c r="DK17" s="31">
        <v>41590</v>
      </c>
      <c r="DL17" s="31">
        <v>41944</v>
      </c>
      <c r="DM17" s="31">
        <v>40794</v>
      </c>
      <c r="DN17" s="31">
        <v>41789</v>
      </c>
      <c r="DO17" s="31">
        <v>42021</v>
      </c>
      <c r="DP17" s="31">
        <f t="shared" si="8"/>
        <v>42021</v>
      </c>
      <c r="DQ17" s="31">
        <v>41311</v>
      </c>
      <c r="DR17" s="31">
        <v>46153</v>
      </c>
      <c r="DS17" s="31">
        <v>47249</v>
      </c>
      <c r="DT17" s="31">
        <v>47297</v>
      </c>
      <c r="DU17" s="31">
        <v>45810</v>
      </c>
      <c r="DV17" s="31">
        <v>47870</v>
      </c>
      <c r="DW17" s="31">
        <v>48482</v>
      </c>
      <c r="DX17" s="31">
        <v>48103</v>
      </c>
      <c r="DY17" s="31">
        <v>47150</v>
      </c>
      <c r="DZ17" s="31">
        <v>48065</v>
      </c>
      <c r="EA17" s="31">
        <v>52598</v>
      </c>
      <c r="EB17" s="31">
        <v>59387</v>
      </c>
      <c r="EC17" s="31">
        <f t="shared" si="9"/>
        <v>59387</v>
      </c>
      <c r="ED17" s="31">
        <v>62485</v>
      </c>
      <c r="EE17" s="31">
        <v>64043</v>
      </c>
      <c r="EF17" s="31">
        <v>63670</v>
      </c>
      <c r="EG17" s="31">
        <v>66049</v>
      </c>
      <c r="EH17" s="31">
        <v>69281</v>
      </c>
      <c r="EI17" s="31">
        <v>70062</v>
      </c>
      <c r="EJ17" s="31">
        <v>73566</v>
      </c>
      <c r="EK17" s="31">
        <v>82797</v>
      </c>
      <c r="EL17" s="31">
        <v>89441</v>
      </c>
      <c r="EM17" s="31">
        <v>89365</v>
      </c>
      <c r="EN17" s="31">
        <v>87892</v>
      </c>
      <c r="EO17" s="31">
        <v>83212</v>
      </c>
      <c r="EP17" s="31">
        <f t="shared" si="10"/>
        <v>83212</v>
      </c>
      <c r="EQ17" s="31">
        <v>180898</v>
      </c>
      <c r="ER17" s="31">
        <v>127047</v>
      </c>
      <c r="ES17" s="31">
        <v>126313</v>
      </c>
      <c r="ET17" s="31">
        <v>128243</v>
      </c>
      <c r="EU17" s="31">
        <v>182241</v>
      </c>
      <c r="EV17" s="31">
        <v>212986</v>
      </c>
      <c r="EW17" s="31">
        <v>170068</v>
      </c>
      <c r="EX17" s="31">
        <v>126646</v>
      </c>
      <c r="EY17" s="31">
        <v>127029</v>
      </c>
      <c r="EZ17" s="31">
        <v>57789</v>
      </c>
      <c r="FA17" s="31">
        <v>12517</v>
      </c>
      <c r="FB17" s="31">
        <v>53466</v>
      </c>
      <c r="FC17" s="31">
        <f t="shared" si="11"/>
        <v>53466</v>
      </c>
      <c r="FD17" s="31">
        <v>154618</v>
      </c>
      <c r="FE17" s="31">
        <v>144457</v>
      </c>
      <c r="FF17" s="31">
        <v>151859</v>
      </c>
      <c r="FG17" s="31">
        <v>141782</v>
      </c>
      <c r="FH17" s="31">
        <v>135798</v>
      </c>
      <c r="FI17" s="31">
        <v>102726</v>
      </c>
      <c r="FJ17" s="31">
        <v>105349</v>
      </c>
      <c r="FK17" s="31">
        <v>120230</v>
      </c>
      <c r="FL17" s="31">
        <v>145476</v>
      </c>
      <c r="FM17" s="31">
        <v>103667</v>
      </c>
      <c r="FN17" s="31">
        <v>118279</v>
      </c>
      <c r="FO17" s="31">
        <v>109017</v>
      </c>
      <c r="FP17" s="31">
        <f t="shared" si="12"/>
        <v>109017</v>
      </c>
      <c r="FQ17" s="31">
        <v>119909</v>
      </c>
      <c r="FR17" s="31">
        <v>120642</v>
      </c>
      <c r="FS17" s="31">
        <v>133510</v>
      </c>
      <c r="FT17" s="31">
        <v>140098</v>
      </c>
      <c r="FU17" s="31">
        <v>155654</v>
      </c>
      <c r="FV17" s="31">
        <v>168364</v>
      </c>
      <c r="FW17" s="31">
        <v>174556</v>
      </c>
      <c r="FX17" s="31">
        <v>153223</v>
      </c>
      <c r="FY17" s="31">
        <v>169115</v>
      </c>
      <c r="FZ17" s="31">
        <v>190751</v>
      </c>
      <c r="GA17" s="31">
        <v>198595</v>
      </c>
      <c r="GB17" s="31">
        <v>200938</v>
      </c>
      <c r="GC17" s="31">
        <f t="shared" si="13"/>
        <v>200938</v>
      </c>
      <c r="GD17" s="58">
        <v>286289</v>
      </c>
      <c r="GE17" s="31">
        <v>295884</v>
      </c>
      <c r="GF17" s="31">
        <v>308296</v>
      </c>
      <c r="GG17" s="31">
        <v>346807</v>
      </c>
      <c r="GH17" s="31">
        <v>326973</v>
      </c>
      <c r="GI17" s="31">
        <v>339298</v>
      </c>
      <c r="GJ17" s="31">
        <v>285066</v>
      </c>
      <c r="GK17" s="31">
        <v>262024</v>
      </c>
      <c r="GL17" s="31">
        <v>289460</v>
      </c>
      <c r="GM17" s="31">
        <v>309760</v>
      </c>
      <c r="GN17" s="31">
        <v>303281</v>
      </c>
      <c r="GO17" s="31">
        <v>301351</v>
      </c>
      <c r="GP17" s="31">
        <v>301351</v>
      </c>
      <c r="GQ17" s="31">
        <v>288211</v>
      </c>
      <c r="GR17" s="31">
        <v>294261</v>
      </c>
      <c r="GS17" s="31">
        <v>278511</v>
      </c>
      <c r="GT17" s="31">
        <v>270479</v>
      </c>
      <c r="GU17" s="31">
        <v>259895</v>
      </c>
      <c r="GV17" s="31">
        <v>263287</v>
      </c>
      <c r="GW17" s="31">
        <v>284456</v>
      </c>
      <c r="GX17" s="31">
        <v>274548</v>
      </c>
      <c r="GY17" s="31">
        <v>278314</v>
      </c>
      <c r="GZ17" s="31">
        <v>288843</v>
      </c>
      <c r="HA17" s="31">
        <v>281083</v>
      </c>
      <c r="HB17" s="31">
        <v>294437</v>
      </c>
      <c r="HC17" s="31">
        <v>294437</v>
      </c>
      <c r="HD17" s="31">
        <v>295498</v>
      </c>
      <c r="HE17" s="31">
        <v>297064</v>
      </c>
      <c r="HF17" s="31">
        <v>300001</v>
      </c>
      <c r="HG17" s="31">
        <v>301025</v>
      </c>
      <c r="HH17" s="31">
        <v>291454</v>
      </c>
      <c r="HI17" s="31">
        <v>287495</v>
      </c>
      <c r="HJ17" s="31">
        <v>299857</v>
      </c>
      <c r="HK17" s="31">
        <v>299808</v>
      </c>
      <c r="HL17" s="31">
        <v>298895</v>
      </c>
      <c r="HM17" s="31">
        <v>309104</v>
      </c>
      <c r="HN17" s="31">
        <v>313189</v>
      </c>
      <c r="HO17" s="31">
        <v>319842</v>
      </c>
      <c r="HP17" s="31">
        <v>319842</v>
      </c>
      <c r="HQ17" s="31">
        <v>207618</v>
      </c>
      <c r="HR17" s="31">
        <v>208684</v>
      </c>
      <c r="HS17" s="31">
        <v>226294</v>
      </c>
      <c r="HT17" s="31">
        <v>227207</v>
      </c>
      <c r="HU17" s="31">
        <v>242077</v>
      </c>
      <c r="HV17" s="31">
        <v>234839</v>
      </c>
      <c r="HW17" s="31">
        <v>222495</v>
      </c>
      <c r="HX17" s="31">
        <v>228831</v>
      </c>
      <c r="HY17" s="31">
        <v>223987</v>
      </c>
      <c r="HZ17" s="31">
        <v>226986</v>
      </c>
      <c r="IA17" s="31">
        <v>230019</v>
      </c>
      <c r="IB17" s="31">
        <v>244772</v>
      </c>
      <c r="IC17" s="31">
        <v>244772</v>
      </c>
      <c r="ID17" s="31">
        <v>238413</v>
      </c>
      <c r="IE17" s="31">
        <v>246407</v>
      </c>
      <c r="IF17" s="31">
        <v>255739</v>
      </c>
      <c r="IG17" s="31">
        <v>263374</v>
      </c>
      <c r="IH17" s="31">
        <v>243922</v>
      </c>
      <c r="II17" s="31">
        <v>234444</v>
      </c>
      <c r="IJ17" s="31">
        <v>221487</v>
      </c>
      <c r="IK17" s="31">
        <v>224416</v>
      </c>
      <c r="IL17" s="31">
        <v>218660</v>
      </c>
      <c r="IM17" s="31">
        <v>236890</v>
      </c>
      <c r="IN17" s="31">
        <v>242044</v>
      </c>
      <c r="IO17" s="31">
        <v>250142</v>
      </c>
      <c r="IP17" s="31">
        <v>250142</v>
      </c>
      <c r="IQ17" s="28"/>
      <c r="IR17" s="28"/>
      <c r="IS17" s="29"/>
      <c r="IT17" s="32" t="s">
        <v>36</v>
      </c>
      <c r="IU17" s="33">
        <v>9</v>
      </c>
    </row>
    <row r="18" spans="1:256" ht="16.5" customHeight="1">
      <c r="A18" s="34">
        <v>10</v>
      </c>
      <c r="B18" s="35"/>
      <c r="C18" s="44" t="s">
        <v>37</v>
      </c>
      <c r="D18" s="31">
        <v>8974</v>
      </c>
      <c r="E18" s="31">
        <v>9148</v>
      </c>
      <c r="F18" s="31">
        <v>10323</v>
      </c>
      <c r="G18" s="31">
        <v>10337</v>
      </c>
      <c r="H18" s="31">
        <v>9871</v>
      </c>
      <c r="I18" s="31">
        <v>10191</v>
      </c>
      <c r="J18" s="31">
        <v>11966</v>
      </c>
      <c r="K18" s="31">
        <v>11567</v>
      </c>
      <c r="L18" s="31">
        <v>11926</v>
      </c>
      <c r="M18" s="31">
        <v>11712</v>
      </c>
      <c r="N18" s="31">
        <v>12046</v>
      </c>
      <c r="O18" s="31">
        <v>12442</v>
      </c>
      <c r="P18" s="31">
        <f t="shared" si="0"/>
        <v>12442</v>
      </c>
      <c r="Q18" s="31">
        <v>12049</v>
      </c>
      <c r="R18" s="31">
        <v>12273</v>
      </c>
      <c r="S18" s="31">
        <v>13492</v>
      </c>
      <c r="T18" s="31">
        <v>13252</v>
      </c>
      <c r="U18" s="31">
        <v>13273</v>
      </c>
      <c r="V18" s="31">
        <v>12576</v>
      </c>
      <c r="W18" s="31">
        <v>11427</v>
      </c>
      <c r="X18" s="31">
        <v>11689</v>
      </c>
      <c r="Y18" s="31">
        <v>11453</v>
      </c>
      <c r="Z18" s="31">
        <v>11069</v>
      </c>
      <c r="AA18" s="31">
        <v>11276</v>
      </c>
      <c r="AB18" s="31">
        <v>11724</v>
      </c>
      <c r="AC18" s="31">
        <f t="shared" si="1"/>
        <v>11724</v>
      </c>
      <c r="AD18" s="31">
        <v>11087</v>
      </c>
      <c r="AE18" s="31">
        <v>10443</v>
      </c>
      <c r="AF18" s="31">
        <v>11049</v>
      </c>
      <c r="AG18" s="31">
        <v>11355</v>
      </c>
      <c r="AH18" s="31">
        <v>11036</v>
      </c>
      <c r="AI18" s="31">
        <v>10241</v>
      </c>
      <c r="AJ18" s="31">
        <v>10345</v>
      </c>
      <c r="AK18" s="31">
        <v>9972</v>
      </c>
      <c r="AL18" s="31">
        <v>9862</v>
      </c>
      <c r="AM18" s="31">
        <v>10196</v>
      </c>
      <c r="AN18" s="31">
        <v>10917</v>
      </c>
      <c r="AO18" s="31">
        <v>11832</v>
      </c>
      <c r="AP18" s="31">
        <f t="shared" si="2"/>
        <v>11832</v>
      </c>
      <c r="AQ18" s="31">
        <v>11342</v>
      </c>
      <c r="AR18" s="31">
        <v>10976</v>
      </c>
      <c r="AS18" s="31">
        <v>11874</v>
      </c>
      <c r="AT18" s="31">
        <v>10799</v>
      </c>
      <c r="AU18" s="31">
        <v>9612</v>
      </c>
      <c r="AV18" s="31">
        <v>10666</v>
      </c>
      <c r="AW18" s="31">
        <v>11750</v>
      </c>
      <c r="AX18" s="31">
        <v>12775</v>
      </c>
      <c r="AY18" s="31">
        <v>12720</v>
      </c>
      <c r="AZ18" s="31">
        <v>13307</v>
      </c>
      <c r="BA18" s="31">
        <v>14713</v>
      </c>
      <c r="BB18" s="31">
        <v>17922</v>
      </c>
      <c r="BC18" s="31">
        <f t="shared" si="3"/>
        <v>17922</v>
      </c>
      <c r="BD18" s="31">
        <v>17624</v>
      </c>
      <c r="BE18" s="31">
        <v>18264</v>
      </c>
      <c r="BF18" s="31">
        <v>21377</v>
      </c>
      <c r="BG18" s="31">
        <v>21878</v>
      </c>
      <c r="BH18" s="31">
        <v>22025</v>
      </c>
      <c r="BI18" s="31">
        <v>22210</v>
      </c>
      <c r="BJ18" s="31">
        <v>22559</v>
      </c>
      <c r="BK18" s="31">
        <v>22560</v>
      </c>
      <c r="BL18" s="31">
        <v>23183</v>
      </c>
      <c r="BM18" s="31">
        <v>23285</v>
      </c>
      <c r="BN18" s="31">
        <v>25653</v>
      </c>
      <c r="BO18" s="31">
        <v>25151</v>
      </c>
      <c r="BP18" s="31">
        <f t="shared" si="4"/>
        <v>25151</v>
      </c>
      <c r="BQ18" s="31">
        <v>25734</v>
      </c>
      <c r="BR18" s="31">
        <v>25073</v>
      </c>
      <c r="BS18" s="31">
        <v>27427</v>
      </c>
      <c r="BT18" s="31">
        <v>29006</v>
      </c>
      <c r="BU18" s="31">
        <v>29952</v>
      </c>
      <c r="BV18" s="31">
        <v>30814</v>
      </c>
      <c r="BW18" s="31">
        <v>31732</v>
      </c>
      <c r="BX18" s="31">
        <v>32716</v>
      </c>
      <c r="BY18" s="31">
        <v>33100</v>
      </c>
      <c r="BZ18" s="31">
        <v>34609</v>
      </c>
      <c r="CA18" s="31">
        <v>35916</v>
      </c>
      <c r="CB18" s="31">
        <v>34565</v>
      </c>
      <c r="CC18" s="31">
        <f t="shared" si="5"/>
        <v>34565</v>
      </c>
      <c r="CD18" s="31">
        <v>34587</v>
      </c>
      <c r="CE18" s="31">
        <v>351</v>
      </c>
      <c r="CF18" s="31">
        <v>37945</v>
      </c>
      <c r="CG18" s="31">
        <v>38252</v>
      </c>
      <c r="CH18" s="31">
        <v>37454</v>
      </c>
      <c r="CI18" s="31">
        <v>36131</v>
      </c>
      <c r="CJ18" s="31">
        <v>36358</v>
      </c>
      <c r="CK18" s="31">
        <v>35781</v>
      </c>
      <c r="CL18" s="31">
        <v>36455</v>
      </c>
      <c r="CM18" s="31">
        <v>36619</v>
      </c>
      <c r="CN18" s="31">
        <v>38396</v>
      </c>
      <c r="CO18" s="31">
        <v>39543</v>
      </c>
      <c r="CP18" s="31">
        <f t="shared" si="6"/>
        <v>39543</v>
      </c>
      <c r="CQ18" s="31">
        <v>41106</v>
      </c>
      <c r="CR18" s="31">
        <v>41739</v>
      </c>
      <c r="CS18" s="31">
        <v>39620</v>
      </c>
      <c r="CT18" s="31">
        <v>35443</v>
      </c>
      <c r="CU18" s="31">
        <v>34579</v>
      </c>
      <c r="CV18" s="31">
        <v>34776</v>
      </c>
      <c r="CW18" s="31">
        <v>34708</v>
      </c>
      <c r="CX18" s="31">
        <v>36336</v>
      </c>
      <c r="CY18" s="31">
        <v>36375</v>
      </c>
      <c r="CZ18" s="31">
        <v>38093</v>
      </c>
      <c r="DA18" s="31">
        <v>38069</v>
      </c>
      <c r="DB18" s="31">
        <v>37884</v>
      </c>
      <c r="DC18" s="31">
        <f t="shared" si="7"/>
        <v>37884</v>
      </c>
      <c r="DD18" s="31">
        <v>36657</v>
      </c>
      <c r="DE18" s="31">
        <v>36777</v>
      </c>
      <c r="DF18" s="31">
        <v>37557</v>
      </c>
      <c r="DG18" s="31">
        <v>37505</v>
      </c>
      <c r="DH18" s="31">
        <v>37700</v>
      </c>
      <c r="DI18" s="31">
        <v>40888</v>
      </c>
      <c r="DJ18" s="31">
        <v>43560</v>
      </c>
      <c r="DK18" s="31">
        <v>42530</v>
      </c>
      <c r="DL18" s="31">
        <v>42728</v>
      </c>
      <c r="DM18" s="31">
        <v>41708</v>
      </c>
      <c r="DN18" s="31">
        <v>42706</v>
      </c>
      <c r="DO18" s="31">
        <v>42889</v>
      </c>
      <c r="DP18" s="31">
        <f t="shared" si="8"/>
        <v>42889</v>
      </c>
      <c r="DQ18" s="31">
        <v>41718</v>
      </c>
      <c r="DR18" s="31">
        <v>46560</v>
      </c>
      <c r="DS18" s="31">
        <v>47594</v>
      </c>
      <c r="DT18" s="31">
        <v>47642</v>
      </c>
      <c r="DU18" s="31">
        <v>46022</v>
      </c>
      <c r="DV18" s="31">
        <v>48048</v>
      </c>
      <c r="DW18" s="31">
        <v>48838</v>
      </c>
      <c r="DX18" s="31">
        <v>48459</v>
      </c>
      <c r="DY18" s="31">
        <v>47506</v>
      </c>
      <c r="DZ18" s="31">
        <v>48421</v>
      </c>
      <c r="EA18" s="31">
        <v>52954</v>
      </c>
      <c r="EB18" s="31">
        <v>59743</v>
      </c>
      <c r="EC18" s="31">
        <f t="shared" si="9"/>
        <v>59743</v>
      </c>
      <c r="ED18" s="31">
        <v>62841</v>
      </c>
      <c r="EE18" s="31">
        <v>64461</v>
      </c>
      <c r="EF18" s="31">
        <v>64088</v>
      </c>
      <c r="EG18" s="31">
        <v>66467</v>
      </c>
      <c r="EH18" s="31">
        <v>69523</v>
      </c>
      <c r="EI18" s="31">
        <v>70304</v>
      </c>
      <c r="EJ18" s="31">
        <v>73808</v>
      </c>
      <c r="EK18" s="31">
        <v>83039</v>
      </c>
      <c r="EL18" s="31">
        <v>89683</v>
      </c>
      <c r="EM18" s="31">
        <v>89607</v>
      </c>
      <c r="EN18" s="31">
        <v>88134</v>
      </c>
      <c r="EO18" s="31">
        <v>100003</v>
      </c>
      <c r="EP18" s="31">
        <f t="shared" si="10"/>
        <v>100003</v>
      </c>
      <c r="EQ18" s="31">
        <v>198684</v>
      </c>
      <c r="ER18" s="31">
        <v>143833</v>
      </c>
      <c r="ES18" s="31">
        <v>143099</v>
      </c>
      <c r="ET18" s="31">
        <v>145029</v>
      </c>
      <c r="EU18" s="31">
        <v>203905</v>
      </c>
      <c r="EV18" s="31">
        <v>284012</v>
      </c>
      <c r="EW18" s="31">
        <v>256844</v>
      </c>
      <c r="EX18" s="31">
        <v>223316</v>
      </c>
      <c r="EY18" s="31">
        <v>223719</v>
      </c>
      <c r="EZ18" s="31">
        <v>169147</v>
      </c>
      <c r="FA18" s="31">
        <v>168647</v>
      </c>
      <c r="FB18" s="31">
        <v>194260</v>
      </c>
      <c r="FC18" s="31">
        <f t="shared" si="11"/>
        <v>194260</v>
      </c>
      <c r="FD18" s="31">
        <v>225934</v>
      </c>
      <c r="FE18" s="31">
        <v>215943</v>
      </c>
      <c r="FF18" s="31">
        <v>227277</v>
      </c>
      <c r="FG18" s="31">
        <v>217078</v>
      </c>
      <c r="FH18" s="31">
        <v>210989</v>
      </c>
      <c r="FI18" s="31">
        <v>181201</v>
      </c>
      <c r="FJ18" s="31">
        <v>183692</v>
      </c>
      <c r="FK18" s="31">
        <v>202185</v>
      </c>
      <c r="FL18" s="31">
        <v>227330</v>
      </c>
      <c r="FM18" s="31">
        <v>187868</v>
      </c>
      <c r="FN18" s="31">
        <v>202456</v>
      </c>
      <c r="FO18" s="31">
        <v>193174</v>
      </c>
      <c r="FP18" s="31">
        <f t="shared" si="12"/>
        <v>193174</v>
      </c>
      <c r="FQ18" s="31">
        <v>204075</v>
      </c>
      <c r="FR18" s="31">
        <v>207694</v>
      </c>
      <c r="FS18" s="31">
        <v>220579</v>
      </c>
      <c r="FT18" s="31">
        <v>227143</v>
      </c>
      <c r="FU18" s="31">
        <v>242769</v>
      </c>
      <c r="FV18" s="31">
        <v>253732</v>
      </c>
      <c r="FW18" s="31">
        <v>259951</v>
      </c>
      <c r="FX18" s="31">
        <v>238546</v>
      </c>
      <c r="FY18" s="31">
        <v>257702</v>
      </c>
      <c r="FZ18" s="31">
        <v>279338</v>
      </c>
      <c r="GA18" s="31">
        <v>287194</v>
      </c>
      <c r="GB18" s="31">
        <v>289489</v>
      </c>
      <c r="GC18" s="31">
        <f t="shared" si="13"/>
        <v>289489</v>
      </c>
      <c r="GD18" s="58">
        <v>550711</v>
      </c>
      <c r="GE18" s="31">
        <v>582969</v>
      </c>
      <c r="GF18" s="31">
        <v>595791</v>
      </c>
      <c r="GG18" s="31">
        <v>636217</v>
      </c>
      <c r="GH18" s="31">
        <v>616390</v>
      </c>
      <c r="GI18" s="31">
        <v>633341</v>
      </c>
      <c r="GJ18" s="31">
        <v>591926</v>
      </c>
      <c r="GK18" s="31">
        <v>567778</v>
      </c>
      <c r="GL18" s="31">
        <v>595228</v>
      </c>
      <c r="GM18" s="31">
        <v>616486</v>
      </c>
      <c r="GN18" s="31">
        <v>609039</v>
      </c>
      <c r="GO18" s="31">
        <v>601139</v>
      </c>
      <c r="GP18" s="31">
        <v>601139</v>
      </c>
      <c r="GQ18" s="31">
        <v>593290</v>
      </c>
      <c r="GR18" s="31">
        <v>596027</v>
      </c>
      <c r="GS18" s="31">
        <v>580745</v>
      </c>
      <c r="GT18" s="31">
        <v>573257</v>
      </c>
      <c r="GU18" s="31">
        <v>562511</v>
      </c>
      <c r="GV18" s="31">
        <v>566500</v>
      </c>
      <c r="GW18" s="31">
        <v>600780</v>
      </c>
      <c r="GX18" s="31">
        <v>591892</v>
      </c>
      <c r="GY18" s="31">
        <v>595930</v>
      </c>
      <c r="GZ18" s="31">
        <v>607081</v>
      </c>
      <c r="HA18" s="31">
        <v>599757</v>
      </c>
      <c r="HB18" s="31">
        <v>614930</v>
      </c>
      <c r="HC18" s="31">
        <v>614930</v>
      </c>
      <c r="HD18" s="31">
        <v>631492</v>
      </c>
      <c r="HE18" s="31">
        <v>634179</v>
      </c>
      <c r="HF18" s="31">
        <v>637355</v>
      </c>
      <c r="HG18" s="31">
        <v>638575</v>
      </c>
      <c r="HH18" s="31">
        <v>626702</v>
      </c>
      <c r="HI18" s="31">
        <v>623444</v>
      </c>
      <c r="HJ18" s="31">
        <v>639716</v>
      </c>
      <c r="HK18" s="31">
        <v>574841</v>
      </c>
      <c r="HL18" s="31">
        <v>573990</v>
      </c>
      <c r="HM18" s="31">
        <v>584341</v>
      </c>
      <c r="HN18" s="31">
        <v>588549</v>
      </c>
      <c r="HO18" s="31">
        <v>592456</v>
      </c>
      <c r="HP18" s="31">
        <v>592456</v>
      </c>
      <c r="HQ18" s="31">
        <v>307907</v>
      </c>
      <c r="HR18" s="31">
        <v>308277</v>
      </c>
      <c r="HS18" s="31">
        <v>325566</v>
      </c>
      <c r="HT18" s="31">
        <v>325670</v>
      </c>
      <c r="HU18" s="31">
        <v>340632</v>
      </c>
      <c r="HV18" s="31">
        <v>333118</v>
      </c>
      <c r="HW18" s="31">
        <v>324002</v>
      </c>
      <c r="HX18" s="31">
        <v>329697</v>
      </c>
      <c r="HY18" s="31">
        <v>323935</v>
      </c>
      <c r="HZ18" s="31">
        <v>326041</v>
      </c>
      <c r="IA18" s="31">
        <v>328604</v>
      </c>
      <c r="IB18" s="31">
        <v>342026</v>
      </c>
      <c r="IC18" s="31">
        <v>342026</v>
      </c>
      <c r="ID18" s="31">
        <v>335540</v>
      </c>
      <c r="IE18" s="31">
        <v>342633</v>
      </c>
      <c r="IF18" s="31">
        <v>345848</v>
      </c>
      <c r="IG18" s="31">
        <v>353566</v>
      </c>
      <c r="IH18" s="31">
        <v>332731</v>
      </c>
      <c r="II18" s="31">
        <v>333793</v>
      </c>
      <c r="IJ18" s="31">
        <v>321094</v>
      </c>
      <c r="IK18" s="31">
        <v>323434</v>
      </c>
      <c r="IL18" s="31">
        <v>316684</v>
      </c>
      <c r="IM18" s="31">
        <v>333341</v>
      </c>
      <c r="IN18" s="31">
        <v>337400</v>
      </c>
      <c r="IO18" s="31">
        <v>343898</v>
      </c>
      <c r="IP18" s="31">
        <v>343898</v>
      </c>
      <c r="IQ18" s="34"/>
      <c r="IR18" s="34"/>
      <c r="IS18" s="35"/>
      <c r="IT18" s="42" t="s">
        <v>38</v>
      </c>
      <c r="IU18" s="38">
        <v>10</v>
      </c>
    </row>
    <row r="19" spans="1:256" ht="16.5" customHeight="1">
      <c r="A19" s="34">
        <v>11</v>
      </c>
      <c r="B19" s="35"/>
      <c r="C19" s="44" t="s">
        <v>39</v>
      </c>
      <c r="D19" s="31">
        <v>1021</v>
      </c>
      <c r="E19" s="31">
        <v>1072</v>
      </c>
      <c r="F19" s="31">
        <v>1039</v>
      </c>
      <c r="G19" s="31">
        <v>1234</v>
      </c>
      <c r="H19" s="31">
        <v>1053</v>
      </c>
      <c r="I19" s="31">
        <v>1055</v>
      </c>
      <c r="J19" s="31">
        <v>1056</v>
      </c>
      <c r="K19" s="31">
        <v>1054</v>
      </c>
      <c r="L19" s="31">
        <v>1051</v>
      </c>
      <c r="M19" s="31">
        <v>1059</v>
      </c>
      <c r="N19" s="31">
        <v>1058</v>
      </c>
      <c r="O19" s="31">
        <v>1065</v>
      </c>
      <c r="P19" s="31">
        <f t="shared" si="0"/>
        <v>1065</v>
      </c>
      <c r="Q19" s="31">
        <v>1059</v>
      </c>
      <c r="R19" s="31">
        <v>1058</v>
      </c>
      <c r="S19" s="31">
        <v>1044</v>
      </c>
      <c r="T19" s="31">
        <v>1045</v>
      </c>
      <c r="U19" s="31">
        <v>1062</v>
      </c>
      <c r="V19" s="31">
        <v>1061</v>
      </c>
      <c r="W19" s="31">
        <v>1070</v>
      </c>
      <c r="X19" s="31">
        <v>1049</v>
      </c>
      <c r="Y19" s="31">
        <v>1048</v>
      </c>
      <c r="Z19" s="31">
        <v>1055</v>
      </c>
      <c r="AA19" s="31">
        <v>1052</v>
      </c>
      <c r="AB19" s="31">
        <v>1078</v>
      </c>
      <c r="AC19" s="31">
        <f t="shared" si="1"/>
        <v>1078</v>
      </c>
      <c r="AD19" s="31">
        <v>1057</v>
      </c>
      <c r="AE19" s="31">
        <v>1084</v>
      </c>
      <c r="AF19" s="31">
        <v>1034</v>
      </c>
      <c r="AG19" s="31">
        <v>1071</v>
      </c>
      <c r="AH19" s="31">
        <v>1120</v>
      </c>
      <c r="AI19" s="31">
        <v>1054</v>
      </c>
      <c r="AJ19" s="31">
        <v>1105</v>
      </c>
      <c r="AK19" s="31">
        <v>1818</v>
      </c>
      <c r="AL19" s="31">
        <v>1119</v>
      </c>
      <c r="AM19" s="31">
        <v>1058</v>
      </c>
      <c r="AN19" s="31">
        <v>1096</v>
      </c>
      <c r="AO19" s="31">
        <v>1076</v>
      </c>
      <c r="AP19" s="31">
        <f t="shared" si="2"/>
        <v>1076</v>
      </c>
      <c r="AQ19" s="31">
        <v>1091</v>
      </c>
      <c r="AR19" s="31">
        <v>1068</v>
      </c>
      <c r="AS19" s="31">
        <v>1240</v>
      </c>
      <c r="AT19" s="31">
        <v>1291</v>
      </c>
      <c r="AU19" s="31">
        <v>1288</v>
      </c>
      <c r="AV19" s="31">
        <v>1316</v>
      </c>
      <c r="AW19" s="31">
        <v>1348</v>
      </c>
      <c r="AX19" s="31">
        <v>1181</v>
      </c>
      <c r="AY19" s="31">
        <v>1236</v>
      </c>
      <c r="AZ19" s="31">
        <v>1288</v>
      </c>
      <c r="BA19" s="31">
        <v>1193</v>
      </c>
      <c r="BB19" s="31">
        <v>1207</v>
      </c>
      <c r="BC19" s="31">
        <f t="shared" si="3"/>
        <v>1207</v>
      </c>
      <c r="BD19" s="31">
        <v>1175</v>
      </c>
      <c r="BE19" s="31">
        <v>1079</v>
      </c>
      <c r="BF19" s="31">
        <v>1011</v>
      </c>
      <c r="BG19" s="31">
        <v>1107</v>
      </c>
      <c r="BH19" s="31">
        <v>1173</v>
      </c>
      <c r="BI19" s="31">
        <v>1286</v>
      </c>
      <c r="BJ19" s="31">
        <v>1270</v>
      </c>
      <c r="BK19" s="31">
        <v>1243</v>
      </c>
      <c r="BL19" s="31">
        <v>1236</v>
      </c>
      <c r="BM19" s="31">
        <v>1292</v>
      </c>
      <c r="BN19" s="31">
        <v>1095</v>
      </c>
      <c r="BO19" s="31">
        <v>1083</v>
      </c>
      <c r="BP19" s="31">
        <f t="shared" si="4"/>
        <v>1083</v>
      </c>
      <c r="BQ19" s="31">
        <v>1112</v>
      </c>
      <c r="BR19" s="31">
        <v>1157</v>
      </c>
      <c r="BS19" s="31">
        <v>1156</v>
      </c>
      <c r="BT19" s="31">
        <v>1086</v>
      </c>
      <c r="BU19" s="31">
        <v>1053</v>
      </c>
      <c r="BV19" s="31">
        <v>1023</v>
      </c>
      <c r="BW19" s="31">
        <v>1212</v>
      </c>
      <c r="BX19" s="31">
        <v>1047</v>
      </c>
      <c r="BY19" s="31">
        <v>1099</v>
      </c>
      <c r="BZ19" s="31">
        <v>1096</v>
      </c>
      <c r="CA19" s="31">
        <v>1021</v>
      </c>
      <c r="CB19" s="31">
        <v>1117</v>
      </c>
      <c r="CC19" s="31">
        <f t="shared" si="5"/>
        <v>1117</v>
      </c>
      <c r="CD19" s="31">
        <v>1109</v>
      </c>
      <c r="CE19" s="31">
        <v>1029</v>
      </c>
      <c r="CF19" s="31">
        <v>981</v>
      </c>
      <c r="CG19" s="31">
        <v>966</v>
      </c>
      <c r="CH19" s="31">
        <v>975</v>
      </c>
      <c r="CI19" s="31">
        <v>1087</v>
      </c>
      <c r="CJ19" s="31">
        <v>1090</v>
      </c>
      <c r="CK19" s="31">
        <v>1062</v>
      </c>
      <c r="CL19" s="31">
        <v>1099</v>
      </c>
      <c r="CM19" s="31">
        <v>1150</v>
      </c>
      <c r="CN19" s="31">
        <v>1303</v>
      </c>
      <c r="CO19" s="31">
        <v>1269</v>
      </c>
      <c r="CP19" s="31">
        <f t="shared" si="6"/>
        <v>1269</v>
      </c>
      <c r="CQ19" s="31">
        <v>1168</v>
      </c>
      <c r="CR19" s="31">
        <v>1172</v>
      </c>
      <c r="CS19" s="31">
        <v>1269</v>
      </c>
      <c r="CT19" s="31">
        <v>1195</v>
      </c>
      <c r="CU19" s="31">
        <v>1276</v>
      </c>
      <c r="CV19" s="31">
        <v>1269</v>
      </c>
      <c r="CW19" s="31">
        <v>1283</v>
      </c>
      <c r="CX19" s="31">
        <v>1254</v>
      </c>
      <c r="CY19" s="31">
        <v>1128</v>
      </c>
      <c r="CZ19" s="31">
        <v>1102</v>
      </c>
      <c r="DA19" s="31">
        <v>1143</v>
      </c>
      <c r="DB19" s="31">
        <v>1098</v>
      </c>
      <c r="DC19" s="31">
        <f t="shared" si="7"/>
        <v>1098</v>
      </c>
      <c r="DD19" s="31">
        <v>1135</v>
      </c>
      <c r="DE19" s="31">
        <v>1293</v>
      </c>
      <c r="DF19" s="31">
        <v>1316</v>
      </c>
      <c r="DG19" s="31">
        <v>1280</v>
      </c>
      <c r="DH19" s="31">
        <v>1310</v>
      </c>
      <c r="DI19" s="31">
        <v>1242</v>
      </c>
      <c r="DJ19" s="31">
        <v>1100</v>
      </c>
      <c r="DK19" s="31">
        <v>940</v>
      </c>
      <c r="DL19" s="31">
        <v>784</v>
      </c>
      <c r="DM19" s="31">
        <v>914</v>
      </c>
      <c r="DN19" s="31">
        <v>917</v>
      </c>
      <c r="DO19" s="31">
        <v>868</v>
      </c>
      <c r="DP19" s="31">
        <f t="shared" si="8"/>
        <v>868</v>
      </c>
      <c r="DQ19" s="31">
        <v>407</v>
      </c>
      <c r="DR19" s="31">
        <v>407</v>
      </c>
      <c r="DS19" s="31">
        <v>345</v>
      </c>
      <c r="DT19" s="31">
        <v>345</v>
      </c>
      <c r="DU19" s="31">
        <v>212</v>
      </c>
      <c r="DV19" s="31">
        <v>178</v>
      </c>
      <c r="DW19" s="31">
        <v>356</v>
      </c>
      <c r="DX19" s="31">
        <v>356</v>
      </c>
      <c r="DY19" s="31">
        <v>356</v>
      </c>
      <c r="DZ19" s="31">
        <v>356</v>
      </c>
      <c r="EA19" s="31">
        <v>356</v>
      </c>
      <c r="EB19" s="31">
        <v>356</v>
      </c>
      <c r="EC19" s="31">
        <f t="shared" si="9"/>
        <v>356</v>
      </c>
      <c r="ED19" s="31">
        <v>356</v>
      </c>
      <c r="EE19" s="31">
        <v>418</v>
      </c>
      <c r="EF19" s="31">
        <v>418</v>
      </c>
      <c r="EG19" s="31">
        <v>418</v>
      </c>
      <c r="EH19" s="31">
        <v>242</v>
      </c>
      <c r="EI19" s="31">
        <v>242</v>
      </c>
      <c r="EJ19" s="31">
        <v>242</v>
      </c>
      <c r="EK19" s="31">
        <v>242</v>
      </c>
      <c r="EL19" s="31">
        <v>242</v>
      </c>
      <c r="EM19" s="31">
        <v>242</v>
      </c>
      <c r="EN19" s="31">
        <v>242</v>
      </c>
      <c r="EO19" s="31">
        <v>16791</v>
      </c>
      <c r="EP19" s="31">
        <f t="shared" si="10"/>
        <v>16791</v>
      </c>
      <c r="EQ19" s="31">
        <v>17786</v>
      </c>
      <c r="ER19" s="31">
        <v>16786</v>
      </c>
      <c r="ES19" s="31">
        <v>16786</v>
      </c>
      <c r="ET19" s="31">
        <v>16786</v>
      </c>
      <c r="EU19" s="31">
        <v>21664</v>
      </c>
      <c r="EV19" s="31">
        <v>71026</v>
      </c>
      <c r="EW19" s="31">
        <v>86776</v>
      </c>
      <c r="EX19" s="31">
        <v>96670</v>
      </c>
      <c r="EY19" s="31">
        <v>96690</v>
      </c>
      <c r="EZ19" s="31">
        <v>111358</v>
      </c>
      <c r="FA19" s="31">
        <v>156130</v>
      </c>
      <c r="FB19" s="31">
        <v>140794</v>
      </c>
      <c r="FC19" s="31">
        <f t="shared" si="11"/>
        <v>140794</v>
      </c>
      <c r="FD19" s="31">
        <v>71316</v>
      </c>
      <c r="FE19" s="31">
        <v>71486</v>
      </c>
      <c r="FF19" s="31">
        <v>75418</v>
      </c>
      <c r="FG19" s="31">
        <v>75296</v>
      </c>
      <c r="FH19" s="31">
        <v>75191</v>
      </c>
      <c r="FI19" s="31">
        <v>78475</v>
      </c>
      <c r="FJ19" s="31">
        <v>78343</v>
      </c>
      <c r="FK19" s="31">
        <v>81955</v>
      </c>
      <c r="FL19" s="31">
        <v>81854</v>
      </c>
      <c r="FM19" s="31">
        <v>84201</v>
      </c>
      <c r="FN19" s="31">
        <v>84177</v>
      </c>
      <c r="FO19" s="31">
        <v>84157</v>
      </c>
      <c r="FP19" s="31">
        <f t="shared" si="12"/>
        <v>84157</v>
      </c>
      <c r="FQ19" s="31">
        <v>84166</v>
      </c>
      <c r="FR19" s="31">
        <v>87052</v>
      </c>
      <c r="FS19" s="31">
        <v>87069</v>
      </c>
      <c r="FT19" s="31">
        <v>87045</v>
      </c>
      <c r="FU19" s="31">
        <v>87115</v>
      </c>
      <c r="FV19" s="31">
        <v>85368</v>
      </c>
      <c r="FW19" s="31">
        <v>85395</v>
      </c>
      <c r="FX19" s="31">
        <v>85323</v>
      </c>
      <c r="FY19" s="31">
        <v>88587</v>
      </c>
      <c r="FZ19" s="31">
        <v>88587</v>
      </c>
      <c r="GA19" s="31">
        <v>88599</v>
      </c>
      <c r="GB19" s="31">
        <v>88551</v>
      </c>
      <c r="GC19" s="31">
        <f t="shared" si="13"/>
        <v>88551</v>
      </c>
      <c r="GD19" s="58">
        <v>0</v>
      </c>
      <c r="GE19" s="31" t="s">
        <v>19</v>
      </c>
      <c r="GF19" s="31" t="s">
        <v>19</v>
      </c>
      <c r="GG19" s="31" t="s">
        <v>19</v>
      </c>
      <c r="GH19" s="31" t="s">
        <v>19</v>
      </c>
      <c r="GI19" s="31" t="s">
        <v>19</v>
      </c>
      <c r="GJ19" s="31" t="s">
        <v>19</v>
      </c>
      <c r="GK19" s="31" t="s">
        <v>19</v>
      </c>
      <c r="GL19" s="31" t="s">
        <v>19</v>
      </c>
      <c r="GM19" s="31" t="s">
        <v>19</v>
      </c>
      <c r="GN19" s="31" t="s">
        <v>19</v>
      </c>
      <c r="GO19" s="31" t="s">
        <v>19</v>
      </c>
      <c r="GP19" s="31">
        <v>0</v>
      </c>
      <c r="GQ19" s="31" t="s">
        <v>19</v>
      </c>
      <c r="GR19" s="31" t="s">
        <v>19</v>
      </c>
      <c r="GS19" s="31" t="s">
        <v>19</v>
      </c>
      <c r="GT19" s="31" t="s">
        <v>19</v>
      </c>
      <c r="GU19" s="31" t="s">
        <v>19</v>
      </c>
      <c r="GV19" s="31" t="s">
        <v>19</v>
      </c>
      <c r="GW19" s="31" t="s">
        <v>19</v>
      </c>
      <c r="GX19" s="31" t="s">
        <v>19</v>
      </c>
      <c r="GY19" s="31" t="s">
        <v>19</v>
      </c>
      <c r="GZ19" s="31" t="s">
        <v>19</v>
      </c>
      <c r="HA19" s="31" t="s">
        <v>19</v>
      </c>
      <c r="HB19" s="31" t="s">
        <v>19</v>
      </c>
      <c r="HC19" s="31">
        <v>0</v>
      </c>
      <c r="HD19" s="31" t="s">
        <v>19</v>
      </c>
      <c r="HE19" s="31" t="s">
        <v>19</v>
      </c>
      <c r="HF19" s="31" t="s">
        <v>19</v>
      </c>
      <c r="HG19" s="31" t="s">
        <v>19</v>
      </c>
      <c r="HH19" s="31" t="s">
        <v>19</v>
      </c>
      <c r="HI19" s="31" t="s">
        <v>19</v>
      </c>
      <c r="HJ19" s="31" t="s">
        <v>19</v>
      </c>
      <c r="HK19" s="31" t="s">
        <v>19</v>
      </c>
      <c r="HL19" s="31" t="s">
        <v>19</v>
      </c>
      <c r="HM19" s="31" t="s">
        <v>19</v>
      </c>
      <c r="HN19" s="31" t="s">
        <v>19</v>
      </c>
      <c r="HO19" s="31" t="s">
        <v>19</v>
      </c>
      <c r="HP19" s="31">
        <v>0</v>
      </c>
      <c r="HQ19" s="31">
        <v>100289</v>
      </c>
      <c r="HR19" s="31">
        <v>99593</v>
      </c>
      <c r="HS19" s="31">
        <v>99272</v>
      </c>
      <c r="HT19" s="31">
        <v>98463</v>
      </c>
      <c r="HU19" s="31">
        <v>98555</v>
      </c>
      <c r="HV19" s="31">
        <v>98279</v>
      </c>
      <c r="HW19" s="31">
        <v>101507</v>
      </c>
      <c r="HX19" s="31">
        <v>100866</v>
      </c>
      <c r="HY19" s="31">
        <v>99949</v>
      </c>
      <c r="HZ19" s="31">
        <v>99056</v>
      </c>
      <c r="IA19" s="31">
        <v>98585</v>
      </c>
      <c r="IB19" s="31">
        <v>97254</v>
      </c>
      <c r="IC19" s="31">
        <v>97254</v>
      </c>
      <c r="ID19" s="31">
        <v>97127</v>
      </c>
      <c r="IE19" s="31">
        <v>96226</v>
      </c>
      <c r="IF19" s="31">
        <v>90109</v>
      </c>
      <c r="IG19" s="31">
        <v>90192</v>
      </c>
      <c r="IH19" s="31">
        <v>88808</v>
      </c>
      <c r="II19" s="31">
        <v>99349</v>
      </c>
      <c r="IJ19" s="31">
        <v>99607</v>
      </c>
      <c r="IK19" s="31">
        <v>99018</v>
      </c>
      <c r="IL19" s="31">
        <v>98023</v>
      </c>
      <c r="IM19" s="31">
        <v>96451</v>
      </c>
      <c r="IN19" s="31">
        <v>95356</v>
      </c>
      <c r="IO19" s="31">
        <v>93756</v>
      </c>
      <c r="IP19" s="31">
        <v>93756</v>
      </c>
      <c r="IQ19" s="34"/>
      <c r="IR19" s="34"/>
      <c r="IS19" s="35"/>
      <c r="IT19" s="42" t="s">
        <v>40</v>
      </c>
      <c r="IU19" s="38">
        <v>11</v>
      </c>
    </row>
    <row r="20" spans="1:256" s="10" customFormat="1" ht="16.5" customHeight="1">
      <c r="A20" s="28">
        <v>12</v>
      </c>
      <c r="B20" s="29"/>
      <c r="C20" s="30" t="s">
        <v>41</v>
      </c>
      <c r="D20" s="31">
        <v>8697</v>
      </c>
      <c r="E20" s="31">
        <v>8734</v>
      </c>
      <c r="F20" s="31">
        <v>8991</v>
      </c>
      <c r="G20" s="31">
        <v>9113</v>
      </c>
      <c r="H20" s="31">
        <v>9309</v>
      </c>
      <c r="I20" s="31">
        <v>9561</v>
      </c>
      <c r="J20" s="31">
        <v>9640</v>
      </c>
      <c r="K20" s="31">
        <v>9827</v>
      </c>
      <c r="L20" s="31">
        <v>9986</v>
      </c>
      <c r="M20" s="31">
        <v>10106</v>
      </c>
      <c r="N20" s="31">
        <v>10226</v>
      </c>
      <c r="O20" s="31">
        <v>10261</v>
      </c>
      <c r="P20" s="31">
        <f t="shared" si="0"/>
        <v>10261</v>
      </c>
      <c r="Q20" s="31">
        <v>10247</v>
      </c>
      <c r="R20" s="31">
        <v>10196</v>
      </c>
      <c r="S20" s="31">
        <v>10311</v>
      </c>
      <c r="T20" s="31">
        <v>10370</v>
      </c>
      <c r="U20" s="31">
        <v>10582</v>
      </c>
      <c r="V20" s="31">
        <v>10904</v>
      </c>
      <c r="W20" s="31">
        <v>11217</v>
      </c>
      <c r="X20" s="31">
        <v>11500</v>
      </c>
      <c r="Y20" s="31">
        <v>11916</v>
      </c>
      <c r="Z20" s="31">
        <v>12173</v>
      </c>
      <c r="AA20" s="31">
        <v>12748</v>
      </c>
      <c r="AB20" s="31">
        <v>13472</v>
      </c>
      <c r="AC20" s="31">
        <f t="shared" si="1"/>
        <v>13472</v>
      </c>
      <c r="AD20" s="31">
        <v>13634</v>
      </c>
      <c r="AE20" s="31">
        <v>13423</v>
      </c>
      <c r="AF20" s="31">
        <v>13210</v>
      </c>
      <c r="AG20" s="31">
        <v>12132</v>
      </c>
      <c r="AH20" s="31">
        <v>12558</v>
      </c>
      <c r="AI20" s="31">
        <v>13007</v>
      </c>
      <c r="AJ20" s="31">
        <v>13612</v>
      </c>
      <c r="AK20" s="31">
        <v>14982</v>
      </c>
      <c r="AL20" s="31">
        <v>14273</v>
      </c>
      <c r="AM20" s="31">
        <v>14711</v>
      </c>
      <c r="AN20" s="31">
        <v>15082</v>
      </c>
      <c r="AO20" s="31">
        <v>15240</v>
      </c>
      <c r="AP20" s="31">
        <f t="shared" si="2"/>
        <v>15240</v>
      </c>
      <c r="AQ20" s="31">
        <v>16560</v>
      </c>
      <c r="AR20" s="31">
        <v>16322</v>
      </c>
      <c r="AS20" s="31">
        <v>17451</v>
      </c>
      <c r="AT20" s="31">
        <v>16926</v>
      </c>
      <c r="AU20" s="31">
        <v>17107</v>
      </c>
      <c r="AV20" s="31">
        <v>16538</v>
      </c>
      <c r="AW20" s="31">
        <v>15390</v>
      </c>
      <c r="AX20" s="31">
        <v>14740</v>
      </c>
      <c r="AY20" s="31">
        <v>14460</v>
      </c>
      <c r="AZ20" s="31">
        <v>14006</v>
      </c>
      <c r="BA20" s="31">
        <v>13891</v>
      </c>
      <c r="BB20" s="31">
        <v>13668</v>
      </c>
      <c r="BC20" s="31">
        <f t="shared" si="3"/>
        <v>13668</v>
      </c>
      <c r="BD20" s="31">
        <v>13272</v>
      </c>
      <c r="BE20" s="31">
        <v>12973</v>
      </c>
      <c r="BF20" s="31">
        <v>13061</v>
      </c>
      <c r="BG20" s="31">
        <v>12507</v>
      </c>
      <c r="BH20" s="31">
        <v>12942</v>
      </c>
      <c r="BI20" s="31">
        <v>13279</v>
      </c>
      <c r="BJ20" s="31">
        <v>13410</v>
      </c>
      <c r="BK20" s="31">
        <v>13525</v>
      </c>
      <c r="BL20" s="31">
        <v>13624</v>
      </c>
      <c r="BM20" s="31">
        <v>13672</v>
      </c>
      <c r="BN20" s="31">
        <v>13672</v>
      </c>
      <c r="BO20" s="31">
        <v>14094</v>
      </c>
      <c r="BP20" s="31">
        <f t="shared" si="4"/>
        <v>14094</v>
      </c>
      <c r="BQ20" s="31">
        <v>13969</v>
      </c>
      <c r="BR20" s="31">
        <v>13710</v>
      </c>
      <c r="BS20" s="31">
        <v>13769</v>
      </c>
      <c r="BT20" s="31">
        <v>13454</v>
      </c>
      <c r="BU20" s="31">
        <v>13906</v>
      </c>
      <c r="BV20" s="31">
        <v>14191</v>
      </c>
      <c r="BW20" s="31">
        <v>14233</v>
      </c>
      <c r="BX20" s="31">
        <v>14283</v>
      </c>
      <c r="BY20" s="31">
        <v>14352</v>
      </c>
      <c r="BZ20" s="31">
        <v>14425</v>
      </c>
      <c r="CA20" s="31">
        <v>14551</v>
      </c>
      <c r="CB20" s="31">
        <v>14581</v>
      </c>
      <c r="CC20" s="31">
        <f t="shared" si="5"/>
        <v>14581</v>
      </c>
      <c r="CD20" s="31">
        <v>1442</v>
      </c>
      <c r="CE20" s="31">
        <v>14288</v>
      </c>
      <c r="CF20" s="31">
        <v>13434</v>
      </c>
      <c r="CG20" s="31">
        <v>13124</v>
      </c>
      <c r="CH20" s="31">
        <v>13243</v>
      </c>
      <c r="CI20" s="31">
        <v>12993</v>
      </c>
      <c r="CJ20" s="31">
        <v>13058</v>
      </c>
      <c r="CK20" s="31">
        <v>13091</v>
      </c>
      <c r="CL20" s="31">
        <v>11984</v>
      </c>
      <c r="CM20" s="31">
        <v>11996</v>
      </c>
      <c r="CN20" s="31">
        <v>12022</v>
      </c>
      <c r="CO20" s="31">
        <v>12120</v>
      </c>
      <c r="CP20" s="31">
        <f t="shared" si="6"/>
        <v>12120</v>
      </c>
      <c r="CQ20" s="31">
        <v>12120</v>
      </c>
      <c r="CR20" s="31">
        <v>12051</v>
      </c>
      <c r="CS20" s="31">
        <v>12380</v>
      </c>
      <c r="CT20" s="31">
        <v>12482</v>
      </c>
      <c r="CU20" s="31">
        <v>12540</v>
      </c>
      <c r="CV20" s="31">
        <v>12587</v>
      </c>
      <c r="CW20" s="31">
        <v>13106</v>
      </c>
      <c r="CX20" s="31">
        <v>13480</v>
      </c>
      <c r="CY20" s="31">
        <v>13648</v>
      </c>
      <c r="CZ20" s="31">
        <v>13981</v>
      </c>
      <c r="DA20" s="31">
        <v>14303</v>
      </c>
      <c r="DB20" s="31">
        <v>13788</v>
      </c>
      <c r="DC20" s="31">
        <f t="shared" si="7"/>
        <v>13788</v>
      </c>
      <c r="DD20" s="31">
        <v>13433</v>
      </c>
      <c r="DE20" s="31">
        <v>13199</v>
      </c>
      <c r="DF20" s="31">
        <v>13198</v>
      </c>
      <c r="DG20" s="31">
        <v>13152</v>
      </c>
      <c r="DH20" s="31">
        <v>13831</v>
      </c>
      <c r="DI20" s="31">
        <v>14060</v>
      </c>
      <c r="DJ20" s="31">
        <v>14287</v>
      </c>
      <c r="DK20" s="31">
        <v>14802</v>
      </c>
      <c r="DL20" s="31">
        <v>14667</v>
      </c>
      <c r="DM20" s="31">
        <v>15026</v>
      </c>
      <c r="DN20" s="31">
        <v>16584</v>
      </c>
      <c r="DO20" s="31">
        <v>17093</v>
      </c>
      <c r="DP20" s="31">
        <f t="shared" si="8"/>
        <v>17093</v>
      </c>
      <c r="DQ20" s="31">
        <v>17179</v>
      </c>
      <c r="DR20" s="31">
        <v>17777</v>
      </c>
      <c r="DS20" s="31">
        <v>17703</v>
      </c>
      <c r="DT20" s="31">
        <v>18732</v>
      </c>
      <c r="DU20" s="31">
        <v>19547</v>
      </c>
      <c r="DV20" s="31">
        <v>20006</v>
      </c>
      <c r="DW20" s="31">
        <v>20186</v>
      </c>
      <c r="DX20" s="31">
        <v>20681</v>
      </c>
      <c r="DY20" s="31">
        <v>20657</v>
      </c>
      <c r="DZ20" s="31">
        <v>20925</v>
      </c>
      <c r="EA20" s="31">
        <v>20701</v>
      </c>
      <c r="EB20" s="31">
        <v>20600</v>
      </c>
      <c r="EC20" s="31">
        <f t="shared" si="9"/>
        <v>20600</v>
      </c>
      <c r="ED20" s="31">
        <v>19533</v>
      </c>
      <c r="EE20" s="31">
        <v>19428</v>
      </c>
      <c r="EF20" s="31">
        <v>18958</v>
      </c>
      <c r="EG20" s="31">
        <v>19811</v>
      </c>
      <c r="EH20" s="31">
        <v>21547</v>
      </c>
      <c r="EI20" s="31">
        <v>22923</v>
      </c>
      <c r="EJ20" s="31">
        <v>23148</v>
      </c>
      <c r="EK20" s="31">
        <v>23203</v>
      </c>
      <c r="EL20" s="31">
        <v>23936</v>
      </c>
      <c r="EM20" s="31">
        <v>24878</v>
      </c>
      <c r="EN20" s="31">
        <v>25688</v>
      </c>
      <c r="EO20" s="31">
        <v>24957</v>
      </c>
      <c r="EP20" s="31">
        <f t="shared" si="10"/>
        <v>24957</v>
      </c>
      <c r="EQ20" s="31">
        <v>27687</v>
      </c>
      <c r="ER20" s="31">
        <v>33110</v>
      </c>
      <c r="ES20" s="31">
        <v>34640</v>
      </c>
      <c r="ET20" s="31">
        <v>35165</v>
      </c>
      <c r="EU20" s="31">
        <v>27140</v>
      </c>
      <c r="EV20" s="31">
        <v>27533</v>
      </c>
      <c r="EW20" s="31">
        <v>28571</v>
      </c>
      <c r="EX20" s="31">
        <v>27591</v>
      </c>
      <c r="EY20" s="31">
        <v>27300</v>
      </c>
      <c r="EZ20" s="31">
        <v>26229</v>
      </c>
      <c r="FA20" s="31">
        <v>26503</v>
      </c>
      <c r="FB20" s="31">
        <v>26912</v>
      </c>
      <c r="FC20" s="31">
        <f t="shared" si="11"/>
        <v>26912</v>
      </c>
      <c r="FD20" s="31">
        <v>29580</v>
      </c>
      <c r="FE20" s="31">
        <v>28945</v>
      </c>
      <c r="FF20" s="31">
        <v>28688</v>
      </c>
      <c r="FG20" s="31">
        <v>30517</v>
      </c>
      <c r="FH20" s="31">
        <v>29855</v>
      </c>
      <c r="FI20" s="31">
        <v>29945</v>
      </c>
      <c r="FJ20" s="31">
        <v>29979</v>
      </c>
      <c r="FK20" s="31">
        <v>30187</v>
      </c>
      <c r="FL20" s="31">
        <v>26693</v>
      </c>
      <c r="FM20" s="31">
        <v>26969</v>
      </c>
      <c r="FN20" s="31">
        <v>26916</v>
      </c>
      <c r="FO20" s="31">
        <v>26308</v>
      </c>
      <c r="FP20" s="31">
        <f t="shared" si="12"/>
        <v>26308</v>
      </c>
      <c r="FQ20" s="31">
        <v>26402</v>
      </c>
      <c r="FR20" s="31">
        <v>26185</v>
      </c>
      <c r="FS20" s="31">
        <v>21017</v>
      </c>
      <c r="FT20" s="31">
        <v>20975</v>
      </c>
      <c r="FU20" s="31">
        <v>20773</v>
      </c>
      <c r="FV20" s="31">
        <v>20577</v>
      </c>
      <c r="FW20" s="31">
        <v>20356</v>
      </c>
      <c r="FX20" s="31">
        <v>20387</v>
      </c>
      <c r="FY20" s="31">
        <v>19774</v>
      </c>
      <c r="FZ20" s="31">
        <v>19304</v>
      </c>
      <c r="GA20" s="31">
        <v>18830</v>
      </c>
      <c r="GB20" s="31">
        <v>18576</v>
      </c>
      <c r="GC20" s="31">
        <f t="shared" si="13"/>
        <v>18576</v>
      </c>
      <c r="GD20" s="58">
        <v>0</v>
      </c>
      <c r="GE20" s="31">
        <v>18359</v>
      </c>
      <c r="GF20" s="31">
        <v>18324</v>
      </c>
      <c r="GG20" s="31">
        <v>18254</v>
      </c>
      <c r="GH20" s="31">
        <v>18257</v>
      </c>
      <c r="GI20" s="31">
        <v>17916</v>
      </c>
      <c r="GJ20" s="31">
        <v>18155</v>
      </c>
      <c r="GK20" s="31">
        <v>17867</v>
      </c>
      <c r="GL20" s="31">
        <v>17815</v>
      </c>
      <c r="GM20" s="31">
        <v>17706</v>
      </c>
      <c r="GN20" s="31">
        <v>17701</v>
      </c>
      <c r="GO20" s="31" t="s">
        <v>19</v>
      </c>
      <c r="GP20" s="31">
        <v>0</v>
      </c>
      <c r="GQ20" s="31">
        <f t="shared" ref="GQ20:HP20" si="15">GQ21+GQ22</f>
        <v>46130</v>
      </c>
      <c r="GR20" s="31">
        <f t="shared" si="15"/>
        <v>45839</v>
      </c>
      <c r="GS20" s="31">
        <f t="shared" si="15"/>
        <v>45333</v>
      </c>
      <c r="GT20" s="31">
        <f t="shared" si="15"/>
        <v>45887</v>
      </c>
      <c r="GU20" s="31">
        <f t="shared" si="15"/>
        <v>45794</v>
      </c>
      <c r="GV20" s="31">
        <f t="shared" si="15"/>
        <v>45312</v>
      </c>
      <c r="GW20" s="31">
        <f t="shared" si="15"/>
        <v>45579</v>
      </c>
      <c r="GX20" s="31">
        <f t="shared" si="15"/>
        <v>44649</v>
      </c>
      <c r="GY20" s="31">
        <f t="shared" si="15"/>
        <v>45295</v>
      </c>
      <c r="GZ20" s="31">
        <f t="shared" si="15"/>
        <v>45242</v>
      </c>
      <c r="HA20" s="31">
        <f t="shared" si="15"/>
        <v>45166</v>
      </c>
      <c r="HB20" s="31">
        <f t="shared" si="15"/>
        <v>45077</v>
      </c>
      <c r="HC20" s="31">
        <f t="shared" si="15"/>
        <v>45077</v>
      </c>
      <c r="HD20" s="31">
        <f t="shared" si="15"/>
        <v>45074</v>
      </c>
      <c r="HE20" s="31">
        <f t="shared" si="15"/>
        <v>44770</v>
      </c>
      <c r="HF20" s="31">
        <f t="shared" si="15"/>
        <v>44187</v>
      </c>
      <c r="HG20" s="31">
        <f t="shared" si="15"/>
        <v>44779</v>
      </c>
      <c r="HH20" s="31">
        <f t="shared" si="15"/>
        <v>44723</v>
      </c>
      <c r="HI20" s="31">
        <f t="shared" si="15"/>
        <v>44437</v>
      </c>
      <c r="HJ20" s="31">
        <f t="shared" si="15"/>
        <v>44300</v>
      </c>
      <c r="HK20" s="31">
        <f t="shared" si="15"/>
        <v>43343</v>
      </c>
      <c r="HL20" s="31">
        <f t="shared" si="15"/>
        <v>44018</v>
      </c>
      <c r="HM20" s="31">
        <f t="shared" si="15"/>
        <v>44044</v>
      </c>
      <c r="HN20" s="31">
        <f t="shared" si="15"/>
        <v>44046</v>
      </c>
      <c r="HO20" s="31">
        <f t="shared" si="15"/>
        <v>43676</v>
      </c>
      <c r="HP20" s="31">
        <f t="shared" si="15"/>
        <v>43676</v>
      </c>
      <c r="HQ20" s="31">
        <v>12649</v>
      </c>
      <c r="HR20" s="31">
        <v>12297</v>
      </c>
      <c r="HS20" s="31">
        <v>11376</v>
      </c>
      <c r="HT20" s="31">
        <v>11318</v>
      </c>
      <c r="HU20" s="31">
        <v>11208</v>
      </c>
      <c r="HV20" s="31">
        <v>10968</v>
      </c>
      <c r="HW20" s="31">
        <v>10950</v>
      </c>
      <c r="HX20" s="31">
        <v>10888</v>
      </c>
      <c r="HY20" s="31">
        <v>10761</v>
      </c>
      <c r="HZ20" s="31">
        <v>10716</v>
      </c>
      <c r="IA20" s="31">
        <v>10681</v>
      </c>
      <c r="IB20" s="31">
        <v>10426</v>
      </c>
      <c r="IC20" s="31">
        <v>10426</v>
      </c>
      <c r="ID20" s="31">
        <v>10391</v>
      </c>
      <c r="IE20" s="31">
        <v>10369</v>
      </c>
      <c r="IF20" s="31">
        <v>10268</v>
      </c>
      <c r="IG20" s="31">
        <v>10250</v>
      </c>
      <c r="IH20" s="31">
        <v>10104</v>
      </c>
      <c r="II20" s="31">
        <v>10241</v>
      </c>
      <c r="IJ20" s="31">
        <v>10142</v>
      </c>
      <c r="IK20" s="31">
        <v>9999</v>
      </c>
      <c r="IL20" s="31">
        <v>9849</v>
      </c>
      <c r="IM20" s="31">
        <v>9769</v>
      </c>
      <c r="IN20" s="31">
        <v>9869</v>
      </c>
      <c r="IO20" s="31">
        <v>9790</v>
      </c>
      <c r="IP20" s="31">
        <v>9790</v>
      </c>
      <c r="IQ20" s="28"/>
      <c r="IR20" s="28"/>
      <c r="IS20" s="29"/>
      <c r="IT20" s="32" t="s">
        <v>42</v>
      </c>
      <c r="IU20" s="33">
        <v>12</v>
      </c>
    </row>
    <row r="21" spans="1:256" ht="16.5" customHeight="1">
      <c r="A21" s="34">
        <v>13</v>
      </c>
      <c r="B21" s="35"/>
      <c r="C21" s="44" t="s">
        <v>43</v>
      </c>
      <c r="D21" s="31" t="s">
        <v>19</v>
      </c>
      <c r="E21" s="31" t="s">
        <v>19</v>
      </c>
      <c r="F21" s="31" t="s">
        <v>19</v>
      </c>
      <c r="G21" s="31" t="s">
        <v>19</v>
      </c>
      <c r="H21" s="31" t="s">
        <v>19</v>
      </c>
      <c r="I21" s="31" t="s">
        <v>19</v>
      </c>
      <c r="J21" s="31" t="s">
        <v>19</v>
      </c>
      <c r="K21" s="31" t="s">
        <v>19</v>
      </c>
      <c r="L21" s="31" t="s">
        <v>19</v>
      </c>
      <c r="M21" s="31" t="s">
        <v>19</v>
      </c>
      <c r="N21" s="31" t="s">
        <v>19</v>
      </c>
      <c r="O21" s="31" t="s">
        <v>19</v>
      </c>
      <c r="P21" s="31">
        <v>0</v>
      </c>
      <c r="Q21" s="31" t="s">
        <v>19</v>
      </c>
      <c r="R21" s="31" t="s">
        <v>19</v>
      </c>
      <c r="S21" s="31" t="s">
        <v>19</v>
      </c>
      <c r="T21" s="31" t="s">
        <v>19</v>
      </c>
      <c r="U21" s="31" t="s">
        <v>19</v>
      </c>
      <c r="V21" s="31" t="s">
        <v>19</v>
      </c>
      <c r="W21" s="31" t="s">
        <v>19</v>
      </c>
      <c r="X21" s="31" t="s">
        <v>19</v>
      </c>
      <c r="Y21" s="31" t="s">
        <v>19</v>
      </c>
      <c r="Z21" s="31" t="s">
        <v>19</v>
      </c>
      <c r="AA21" s="31" t="s">
        <v>19</v>
      </c>
      <c r="AB21" s="31" t="s">
        <v>19</v>
      </c>
      <c r="AC21" s="31">
        <v>0</v>
      </c>
      <c r="AD21" s="31" t="s">
        <v>19</v>
      </c>
      <c r="AE21" s="31" t="s">
        <v>19</v>
      </c>
      <c r="AF21" s="31" t="s">
        <v>19</v>
      </c>
      <c r="AG21" s="31" t="s">
        <v>19</v>
      </c>
      <c r="AH21" s="31" t="s">
        <v>19</v>
      </c>
      <c r="AI21" s="31" t="s">
        <v>19</v>
      </c>
      <c r="AJ21" s="31" t="s">
        <v>19</v>
      </c>
      <c r="AK21" s="31" t="s">
        <v>19</v>
      </c>
      <c r="AL21" s="31" t="s">
        <v>19</v>
      </c>
      <c r="AM21" s="31" t="s">
        <v>19</v>
      </c>
      <c r="AN21" s="31" t="s">
        <v>19</v>
      </c>
      <c r="AO21" s="31" t="s">
        <v>19</v>
      </c>
      <c r="AP21" s="31">
        <v>0</v>
      </c>
      <c r="AQ21" s="31" t="s">
        <v>19</v>
      </c>
      <c r="AR21" s="31" t="s">
        <v>19</v>
      </c>
      <c r="AS21" s="31" t="s">
        <v>19</v>
      </c>
      <c r="AT21" s="31" t="s">
        <v>19</v>
      </c>
      <c r="AU21" s="31" t="s">
        <v>19</v>
      </c>
      <c r="AV21" s="31" t="s">
        <v>19</v>
      </c>
      <c r="AW21" s="31" t="s">
        <v>19</v>
      </c>
      <c r="AX21" s="31" t="s">
        <v>19</v>
      </c>
      <c r="AY21" s="31" t="s">
        <v>19</v>
      </c>
      <c r="AZ21" s="31" t="s">
        <v>19</v>
      </c>
      <c r="BA21" s="31" t="s">
        <v>19</v>
      </c>
      <c r="BB21" s="31" t="s">
        <v>19</v>
      </c>
      <c r="BC21" s="31">
        <v>0</v>
      </c>
      <c r="BD21" s="31" t="s">
        <v>19</v>
      </c>
      <c r="BE21" s="31" t="s">
        <v>19</v>
      </c>
      <c r="BF21" s="31" t="s">
        <v>19</v>
      </c>
      <c r="BG21" s="31" t="s">
        <v>19</v>
      </c>
      <c r="BH21" s="31" t="s">
        <v>19</v>
      </c>
      <c r="BI21" s="31" t="s">
        <v>19</v>
      </c>
      <c r="BJ21" s="31" t="s">
        <v>19</v>
      </c>
      <c r="BK21" s="31" t="s">
        <v>19</v>
      </c>
      <c r="BL21" s="31" t="s">
        <v>19</v>
      </c>
      <c r="BM21" s="31" t="s">
        <v>19</v>
      </c>
      <c r="BN21" s="31" t="s">
        <v>19</v>
      </c>
      <c r="BO21" s="31" t="s">
        <v>19</v>
      </c>
      <c r="BP21" s="31">
        <v>0</v>
      </c>
      <c r="BQ21" s="31" t="s">
        <v>19</v>
      </c>
      <c r="BR21" s="31" t="s">
        <v>19</v>
      </c>
      <c r="BS21" s="31" t="s">
        <v>19</v>
      </c>
      <c r="BT21" s="31" t="s">
        <v>19</v>
      </c>
      <c r="BU21" s="31" t="s">
        <v>19</v>
      </c>
      <c r="BV21" s="31" t="s">
        <v>19</v>
      </c>
      <c r="BW21" s="31" t="s">
        <v>19</v>
      </c>
      <c r="BX21" s="31" t="s">
        <v>19</v>
      </c>
      <c r="BY21" s="31" t="s">
        <v>19</v>
      </c>
      <c r="BZ21" s="31" t="s">
        <v>19</v>
      </c>
      <c r="CA21" s="31" t="s">
        <v>19</v>
      </c>
      <c r="CB21" s="31" t="s">
        <v>19</v>
      </c>
      <c r="CC21" s="31">
        <v>0</v>
      </c>
      <c r="CD21" s="31" t="s">
        <v>19</v>
      </c>
      <c r="CE21" s="31" t="s">
        <v>19</v>
      </c>
      <c r="CF21" s="31" t="s">
        <v>19</v>
      </c>
      <c r="CG21" s="31" t="s">
        <v>19</v>
      </c>
      <c r="CH21" s="31" t="s">
        <v>19</v>
      </c>
      <c r="CI21" s="31" t="s">
        <v>19</v>
      </c>
      <c r="CJ21" s="31" t="s">
        <v>19</v>
      </c>
      <c r="CK21" s="31" t="s">
        <v>19</v>
      </c>
      <c r="CL21" s="31" t="s">
        <v>19</v>
      </c>
      <c r="CM21" s="31" t="s">
        <v>19</v>
      </c>
      <c r="CN21" s="31" t="s">
        <v>19</v>
      </c>
      <c r="CO21" s="31" t="s">
        <v>19</v>
      </c>
      <c r="CP21" s="31">
        <v>0</v>
      </c>
      <c r="CQ21" s="31" t="s">
        <v>19</v>
      </c>
      <c r="CR21" s="31" t="s">
        <v>19</v>
      </c>
      <c r="CS21" s="31" t="s">
        <v>19</v>
      </c>
      <c r="CT21" s="31" t="s">
        <v>19</v>
      </c>
      <c r="CU21" s="31" t="s">
        <v>19</v>
      </c>
      <c r="CV21" s="31" t="s">
        <v>19</v>
      </c>
      <c r="CW21" s="31" t="s">
        <v>19</v>
      </c>
      <c r="CX21" s="31" t="s">
        <v>19</v>
      </c>
      <c r="CY21" s="31" t="s">
        <v>19</v>
      </c>
      <c r="CZ21" s="31" t="s">
        <v>19</v>
      </c>
      <c r="DA21" s="31" t="s">
        <v>19</v>
      </c>
      <c r="DB21" s="31" t="s">
        <v>19</v>
      </c>
      <c r="DC21" s="31">
        <v>0</v>
      </c>
      <c r="DD21" s="31" t="s">
        <v>19</v>
      </c>
      <c r="DE21" s="31" t="s">
        <v>19</v>
      </c>
      <c r="DF21" s="31" t="s">
        <v>19</v>
      </c>
      <c r="DG21" s="31" t="s">
        <v>19</v>
      </c>
      <c r="DH21" s="31" t="s">
        <v>19</v>
      </c>
      <c r="DI21" s="31" t="s">
        <v>19</v>
      </c>
      <c r="DJ21" s="31" t="s">
        <v>19</v>
      </c>
      <c r="DK21" s="31" t="s">
        <v>19</v>
      </c>
      <c r="DL21" s="31" t="s">
        <v>19</v>
      </c>
      <c r="DM21" s="31" t="s">
        <v>19</v>
      </c>
      <c r="DN21" s="31" t="s">
        <v>19</v>
      </c>
      <c r="DO21" s="31" t="s">
        <v>19</v>
      </c>
      <c r="DP21" s="31">
        <v>0</v>
      </c>
      <c r="DQ21" s="31" t="s">
        <v>19</v>
      </c>
      <c r="DR21" s="31" t="s">
        <v>19</v>
      </c>
      <c r="DS21" s="31" t="s">
        <v>19</v>
      </c>
      <c r="DT21" s="31" t="s">
        <v>19</v>
      </c>
      <c r="DU21" s="31" t="s">
        <v>19</v>
      </c>
      <c r="DV21" s="31" t="s">
        <v>19</v>
      </c>
      <c r="DW21" s="31" t="s">
        <v>19</v>
      </c>
      <c r="DX21" s="31" t="s">
        <v>19</v>
      </c>
      <c r="DY21" s="31" t="s">
        <v>19</v>
      </c>
      <c r="DZ21" s="31" t="s">
        <v>19</v>
      </c>
      <c r="EA21" s="31" t="s">
        <v>19</v>
      </c>
      <c r="EB21" s="31" t="s">
        <v>19</v>
      </c>
      <c r="EC21" s="31">
        <v>0</v>
      </c>
      <c r="ED21" s="31" t="s">
        <v>19</v>
      </c>
      <c r="EE21" s="31" t="s">
        <v>19</v>
      </c>
      <c r="EF21" s="31" t="s">
        <v>19</v>
      </c>
      <c r="EG21" s="31" t="s">
        <v>19</v>
      </c>
      <c r="EH21" s="31" t="s">
        <v>19</v>
      </c>
      <c r="EI21" s="31" t="s">
        <v>19</v>
      </c>
      <c r="EJ21" s="31" t="s">
        <v>19</v>
      </c>
      <c r="EK21" s="31" t="s">
        <v>19</v>
      </c>
      <c r="EL21" s="31" t="s">
        <v>19</v>
      </c>
      <c r="EM21" s="31" t="s">
        <v>19</v>
      </c>
      <c r="EN21" s="31" t="s">
        <v>19</v>
      </c>
      <c r="EO21" s="31" t="s">
        <v>19</v>
      </c>
      <c r="EP21" s="31">
        <v>0</v>
      </c>
      <c r="EQ21" s="31" t="s">
        <v>19</v>
      </c>
      <c r="ER21" s="31" t="s">
        <v>19</v>
      </c>
      <c r="ES21" s="31" t="s">
        <v>19</v>
      </c>
      <c r="ET21" s="31" t="s">
        <v>19</v>
      </c>
      <c r="EU21" s="31" t="s">
        <v>19</v>
      </c>
      <c r="EV21" s="31" t="s">
        <v>19</v>
      </c>
      <c r="EW21" s="31" t="s">
        <v>19</v>
      </c>
      <c r="EX21" s="31" t="s">
        <v>19</v>
      </c>
      <c r="EY21" s="31" t="s">
        <v>19</v>
      </c>
      <c r="EZ21" s="31" t="s">
        <v>19</v>
      </c>
      <c r="FA21" s="31" t="s">
        <v>19</v>
      </c>
      <c r="FB21" s="31" t="s">
        <v>19</v>
      </c>
      <c r="FC21" s="31">
        <v>0</v>
      </c>
      <c r="FD21" s="31" t="s">
        <v>19</v>
      </c>
      <c r="FE21" s="31" t="s">
        <v>19</v>
      </c>
      <c r="FF21" s="31" t="s">
        <v>19</v>
      </c>
      <c r="FG21" s="31" t="s">
        <v>19</v>
      </c>
      <c r="FH21" s="31" t="s">
        <v>19</v>
      </c>
      <c r="FI21" s="31" t="s">
        <v>19</v>
      </c>
      <c r="FJ21" s="31" t="s">
        <v>19</v>
      </c>
      <c r="FK21" s="31" t="s">
        <v>19</v>
      </c>
      <c r="FL21" s="31" t="s">
        <v>19</v>
      </c>
      <c r="FM21" s="31" t="s">
        <v>19</v>
      </c>
      <c r="FN21" s="31" t="s">
        <v>19</v>
      </c>
      <c r="FO21" s="31" t="s">
        <v>19</v>
      </c>
      <c r="FP21" s="31">
        <v>0</v>
      </c>
      <c r="FQ21" s="31" t="s">
        <v>19</v>
      </c>
      <c r="FR21" s="31" t="s">
        <v>19</v>
      </c>
      <c r="FS21" s="31" t="s">
        <v>19</v>
      </c>
      <c r="FT21" s="31" t="s">
        <v>19</v>
      </c>
      <c r="FU21" s="31" t="s">
        <v>19</v>
      </c>
      <c r="FV21" s="31" t="s">
        <v>19</v>
      </c>
      <c r="FW21" s="31" t="s">
        <v>19</v>
      </c>
      <c r="FX21" s="31" t="s">
        <v>19</v>
      </c>
      <c r="FY21" s="31" t="s">
        <v>19</v>
      </c>
      <c r="FZ21" s="31" t="s">
        <v>19</v>
      </c>
      <c r="GA21" s="31" t="s">
        <v>19</v>
      </c>
      <c r="GB21" s="31" t="s">
        <v>19</v>
      </c>
      <c r="GC21" s="31">
        <v>0</v>
      </c>
      <c r="GD21" s="58" t="s">
        <v>19</v>
      </c>
      <c r="GE21" s="31" t="s">
        <v>19</v>
      </c>
      <c r="GF21" s="31" t="s">
        <v>19</v>
      </c>
      <c r="GG21" s="31" t="s">
        <v>19</v>
      </c>
      <c r="GH21" s="31" t="s">
        <v>19</v>
      </c>
      <c r="GI21" s="31" t="s">
        <v>19</v>
      </c>
      <c r="GJ21" s="31" t="s">
        <v>19</v>
      </c>
      <c r="GK21" s="31" t="s">
        <v>19</v>
      </c>
      <c r="GL21" s="31" t="s">
        <v>19</v>
      </c>
      <c r="GM21" s="31" t="s">
        <v>19</v>
      </c>
      <c r="GN21" s="31" t="s">
        <v>19</v>
      </c>
      <c r="GO21" s="31" t="s">
        <v>19</v>
      </c>
      <c r="GP21" s="31">
        <v>0</v>
      </c>
      <c r="GQ21" s="31">
        <v>9086</v>
      </c>
      <c r="GR21" s="31">
        <v>9071</v>
      </c>
      <c r="GS21" s="31">
        <v>8966</v>
      </c>
      <c r="GT21" s="31">
        <v>8826</v>
      </c>
      <c r="GU21" s="31">
        <v>8734</v>
      </c>
      <c r="GV21" s="31">
        <v>8414</v>
      </c>
      <c r="GW21" s="31">
        <v>8687</v>
      </c>
      <c r="GX21" s="31">
        <v>8679</v>
      </c>
      <c r="GY21" s="31">
        <v>8561</v>
      </c>
      <c r="GZ21" s="31">
        <v>8509</v>
      </c>
      <c r="HA21" s="31">
        <v>8433</v>
      </c>
      <c r="HB21" s="31">
        <v>8507</v>
      </c>
      <c r="HC21" s="31">
        <v>8507</v>
      </c>
      <c r="HD21" s="31">
        <v>8519</v>
      </c>
      <c r="HE21" s="31">
        <v>8518</v>
      </c>
      <c r="HF21" s="31">
        <v>8382</v>
      </c>
      <c r="HG21" s="31">
        <v>8376</v>
      </c>
      <c r="HH21" s="31">
        <v>8320</v>
      </c>
      <c r="HI21" s="31">
        <v>8196</v>
      </c>
      <c r="HJ21" s="31">
        <v>8066</v>
      </c>
      <c r="HK21" s="31">
        <v>8061</v>
      </c>
      <c r="HL21" s="31">
        <v>7945</v>
      </c>
      <c r="HM21" s="31">
        <v>7971</v>
      </c>
      <c r="HN21" s="31">
        <v>7973</v>
      </c>
      <c r="HO21" s="31">
        <v>7765</v>
      </c>
      <c r="HP21" s="31">
        <v>7765</v>
      </c>
      <c r="HQ21" s="31">
        <v>7166</v>
      </c>
      <c r="HR21" s="31">
        <v>7177</v>
      </c>
      <c r="HS21" s="31">
        <v>7034</v>
      </c>
      <c r="HT21" s="31">
        <v>7017</v>
      </c>
      <c r="HU21" s="31">
        <v>7051</v>
      </c>
      <c r="HV21" s="31">
        <v>6927</v>
      </c>
      <c r="HW21" s="31">
        <v>6841</v>
      </c>
      <c r="HX21" s="31">
        <v>6826</v>
      </c>
      <c r="HY21" s="31">
        <v>6710</v>
      </c>
      <c r="HZ21" s="31">
        <v>6676</v>
      </c>
      <c r="IA21" s="31">
        <v>6658</v>
      </c>
      <c r="IB21" s="31">
        <v>6421</v>
      </c>
      <c r="IC21" s="31">
        <v>6421</v>
      </c>
      <c r="ID21" s="31">
        <v>6421</v>
      </c>
      <c r="IE21" s="31">
        <v>6407</v>
      </c>
      <c r="IF21" s="31">
        <v>6300</v>
      </c>
      <c r="IG21" s="31">
        <v>6254</v>
      </c>
      <c r="IH21" s="31">
        <v>6216</v>
      </c>
      <c r="II21" s="31">
        <v>6083</v>
      </c>
      <c r="IJ21" s="31">
        <v>6060</v>
      </c>
      <c r="IK21" s="31">
        <v>6041</v>
      </c>
      <c r="IL21" s="31">
        <v>5929</v>
      </c>
      <c r="IM21" s="31">
        <v>5876</v>
      </c>
      <c r="IN21" s="31">
        <v>5866</v>
      </c>
      <c r="IO21" s="31">
        <v>5725</v>
      </c>
      <c r="IP21" s="31">
        <v>5725</v>
      </c>
      <c r="IQ21" s="34"/>
      <c r="IR21" s="34"/>
      <c r="IS21" s="35"/>
      <c r="IT21" s="42" t="s">
        <v>44</v>
      </c>
      <c r="IU21" s="38">
        <v>13</v>
      </c>
    </row>
    <row r="22" spans="1:256" ht="16.5" customHeight="1">
      <c r="A22" s="34">
        <v>14</v>
      </c>
      <c r="B22" s="35"/>
      <c r="C22" s="44" t="s">
        <v>45</v>
      </c>
      <c r="D22" s="31" t="s">
        <v>19</v>
      </c>
      <c r="E22" s="31" t="s">
        <v>19</v>
      </c>
      <c r="F22" s="31" t="s">
        <v>19</v>
      </c>
      <c r="G22" s="31" t="s">
        <v>19</v>
      </c>
      <c r="H22" s="31" t="s">
        <v>19</v>
      </c>
      <c r="I22" s="31" t="s">
        <v>19</v>
      </c>
      <c r="J22" s="31" t="s">
        <v>19</v>
      </c>
      <c r="K22" s="31" t="s">
        <v>19</v>
      </c>
      <c r="L22" s="31" t="s">
        <v>19</v>
      </c>
      <c r="M22" s="31" t="s">
        <v>19</v>
      </c>
      <c r="N22" s="31" t="s">
        <v>19</v>
      </c>
      <c r="O22" s="31" t="s">
        <v>19</v>
      </c>
      <c r="P22" s="31">
        <v>0</v>
      </c>
      <c r="Q22" s="31" t="s">
        <v>19</v>
      </c>
      <c r="R22" s="31" t="s">
        <v>19</v>
      </c>
      <c r="S22" s="31" t="s">
        <v>19</v>
      </c>
      <c r="T22" s="31" t="s">
        <v>19</v>
      </c>
      <c r="U22" s="31" t="s">
        <v>19</v>
      </c>
      <c r="V22" s="31" t="s">
        <v>19</v>
      </c>
      <c r="W22" s="31" t="s">
        <v>19</v>
      </c>
      <c r="X22" s="31" t="s">
        <v>19</v>
      </c>
      <c r="Y22" s="31" t="s">
        <v>19</v>
      </c>
      <c r="Z22" s="31" t="s">
        <v>19</v>
      </c>
      <c r="AA22" s="31" t="s">
        <v>19</v>
      </c>
      <c r="AB22" s="31" t="s">
        <v>19</v>
      </c>
      <c r="AC22" s="31">
        <v>0</v>
      </c>
      <c r="AD22" s="31" t="s">
        <v>19</v>
      </c>
      <c r="AE22" s="31" t="s">
        <v>19</v>
      </c>
      <c r="AF22" s="31" t="s">
        <v>19</v>
      </c>
      <c r="AG22" s="31" t="s">
        <v>19</v>
      </c>
      <c r="AH22" s="31" t="s">
        <v>19</v>
      </c>
      <c r="AI22" s="31" t="s">
        <v>19</v>
      </c>
      <c r="AJ22" s="31" t="s">
        <v>19</v>
      </c>
      <c r="AK22" s="31" t="s">
        <v>19</v>
      </c>
      <c r="AL22" s="31" t="s">
        <v>19</v>
      </c>
      <c r="AM22" s="31" t="s">
        <v>19</v>
      </c>
      <c r="AN22" s="31" t="s">
        <v>19</v>
      </c>
      <c r="AO22" s="31" t="s">
        <v>19</v>
      </c>
      <c r="AP22" s="31">
        <v>0</v>
      </c>
      <c r="AQ22" s="31" t="s">
        <v>19</v>
      </c>
      <c r="AR22" s="31" t="s">
        <v>19</v>
      </c>
      <c r="AS22" s="31" t="s">
        <v>19</v>
      </c>
      <c r="AT22" s="31" t="s">
        <v>19</v>
      </c>
      <c r="AU22" s="31" t="s">
        <v>19</v>
      </c>
      <c r="AV22" s="31" t="s">
        <v>19</v>
      </c>
      <c r="AW22" s="31" t="s">
        <v>19</v>
      </c>
      <c r="AX22" s="31" t="s">
        <v>19</v>
      </c>
      <c r="AY22" s="31" t="s">
        <v>19</v>
      </c>
      <c r="AZ22" s="31" t="s">
        <v>19</v>
      </c>
      <c r="BA22" s="31" t="s">
        <v>19</v>
      </c>
      <c r="BB22" s="31" t="s">
        <v>19</v>
      </c>
      <c r="BC22" s="31">
        <v>0</v>
      </c>
      <c r="BD22" s="31" t="s">
        <v>19</v>
      </c>
      <c r="BE22" s="31" t="s">
        <v>19</v>
      </c>
      <c r="BF22" s="31" t="s">
        <v>19</v>
      </c>
      <c r="BG22" s="31" t="s">
        <v>19</v>
      </c>
      <c r="BH22" s="31" t="s">
        <v>19</v>
      </c>
      <c r="BI22" s="31" t="s">
        <v>19</v>
      </c>
      <c r="BJ22" s="31" t="s">
        <v>19</v>
      </c>
      <c r="BK22" s="31" t="s">
        <v>19</v>
      </c>
      <c r="BL22" s="31" t="s">
        <v>19</v>
      </c>
      <c r="BM22" s="31" t="s">
        <v>19</v>
      </c>
      <c r="BN22" s="31" t="s">
        <v>19</v>
      </c>
      <c r="BO22" s="31" t="s">
        <v>19</v>
      </c>
      <c r="BP22" s="31">
        <v>0</v>
      </c>
      <c r="BQ22" s="31" t="s">
        <v>19</v>
      </c>
      <c r="BR22" s="31" t="s">
        <v>19</v>
      </c>
      <c r="BS22" s="31" t="s">
        <v>19</v>
      </c>
      <c r="BT22" s="31" t="s">
        <v>19</v>
      </c>
      <c r="BU22" s="31" t="s">
        <v>19</v>
      </c>
      <c r="BV22" s="31" t="s">
        <v>19</v>
      </c>
      <c r="BW22" s="31" t="s">
        <v>19</v>
      </c>
      <c r="BX22" s="31" t="s">
        <v>19</v>
      </c>
      <c r="BY22" s="31" t="s">
        <v>19</v>
      </c>
      <c r="BZ22" s="31" t="s">
        <v>19</v>
      </c>
      <c r="CA22" s="31" t="s">
        <v>19</v>
      </c>
      <c r="CB22" s="31" t="s">
        <v>19</v>
      </c>
      <c r="CC22" s="31">
        <v>0</v>
      </c>
      <c r="CD22" s="31" t="s">
        <v>19</v>
      </c>
      <c r="CE22" s="31" t="s">
        <v>19</v>
      </c>
      <c r="CF22" s="31" t="s">
        <v>19</v>
      </c>
      <c r="CG22" s="31" t="s">
        <v>19</v>
      </c>
      <c r="CH22" s="31" t="s">
        <v>19</v>
      </c>
      <c r="CI22" s="31" t="s">
        <v>19</v>
      </c>
      <c r="CJ22" s="31" t="s">
        <v>19</v>
      </c>
      <c r="CK22" s="31" t="s">
        <v>19</v>
      </c>
      <c r="CL22" s="31" t="s">
        <v>19</v>
      </c>
      <c r="CM22" s="31" t="s">
        <v>19</v>
      </c>
      <c r="CN22" s="31" t="s">
        <v>19</v>
      </c>
      <c r="CO22" s="31" t="s">
        <v>19</v>
      </c>
      <c r="CP22" s="31">
        <v>0</v>
      </c>
      <c r="CQ22" s="31" t="s">
        <v>19</v>
      </c>
      <c r="CR22" s="31" t="s">
        <v>19</v>
      </c>
      <c r="CS22" s="31" t="s">
        <v>19</v>
      </c>
      <c r="CT22" s="31" t="s">
        <v>19</v>
      </c>
      <c r="CU22" s="31" t="s">
        <v>19</v>
      </c>
      <c r="CV22" s="31" t="s">
        <v>19</v>
      </c>
      <c r="CW22" s="31" t="s">
        <v>19</v>
      </c>
      <c r="CX22" s="31" t="s">
        <v>19</v>
      </c>
      <c r="CY22" s="31" t="s">
        <v>19</v>
      </c>
      <c r="CZ22" s="31" t="s">
        <v>19</v>
      </c>
      <c r="DA22" s="31" t="s">
        <v>19</v>
      </c>
      <c r="DB22" s="31" t="s">
        <v>19</v>
      </c>
      <c r="DC22" s="31">
        <v>0</v>
      </c>
      <c r="DD22" s="31" t="s">
        <v>19</v>
      </c>
      <c r="DE22" s="31" t="s">
        <v>19</v>
      </c>
      <c r="DF22" s="31" t="s">
        <v>19</v>
      </c>
      <c r="DG22" s="31" t="s">
        <v>19</v>
      </c>
      <c r="DH22" s="31" t="s">
        <v>19</v>
      </c>
      <c r="DI22" s="31" t="s">
        <v>19</v>
      </c>
      <c r="DJ22" s="31" t="s">
        <v>19</v>
      </c>
      <c r="DK22" s="31" t="s">
        <v>19</v>
      </c>
      <c r="DL22" s="31" t="s">
        <v>19</v>
      </c>
      <c r="DM22" s="31" t="s">
        <v>19</v>
      </c>
      <c r="DN22" s="31" t="s">
        <v>19</v>
      </c>
      <c r="DO22" s="31" t="s">
        <v>19</v>
      </c>
      <c r="DP22" s="31">
        <v>0</v>
      </c>
      <c r="DQ22" s="31" t="s">
        <v>19</v>
      </c>
      <c r="DR22" s="31" t="s">
        <v>19</v>
      </c>
      <c r="DS22" s="31" t="s">
        <v>19</v>
      </c>
      <c r="DT22" s="31" t="s">
        <v>19</v>
      </c>
      <c r="DU22" s="31" t="s">
        <v>19</v>
      </c>
      <c r="DV22" s="31" t="s">
        <v>19</v>
      </c>
      <c r="DW22" s="31" t="s">
        <v>19</v>
      </c>
      <c r="DX22" s="31" t="s">
        <v>19</v>
      </c>
      <c r="DY22" s="31" t="s">
        <v>19</v>
      </c>
      <c r="DZ22" s="31" t="s">
        <v>19</v>
      </c>
      <c r="EA22" s="31" t="s">
        <v>19</v>
      </c>
      <c r="EB22" s="31" t="s">
        <v>19</v>
      </c>
      <c r="EC22" s="31">
        <v>0</v>
      </c>
      <c r="ED22" s="31" t="s">
        <v>19</v>
      </c>
      <c r="EE22" s="31" t="s">
        <v>19</v>
      </c>
      <c r="EF22" s="31" t="s">
        <v>19</v>
      </c>
      <c r="EG22" s="31" t="s">
        <v>19</v>
      </c>
      <c r="EH22" s="31" t="s">
        <v>19</v>
      </c>
      <c r="EI22" s="31" t="s">
        <v>19</v>
      </c>
      <c r="EJ22" s="31" t="s">
        <v>19</v>
      </c>
      <c r="EK22" s="31" t="s">
        <v>19</v>
      </c>
      <c r="EL22" s="31" t="s">
        <v>19</v>
      </c>
      <c r="EM22" s="31" t="s">
        <v>19</v>
      </c>
      <c r="EN22" s="31" t="s">
        <v>19</v>
      </c>
      <c r="EO22" s="31" t="s">
        <v>19</v>
      </c>
      <c r="EP22" s="31">
        <v>0</v>
      </c>
      <c r="EQ22" s="31" t="s">
        <v>19</v>
      </c>
      <c r="ER22" s="31" t="s">
        <v>19</v>
      </c>
      <c r="ES22" s="31" t="s">
        <v>19</v>
      </c>
      <c r="ET22" s="31" t="s">
        <v>19</v>
      </c>
      <c r="EU22" s="31" t="s">
        <v>19</v>
      </c>
      <c r="EV22" s="31" t="s">
        <v>19</v>
      </c>
      <c r="EW22" s="31" t="s">
        <v>19</v>
      </c>
      <c r="EX22" s="31" t="s">
        <v>19</v>
      </c>
      <c r="EY22" s="31" t="s">
        <v>19</v>
      </c>
      <c r="EZ22" s="31" t="s">
        <v>19</v>
      </c>
      <c r="FA22" s="31" t="s">
        <v>19</v>
      </c>
      <c r="FB22" s="31" t="s">
        <v>19</v>
      </c>
      <c r="FC22" s="31">
        <v>0</v>
      </c>
      <c r="FD22" s="31" t="s">
        <v>19</v>
      </c>
      <c r="FE22" s="31" t="s">
        <v>19</v>
      </c>
      <c r="FF22" s="31" t="s">
        <v>19</v>
      </c>
      <c r="FG22" s="31" t="s">
        <v>19</v>
      </c>
      <c r="FH22" s="31" t="s">
        <v>19</v>
      </c>
      <c r="FI22" s="31" t="s">
        <v>19</v>
      </c>
      <c r="FJ22" s="31" t="s">
        <v>19</v>
      </c>
      <c r="FK22" s="31" t="s">
        <v>19</v>
      </c>
      <c r="FL22" s="31" t="s">
        <v>19</v>
      </c>
      <c r="FM22" s="31" t="s">
        <v>19</v>
      </c>
      <c r="FN22" s="31" t="s">
        <v>19</v>
      </c>
      <c r="FO22" s="31" t="s">
        <v>19</v>
      </c>
      <c r="FP22" s="31">
        <v>0</v>
      </c>
      <c r="FQ22" s="31" t="s">
        <v>19</v>
      </c>
      <c r="FR22" s="31" t="s">
        <v>19</v>
      </c>
      <c r="FS22" s="31" t="s">
        <v>19</v>
      </c>
      <c r="FT22" s="31" t="s">
        <v>19</v>
      </c>
      <c r="FU22" s="31" t="s">
        <v>19</v>
      </c>
      <c r="FV22" s="31" t="s">
        <v>19</v>
      </c>
      <c r="FW22" s="31" t="s">
        <v>19</v>
      </c>
      <c r="FX22" s="31" t="s">
        <v>19</v>
      </c>
      <c r="FY22" s="31" t="s">
        <v>19</v>
      </c>
      <c r="FZ22" s="31" t="s">
        <v>19</v>
      </c>
      <c r="GA22" s="31" t="s">
        <v>19</v>
      </c>
      <c r="GB22" s="31" t="s">
        <v>19</v>
      </c>
      <c r="GC22" s="31">
        <v>0</v>
      </c>
      <c r="GD22" s="58" t="s">
        <v>19</v>
      </c>
      <c r="GE22" s="31" t="s">
        <v>19</v>
      </c>
      <c r="GF22" s="31" t="s">
        <v>19</v>
      </c>
      <c r="GG22" s="31" t="s">
        <v>19</v>
      </c>
      <c r="GH22" s="31" t="s">
        <v>19</v>
      </c>
      <c r="GI22" s="31" t="s">
        <v>19</v>
      </c>
      <c r="GJ22" s="31" t="s">
        <v>19</v>
      </c>
      <c r="GK22" s="31" t="s">
        <v>19</v>
      </c>
      <c r="GL22" s="31" t="s">
        <v>19</v>
      </c>
      <c r="GM22" s="31" t="s">
        <v>19</v>
      </c>
      <c r="GN22" s="31" t="s">
        <v>19</v>
      </c>
      <c r="GO22" s="31" t="s">
        <v>19</v>
      </c>
      <c r="GP22" s="31">
        <v>0</v>
      </c>
      <c r="GQ22" s="31">
        <v>37044</v>
      </c>
      <c r="GR22" s="31">
        <v>36768</v>
      </c>
      <c r="GS22" s="31">
        <v>36367</v>
      </c>
      <c r="GT22" s="31">
        <v>37061</v>
      </c>
      <c r="GU22" s="31">
        <v>37060</v>
      </c>
      <c r="GV22" s="31">
        <v>36898</v>
      </c>
      <c r="GW22" s="31">
        <v>36892</v>
      </c>
      <c r="GX22" s="31">
        <v>35970</v>
      </c>
      <c r="GY22" s="31">
        <v>36734</v>
      </c>
      <c r="GZ22" s="31">
        <v>36733</v>
      </c>
      <c r="HA22" s="31">
        <v>36733</v>
      </c>
      <c r="HB22" s="31">
        <v>36570</v>
      </c>
      <c r="HC22" s="31">
        <v>36570</v>
      </c>
      <c r="HD22" s="31">
        <v>36555</v>
      </c>
      <c r="HE22" s="31">
        <v>36252</v>
      </c>
      <c r="HF22" s="31">
        <v>35805</v>
      </c>
      <c r="HG22" s="31">
        <v>36403</v>
      </c>
      <c r="HH22" s="31">
        <v>36403</v>
      </c>
      <c r="HI22" s="31">
        <v>36241</v>
      </c>
      <c r="HJ22" s="31">
        <v>36234</v>
      </c>
      <c r="HK22" s="31">
        <v>35282</v>
      </c>
      <c r="HL22" s="31">
        <v>36073</v>
      </c>
      <c r="HM22" s="31">
        <v>36073</v>
      </c>
      <c r="HN22" s="31">
        <v>36073</v>
      </c>
      <c r="HO22" s="31">
        <v>35911</v>
      </c>
      <c r="HP22" s="31">
        <v>35911</v>
      </c>
      <c r="HQ22" s="31">
        <v>5483</v>
      </c>
      <c r="HR22" s="31">
        <v>5121</v>
      </c>
      <c r="HS22" s="31">
        <v>4341</v>
      </c>
      <c r="HT22" s="31">
        <v>4301</v>
      </c>
      <c r="HU22" s="31">
        <v>4157</v>
      </c>
      <c r="HV22" s="31">
        <v>4041</v>
      </c>
      <c r="HW22" s="31">
        <v>4109</v>
      </c>
      <c r="HX22" s="31">
        <v>4062</v>
      </c>
      <c r="HY22" s="31">
        <v>4051</v>
      </c>
      <c r="HZ22" s="31">
        <v>4040</v>
      </c>
      <c r="IA22" s="31">
        <v>4023</v>
      </c>
      <c r="IB22" s="31">
        <v>4005</v>
      </c>
      <c r="IC22" s="31">
        <v>4005</v>
      </c>
      <c r="ID22" s="31">
        <v>3970</v>
      </c>
      <c r="IE22" s="31">
        <v>3962</v>
      </c>
      <c r="IF22" s="31">
        <v>3968</v>
      </c>
      <c r="IG22" s="31">
        <v>3996</v>
      </c>
      <c r="IH22" s="31">
        <v>3888</v>
      </c>
      <c r="II22" s="31">
        <v>4158</v>
      </c>
      <c r="IJ22" s="31">
        <v>4082</v>
      </c>
      <c r="IK22" s="31">
        <v>3958</v>
      </c>
      <c r="IL22" s="31">
        <v>3920</v>
      </c>
      <c r="IM22" s="31">
        <v>3893</v>
      </c>
      <c r="IN22" s="31">
        <v>4003</v>
      </c>
      <c r="IO22" s="31">
        <v>4065</v>
      </c>
      <c r="IP22" s="31">
        <v>4065</v>
      </c>
      <c r="IQ22" s="34"/>
      <c r="IR22" s="34"/>
      <c r="IS22" s="35"/>
      <c r="IT22" s="42" t="s">
        <v>46</v>
      </c>
      <c r="IU22" s="38">
        <v>14</v>
      </c>
    </row>
    <row r="23" spans="1:256" s="10" customFormat="1" ht="16.5" customHeight="1">
      <c r="A23" s="28">
        <v>15</v>
      </c>
      <c r="B23" s="29"/>
      <c r="C23" s="30" t="s">
        <v>47</v>
      </c>
      <c r="D23" s="31">
        <v>-6557</v>
      </c>
      <c r="E23" s="31">
        <v>-6580</v>
      </c>
      <c r="F23" s="31">
        <v>-8005</v>
      </c>
      <c r="G23" s="31">
        <v>-7581</v>
      </c>
      <c r="H23" s="31">
        <v>-7066</v>
      </c>
      <c r="I23" s="31">
        <v>-7234</v>
      </c>
      <c r="J23" s="31">
        <v>-7004</v>
      </c>
      <c r="K23" s="31">
        <v>-6409</v>
      </c>
      <c r="L23" s="31">
        <v>-5007</v>
      </c>
      <c r="M23" s="31">
        <v>-4890</v>
      </c>
      <c r="N23" s="31">
        <v>-4948</v>
      </c>
      <c r="O23" s="31">
        <v>-5723</v>
      </c>
      <c r="P23" s="31">
        <f t="shared" si="0"/>
        <v>-5723</v>
      </c>
      <c r="Q23" s="31">
        <v>-5379</v>
      </c>
      <c r="R23" s="31">
        <v>-4985</v>
      </c>
      <c r="S23" s="31">
        <v>-6021</v>
      </c>
      <c r="T23" s="31">
        <v>-6568</v>
      </c>
      <c r="U23" s="31">
        <v>-5819</v>
      </c>
      <c r="V23" s="31">
        <v>-5794</v>
      </c>
      <c r="W23" s="31">
        <v>-5662</v>
      </c>
      <c r="X23" s="31">
        <v>-5703</v>
      </c>
      <c r="Y23" s="31">
        <v>-5031</v>
      </c>
      <c r="Z23" s="31">
        <v>-4362</v>
      </c>
      <c r="AA23" s="31">
        <v>-5129</v>
      </c>
      <c r="AB23" s="31">
        <v>-4935</v>
      </c>
      <c r="AC23" s="31">
        <f t="shared" si="1"/>
        <v>-4935</v>
      </c>
      <c r="AD23" s="31">
        <v>-5011</v>
      </c>
      <c r="AE23" s="31">
        <v>-3872</v>
      </c>
      <c r="AF23" s="31">
        <v>-5288</v>
      </c>
      <c r="AG23" s="31">
        <v>-4894</v>
      </c>
      <c r="AH23" s="31">
        <v>-5052</v>
      </c>
      <c r="AI23" s="31">
        <v>-4565</v>
      </c>
      <c r="AJ23" s="31">
        <v>-4178</v>
      </c>
      <c r="AK23" s="31">
        <v>-4720</v>
      </c>
      <c r="AL23" s="31">
        <v>-4195</v>
      </c>
      <c r="AM23" s="31">
        <v>-3043</v>
      </c>
      <c r="AN23" s="31">
        <v>-4597</v>
      </c>
      <c r="AO23" s="31">
        <v>-4123</v>
      </c>
      <c r="AP23" s="31">
        <f t="shared" si="2"/>
        <v>-4123</v>
      </c>
      <c r="AQ23" s="31">
        <v>-5808</v>
      </c>
      <c r="AR23" s="31">
        <v>-5180</v>
      </c>
      <c r="AS23" s="31">
        <v>-5084</v>
      </c>
      <c r="AT23" s="31">
        <v>-4872</v>
      </c>
      <c r="AU23" s="31">
        <v>-4804</v>
      </c>
      <c r="AV23" s="31">
        <v>-4766</v>
      </c>
      <c r="AW23" s="31">
        <v>-4729</v>
      </c>
      <c r="AX23" s="31">
        <v>-4276</v>
      </c>
      <c r="AY23" s="31">
        <v>-4351</v>
      </c>
      <c r="AZ23" s="31">
        <v>-4661</v>
      </c>
      <c r="BA23" s="31">
        <v>-7604</v>
      </c>
      <c r="BB23" s="31">
        <v>-7881</v>
      </c>
      <c r="BC23" s="31">
        <f t="shared" si="3"/>
        <v>-7881</v>
      </c>
      <c r="BD23" s="31">
        <v>-8335</v>
      </c>
      <c r="BE23" s="31">
        <v>-9145</v>
      </c>
      <c r="BF23" s="31">
        <v>-10366</v>
      </c>
      <c r="BG23" s="31">
        <v>-9818</v>
      </c>
      <c r="BH23" s="31">
        <v>-10064</v>
      </c>
      <c r="BI23" s="31">
        <v>-10074</v>
      </c>
      <c r="BJ23" s="31">
        <v>-10170</v>
      </c>
      <c r="BK23" s="31">
        <v>-9262</v>
      </c>
      <c r="BL23" s="31">
        <v>-8799</v>
      </c>
      <c r="BM23" s="31">
        <v>-8048</v>
      </c>
      <c r="BN23" s="31">
        <v>-8257</v>
      </c>
      <c r="BO23" s="31">
        <v>-7922</v>
      </c>
      <c r="BP23" s="31">
        <f t="shared" si="4"/>
        <v>-7922</v>
      </c>
      <c r="BQ23" s="31">
        <v>-8595</v>
      </c>
      <c r="BR23" s="31">
        <v>-8464</v>
      </c>
      <c r="BS23" s="31">
        <v>-10179</v>
      </c>
      <c r="BT23" s="31">
        <v>-10667</v>
      </c>
      <c r="BU23" s="31">
        <v>-10726</v>
      </c>
      <c r="BV23" s="31">
        <v>-10684</v>
      </c>
      <c r="BW23" s="31">
        <v>-10066</v>
      </c>
      <c r="BX23" s="31">
        <v>-10159</v>
      </c>
      <c r="BY23" s="31">
        <v>-9553</v>
      </c>
      <c r="BZ23" s="31">
        <v>-8719</v>
      </c>
      <c r="CA23" s="31">
        <v>-9351</v>
      </c>
      <c r="CB23" s="31">
        <v>-8421</v>
      </c>
      <c r="CC23" s="31">
        <f t="shared" si="5"/>
        <v>-8421</v>
      </c>
      <c r="CD23" s="31">
        <v>4834</v>
      </c>
      <c r="CE23" s="31">
        <v>-8590</v>
      </c>
      <c r="CF23" s="31">
        <v>-14047</v>
      </c>
      <c r="CG23" s="31">
        <v>-9840</v>
      </c>
      <c r="CH23" s="31">
        <v>3672</v>
      </c>
      <c r="CI23" s="31">
        <v>-10480</v>
      </c>
      <c r="CJ23" s="31">
        <v>-16291</v>
      </c>
      <c r="CK23" s="31">
        <v>-16231</v>
      </c>
      <c r="CL23" s="31">
        <v>-8022</v>
      </c>
      <c r="CM23" s="31">
        <v>-7443</v>
      </c>
      <c r="CN23" s="31">
        <v>-7122</v>
      </c>
      <c r="CO23" s="31">
        <v>-6379</v>
      </c>
      <c r="CP23" s="31">
        <f t="shared" si="6"/>
        <v>-6379</v>
      </c>
      <c r="CQ23" s="31">
        <v>-7752</v>
      </c>
      <c r="CR23" s="31">
        <v>-7777</v>
      </c>
      <c r="CS23" s="31">
        <v>-10630</v>
      </c>
      <c r="CT23" s="31">
        <v>-10614</v>
      </c>
      <c r="CU23" s="31">
        <v>-8859</v>
      </c>
      <c r="CV23" s="31">
        <v>-10187</v>
      </c>
      <c r="CW23" s="31">
        <v>-11240</v>
      </c>
      <c r="CX23" s="31">
        <v>-11334</v>
      </c>
      <c r="CY23" s="31">
        <v>-10255</v>
      </c>
      <c r="CZ23" s="31">
        <v>-10272</v>
      </c>
      <c r="DA23" s="31">
        <v>-10447</v>
      </c>
      <c r="DB23" s="31">
        <v>-10134</v>
      </c>
      <c r="DC23" s="31">
        <f t="shared" si="7"/>
        <v>-10134</v>
      </c>
      <c r="DD23" s="31">
        <v>-10866</v>
      </c>
      <c r="DE23" s="31">
        <v>-10040</v>
      </c>
      <c r="DF23" s="31">
        <v>-11859</v>
      </c>
      <c r="DG23" s="31">
        <v>-13220</v>
      </c>
      <c r="DH23" s="31">
        <v>-13773</v>
      </c>
      <c r="DI23" s="31">
        <v>-14968</v>
      </c>
      <c r="DJ23" s="31">
        <v>-15650</v>
      </c>
      <c r="DK23" s="31">
        <v>-15985</v>
      </c>
      <c r="DL23" s="31">
        <v>-15502</v>
      </c>
      <c r="DM23" s="31">
        <v>-15091</v>
      </c>
      <c r="DN23" s="31">
        <v>-15397</v>
      </c>
      <c r="DO23" s="31">
        <v>-17096</v>
      </c>
      <c r="DP23" s="31">
        <f t="shared" si="8"/>
        <v>-17096</v>
      </c>
      <c r="DQ23" s="31">
        <v>-16496</v>
      </c>
      <c r="DR23" s="31">
        <v>-14634</v>
      </c>
      <c r="DS23" s="31">
        <v>-16510</v>
      </c>
      <c r="DT23" s="31">
        <v>-17061</v>
      </c>
      <c r="DU23" s="31">
        <v>-16685</v>
      </c>
      <c r="DV23" s="31">
        <v>-17898</v>
      </c>
      <c r="DW23" s="31">
        <v>-17707</v>
      </c>
      <c r="DX23" s="31">
        <v>-16195</v>
      </c>
      <c r="DY23" s="31">
        <v>-16001</v>
      </c>
      <c r="DZ23" s="31">
        <v>-14140</v>
      </c>
      <c r="EA23" s="31">
        <v>-15229</v>
      </c>
      <c r="EB23" s="31">
        <v>-18558</v>
      </c>
      <c r="EC23" s="31">
        <f t="shared" si="9"/>
        <v>-18558</v>
      </c>
      <c r="ED23" s="31">
        <v>-19784</v>
      </c>
      <c r="EE23" s="31">
        <v>-19237</v>
      </c>
      <c r="EF23" s="31">
        <v>-19473</v>
      </c>
      <c r="EG23" s="31">
        <v>-20649</v>
      </c>
      <c r="EH23" s="31">
        <v>-22939</v>
      </c>
      <c r="EI23" s="31">
        <v>-24761</v>
      </c>
      <c r="EJ23" s="31">
        <v>-26804</v>
      </c>
      <c r="EK23" s="31">
        <v>-28321</v>
      </c>
      <c r="EL23" s="31">
        <v>-29275</v>
      </c>
      <c r="EM23" s="31">
        <v>-29940</v>
      </c>
      <c r="EN23" s="31">
        <v>-29948</v>
      </c>
      <c r="EO23" s="31">
        <v>-33013</v>
      </c>
      <c r="EP23" s="31">
        <f t="shared" si="10"/>
        <v>-33013</v>
      </c>
      <c r="EQ23" s="31">
        <v>-45761</v>
      </c>
      <c r="ER23" s="31">
        <v>-39042</v>
      </c>
      <c r="ES23" s="31">
        <v>-25974</v>
      </c>
      <c r="ET23" s="31">
        <v>-26313</v>
      </c>
      <c r="EU23" s="31">
        <v>-35266</v>
      </c>
      <c r="EV23" s="31">
        <v>-51765</v>
      </c>
      <c r="EW23" s="31">
        <v>-53704</v>
      </c>
      <c r="EX23" s="31">
        <v>-47709</v>
      </c>
      <c r="EY23" s="31">
        <v>-34662</v>
      </c>
      <c r="EZ23" s="31">
        <v>-24682</v>
      </c>
      <c r="FA23" s="31">
        <v>-24529</v>
      </c>
      <c r="FB23" s="31">
        <v>-8360</v>
      </c>
      <c r="FC23" s="31">
        <f t="shared" si="11"/>
        <v>-8360</v>
      </c>
      <c r="FD23" s="31">
        <v>-23494</v>
      </c>
      <c r="FE23" s="31">
        <v>121861</v>
      </c>
      <c r="FF23" s="31">
        <v>123773</v>
      </c>
      <c r="FG23" s="31">
        <v>125313</v>
      </c>
      <c r="FH23" s="31">
        <v>122444</v>
      </c>
      <c r="FI23" s="31">
        <v>119624</v>
      </c>
      <c r="FJ23" s="31">
        <v>129779</v>
      </c>
      <c r="FK23" s="31">
        <v>128840</v>
      </c>
      <c r="FL23" s="31">
        <v>128962</v>
      </c>
      <c r="FM23" s="31">
        <v>133674</v>
      </c>
      <c r="FN23" s="31">
        <v>129699</v>
      </c>
      <c r="FO23" s="31">
        <v>149841</v>
      </c>
      <c r="FP23" s="31">
        <f t="shared" si="12"/>
        <v>149841</v>
      </c>
      <c r="FQ23" s="31">
        <v>149998</v>
      </c>
      <c r="FR23" s="31">
        <v>148509</v>
      </c>
      <c r="FS23" s="31">
        <v>165562</v>
      </c>
      <c r="FT23" s="31">
        <v>156475</v>
      </c>
      <c r="FU23" s="31">
        <v>167704</v>
      </c>
      <c r="FV23" s="31">
        <v>156635</v>
      </c>
      <c r="FW23" s="31">
        <v>150320</v>
      </c>
      <c r="FX23" s="31">
        <v>149125</v>
      </c>
      <c r="FY23" s="31">
        <v>149014</v>
      </c>
      <c r="FZ23" s="31">
        <v>145697</v>
      </c>
      <c r="GA23" s="31">
        <v>144284</v>
      </c>
      <c r="GB23" s="31">
        <v>134011</v>
      </c>
      <c r="GC23" s="31">
        <f t="shared" si="13"/>
        <v>134011</v>
      </c>
      <c r="GD23" s="58">
        <v>225857</v>
      </c>
      <c r="GE23" s="31">
        <v>239893</v>
      </c>
      <c r="GF23" s="31">
        <v>239895</v>
      </c>
      <c r="GG23" s="31">
        <v>239901</v>
      </c>
      <c r="GH23" s="31">
        <v>239871</v>
      </c>
      <c r="GI23" s="31">
        <v>239858</v>
      </c>
      <c r="GJ23" s="31">
        <v>252758</v>
      </c>
      <c r="GK23" s="31">
        <v>252183</v>
      </c>
      <c r="GL23" s="31">
        <v>252083</v>
      </c>
      <c r="GM23" s="31">
        <v>252081</v>
      </c>
      <c r="GN23" s="31">
        <v>252075</v>
      </c>
      <c r="GO23" s="31">
        <v>252055</v>
      </c>
      <c r="GP23" s="31">
        <v>252055</v>
      </c>
      <c r="GQ23" s="31">
        <v>268851</v>
      </c>
      <c r="GR23" s="31">
        <v>268848</v>
      </c>
      <c r="GS23" s="31">
        <v>268845</v>
      </c>
      <c r="GT23" s="31">
        <v>268836</v>
      </c>
      <c r="GU23" s="31">
        <v>268815</v>
      </c>
      <c r="GV23" s="31">
        <v>268816</v>
      </c>
      <c r="GW23" s="31">
        <v>280707</v>
      </c>
      <c r="GX23" s="31">
        <v>280703</v>
      </c>
      <c r="GY23" s="31">
        <v>280704</v>
      </c>
      <c r="GZ23" s="31">
        <v>280704</v>
      </c>
      <c r="HA23" s="31">
        <v>280703</v>
      </c>
      <c r="HB23" s="31">
        <v>280703</v>
      </c>
      <c r="HC23" s="31">
        <v>280703</v>
      </c>
      <c r="HD23" s="31">
        <v>295571</v>
      </c>
      <c r="HE23" s="31">
        <v>295571</v>
      </c>
      <c r="HF23" s="31">
        <v>295571</v>
      </c>
      <c r="HG23" s="31">
        <v>295570</v>
      </c>
      <c r="HH23" s="31">
        <v>294586</v>
      </c>
      <c r="HI23" s="31">
        <v>294586</v>
      </c>
      <c r="HJ23" s="31">
        <v>298186</v>
      </c>
      <c r="HK23" s="31">
        <v>246637</v>
      </c>
      <c r="HL23" s="31">
        <v>246550</v>
      </c>
      <c r="HM23" s="31">
        <v>246637</v>
      </c>
      <c r="HN23" s="31">
        <v>246637</v>
      </c>
      <c r="HO23" s="31">
        <v>246637</v>
      </c>
      <c r="HP23" s="31">
        <v>246637</v>
      </c>
      <c r="HQ23" s="31">
        <v>201993</v>
      </c>
      <c r="HR23" s="31">
        <v>193965</v>
      </c>
      <c r="HS23" s="31">
        <v>171705</v>
      </c>
      <c r="HT23" s="31">
        <v>164214</v>
      </c>
      <c r="HU23" s="31">
        <v>172026</v>
      </c>
      <c r="HV23" s="31">
        <v>192641</v>
      </c>
      <c r="HW23" s="31">
        <v>199953</v>
      </c>
      <c r="HX23" s="31">
        <v>199034</v>
      </c>
      <c r="HY23" s="31">
        <v>204140</v>
      </c>
      <c r="HZ23" s="31">
        <v>202094</v>
      </c>
      <c r="IA23" s="31">
        <v>204023</v>
      </c>
      <c r="IB23" s="31">
        <v>226620</v>
      </c>
      <c r="IC23" s="31">
        <v>226620</v>
      </c>
      <c r="ID23" s="31">
        <v>218253</v>
      </c>
      <c r="IE23" s="31">
        <v>207104</v>
      </c>
      <c r="IF23" s="31">
        <v>187045</v>
      </c>
      <c r="IG23" s="31">
        <v>174399</v>
      </c>
      <c r="IH23" s="31">
        <v>178755</v>
      </c>
      <c r="II23" s="31">
        <v>197650</v>
      </c>
      <c r="IJ23" s="31">
        <v>200536</v>
      </c>
      <c r="IK23" s="31">
        <v>201349</v>
      </c>
      <c r="IL23" s="31">
        <v>210909</v>
      </c>
      <c r="IM23" s="31">
        <v>205451</v>
      </c>
      <c r="IN23" s="31">
        <v>202928</v>
      </c>
      <c r="IO23" s="31">
        <v>238967</v>
      </c>
      <c r="IP23" s="31">
        <v>238967</v>
      </c>
      <c r="IQ23" s="28"/>
      <c r="IR23" s="28"/>
      <c r="IS23" s="29"/>
      <c r="IT23" s="32" t="s">
        <v>48</v>
      </c>
      <c r="IU23" s="33">
        <v>15</v>
      </c>
    </row>
    <row r="24" spans="1:256" ht="16.5" customHeight="1">
      <c r="A24" s="34">
        <v>16</v>
      </c>
      <c r="B24" s="35"/>
      <c r="C24" s="44" t="s">
        <v>49</v>
      </c>
      <c r="D24" s="31">
        <v>4106</v>
      </c>
      <c r="E24" s="31">
        <v>4499</v>
      </c>
      <c r="F24" s="31">
        <v>2928</v>
      </c>
      <c r="G24" s="31">
        <v>3086</v>
      </c>
      <c r="H24" s="31">
        <v>3790</v>
      </c>
      <c r="I24" s="31">
        <v>4104</v>
      </c>
      <c r="J24" s="31">
        <v>4511</v>
      </c>
      <c r="K24" s="31">
        <v>5117</v>
      </c>
      <c r="L24" s="31">
        <v>3537</v>
      </c>
      <c r="M24" s="31">
        <v>3803</v>
      </c>
      <c r="N24" s="31">
        <v>4113</v>
      </c>
      <c r="O24" s="31">
        <v>4633</v>
      </c>
      <c r="P24" s="31">
        <f t="shared" si="0"/>
        <v>4633</v>
      </c>
      <c r="Q24" s="31">
        <v>5231</v>
      </c>
      <c r="R24" s="31">
        <v>5644</v>
      </c>
      <c r="S24" s="31">
        <v>2975</v>
      </c>
      <c r="T24" s="31">
        <v>3679</v>
      </c>
      <c r="U24" s="31">
        <v>4017</v>
      </c>
      <c r="V24" s="31">
        <v>4376</v>
      </c>
      <c r="W24" s="31">
        <v>4884</v>
      </c>
      <c r="X24" s="31">
        <v>5272</v>
      </c>
      <c r="Y24" s="31">
        <v>5357</v>
      </c>
      <c r="Z24" s="31">
        <v>5942</v>
      </c>
      <c r="AA24" s="31">
        <v>5165</v>
      </c>
      <c r="AB24" s="31">
        <v>5583</v>
      </c>
      <c r="AC24" s="31">
        <f t="shared" si="1"/>
        <v>5583</v>
      </c>
      <c r="AD24" s="31">
        <v>5279</v>
      </c>
      <c r="AE24" s="31">
        <v>6408</v>
      </c>
      <c r="AF24" s="31">
        <v>4709</v>
      </c>
      <c r="AG24" s="31">
        <v>5946</v>
      </c>
      <c r="AH24" s="31">
        <v>6205</v>
      </c>
      <c r="AI24" s="31">
        <v>7104</v>
      </c>
      <c r="AJ24" s="31">
        <v>6199</v>
      </c>
      <c r="AK24" s="31">
        <v>7234</v>
      </c>
      <c r="AL24" s="31">
        <v>6733</v>
      </c>
      <c r="AM24" s="31">
        <v>7205</v>
      </c>
      <c r="AN24" s="31">
        <v>6131</v>
      </c>
      <c r="AO24" s="31">
        <v>5981</v>
      </c>
      <c r="AP24" s="31">
        <f t="shared" si="2"/>
        <v>5981</v>
      </c>
      <c r="AQ24" s="31">
        <v>4777</v>
      </c>
      <c r="AR24" s="31">
        <v>5520</v>
      </c>
      <c r="AS24" s="31">
        <v>4361</v>
      </c>
      <c r="AT24" s="31">
        <v>4429</v>
      </c>
      <c r="AU24" s="31">
        <v>4737</v>
      </c>
      <c r="AV24" s="31">
        <v>4633</v>
      </c>
      <c r="AW24" s="31">
        <v>5028</v>
      </c>
      <c r="AX24" s="31">
        <v>4613</v>
      </c>
      <c r="AY24" s="31">
        <v>5766</v>
      </c>
      <c r="AZ24" s="31">
        <v>6370</v>
      </c>
      <c r="BA24" s="31">
        <v>4982</v>
      </c>
      <c r="BB24" s="31">
        <v>5317</v>
      </c>
      <c r="BC24" s="31">
        <f t="shared" si="3"/>
        <v>5317</v>
      </c>
      <c r="BD24" s="31">
        <v>5738</v>
      </c>
      <c r="BE24" s="31">
        <v>6168</v>
      </c>
      <c r="BF24" s="31">
        <v>5281</v>
      </c>
      <c r="BG24" s="31">
        <v>5715</v>
      </c>
      <c r="BH24" s="31">
        <v>5906</v>
      </c>
      <c r="BI24" s="31">
        <v>5667</v>
      </c>
      <c r="BJ24" s="31">
        <v>5460</v>
      </c>
      <c r="BK24" s="31">
        <v>5580</v>
      </c>
      <c r="BL24" s="31">
        <v>6771</v>
      </c>
      <c r="BM24" s="31">
        <v>6412</v>
      </c>
      <c r="BN24" s="31">
        <v>6241</v>
      </c>
      <c r="BO24" s="31">
        <v>6775</v>
      </c>
      <c r="BP24" s="31">
        <f t="shared" si="4"/>
        <v>6775</v>
      </c>
      <c r="BQ24" s="31">
        <v>6498</v>
      </c>
      <c r="BR24" s="31">
        <v>6189</v>
      </c>
      <c r="BS24" s="31">
        <v>6057</v>
      </c>
      <c r="BT24" s="31">
        <v>6866</v>
      </c>
      <c r="BU24" s="31">
        <v>6095</v>
      </c>
      <c r="BV24" s="31">
        <v>6277</v>
      </c>
      <c r="BW24" s="31">
        <v>6449</v>
      </c>
      <c r="BX24" s="31">
        <v>6974</v>
      </c>
      <c r="BY24" s="31">
        <v>7793</v>
      </c>
      <c r="BZ24" s="31">
        <v>7550</v>
      </c>
      <c r="CA24" s="31">
        <v>7751</v>
      </c>
      <c r="CB24" s="31">
        <v>8210</v>
      </c>
      <c r="CC24" s="31">
        <f t="shared" si="5"/>
        <v>8210</v>
      </c>
      <c r="CD24" s="31">
        <v>8593</v>
      </c>
      <c r="CE24" s="31">
        <v>7925</v>
      </c>
      <c r="CF24" s="31">
        <v>1282</v>
      </c>
      <c r="CG24" s="31">
        <v>6490</v>
      </c>
      <c r="CH24" s="31">
        <v>6197</v>
      </c>
      <c r="CI24" s="31">
        <v>6899</v>
      </c>
      <c r="CJ24" s="31">
        <v>1294</v>
      </c>
      <c r="CK24" s="31">
        <v>1288</v>
      </c>
      <c r="CL24" s="31">
        <v>7929</v>
      </c>
      <c r="CM24" s="31">
        <v>9325</v>
      </c>
      <c r="CN24" s="31">
        <v>9011</v>
      </c>
      <c r="CO24" s="31">
        <v>9251</v>
      </c>
      <c r="CP24" s="31">
        <f t="shared" si="6"/>
        <v>9251</v>
      </c>
      <c r="CQ24" s="31">
        <v>9822</v>
      </c>
      <c r="CR24" s="31">
        <v>9849</v>
      </c>
      <c r="CS24" s="31">
        <v>5676</v>
      </c>
      <c r="CT24" s="31">
        <v>6343</v>
      </c>
      <c r="CU24" s="31">
        <v>6673</v>
      </c>
      <c r="CV24" s="31">
        <v>5472</v>
      </c>
      <c r="CW24" s="31">
        <v>4977</v>
      </c>
      <c r="CX24" s="31">
        <v>4433</v>
      </c>
      <c r="CY24" s="31">
        <v>6084</v>
      </c>
      <c r="CZ24" s="31">
        <v>6113</v>
      </c>
      <c r="DA24" s="31">
        <v>6136</v>
      </c>
      <c r="DB24" s="31">
        <v>6632</v>
      </c>
      <c r="DC24" s="31">
        <f t="shared" si="7"/>
        <v>6632</v>
      </c>
      <c r="DD24" s="31">
        <v>2578</v>
      </c>
      <c r="DE24" s="31">
        <v>2884</v>
      </c>
      <c r="DF24" s="31">
        <v>1030</v>
      </c>
      <c r="DG24" s="31">
        <v>1555</v>
      </c>
      <c r="DH24" s="31">
        <v>2052</v>
      </c>
      <c r="DI24" s="31">
        <v>2126</v>
      </c>
      <c r="DJ24" s="31">
        <v>2311</v>
      </c>
      <c r="DK24" s="31">
        <v>2011</v>
      </c>
      <c r="DL24" s="31">
        <v>2492</v>
      </c>
      <c r="DM24" s="31">
        <v>3651</v>
      </c>
      <c r="DN24" s="31">
        <v>4488</v>
      </c>
      <c r="DO24" s="31">
        <v>3754</v>
      </c>
      <c r="DP24" s="31">
        <f t="shared" si="8"/>
        <v>3754</v>
      </c>
      <c r="DQ24" s="31">
        <v>3385</v>
      </c>
      <c r="DR24" s="31">
        <v>3587</v>
      </c>
      <c r="DS24" s="31">
        <v>3322</v>
      </c>
      <c r="DT24" s="31">
        <v>3557</v>
      </c>
      <c r="DU24" s="31">
        <v>3533</v>
      </c>
      <c r="DV24" s="31">
        <v>3636</v>
      </c>
      <c r="DW24" s="31">
        <v>4058</v>
      </c>
      <c r="DX24" s="31">
        <v>5340</v>
      </c>
      <c r="DY24" s="31">
        <v>5727</v>
      </c>
      <c r="DZ24" s="31">
        <v>5672</v>
      </c>
      <c r="EA24" s="31">
        <v>5899</v>
      </c>
      <c r="EB24" s="31">
        <v>3775</v>
      </c>
      <c r="EC24" s="31">
        <f t="shared" si="9"/>
        <v>3775</v>
      </c>
      <c r="ED24" s="31">
        <v>2743</v>
      </c>
      <c r="EE24" s="31">
        <v>2961</v>
      </c>
      <c r="EF24" s="31">
        <v>116</v>
      </c>
      <c r="EG24" s="31">
        <v>378</v>
      </c>
      <c r="EH24" s="31">
        <v>678</v>
      </c>
      <c r="EI24" s="31">
        <v>736</v>
      </c>
      <c r="EJ24" s="31">
        <v>1656</v>
      </c>
      <c r="EK24" s="31">
        <v>3602</v>
      </c>
      <c r="EL24" s="31">
        <v>3510</v>
      </c>
      <c r="EM24" s="31">
        <v>3867</v>
      </c>
      <c r="EN24" s="31">
        <v>4013</v>
      </c>
      <c r="EO24" s="31">
        <v>4996</v>
      </c>
      <c r="EP24" s="31">
        <f t="shared" si="10"/>
        <v>4996</v>
      </c>
      <c r="EQ24" s="31">
        <v>4636</v>
      </c>
      <c r="ER24" s="31">
        <v>5951</v>
      </c>
      <c r="ES24" s="31">
        <v>4144</v>
      </c>
      <c r="ET24" s="31">
        <v>5858</v>
      </c>
      <c r="EU24" s="31">
        <v>4116</v>
      </c>
      <c r="EV24" s="31">
        <v>4271</v>
      </c>
      <c r="EW24" s="31">
        <v>5789</v>
      </c>
      <c r="EX24" s="31">
        <v>6636</v>
      </c>
      <c r="EY24" s="31">
        <v>14266</v>
      </c>
      <c r="EZ24" s="31">
        <v>14342</v>
      </c>
      <c r="FA24" s="31">
        <v>15748</v>
      </c>
      <c r="FB24" s="31">
        <v>34847</v>
      </c>
      <c r="FC24" s="31">
        <f t="shared" si="11"/>
        <v>34847</v>
      </c>
      <c r="FD24" s="31">
        <v>34608</v>
      </c>
      <c r="FE24" s="31">
        <v>177993</v>
      </c>
      <c r="FF24" s="31">
        <v>178122</v>
      </c>
      <c r="FG24" s="31">
        <v>178352</v>
      </c>
      <c r="FH24" s="31">
        <v>178498</v>
      </c>
      <c r="FI24" s="31">
        <v>229767</v>
      </c>
      <c r="FJ24" s="31">
        <v>229706</v>
      </c>
      <c r="FK24" s="31">
        <v>230115</v>
      </c>
      <c r="FL24" s="31">
        <v>229368</v>
      </c>
      <c r="FM24" s="31">
        <v>229123</v>
      </c>
      <c r="FN24" s="31">
        <v>228963</v>
      </c>
      <c r="FO24" s="31">
        <v>242791</v>
      </c>
      <c r="FP24" s="31">
        <f t="shared" si="12"/>
        <v>242791</v>
      </c>
      <c r="FQ24" s="31">
        <v>242688</v>
      </c>
      <c r="FR24" s="31">
        <v>242431</v>
      </c>
      <c r="FS24" s="31">
        <v>238950</v>
      </c>
      <c r="FT24" s="31">
        <v>235996</v>
      </c>
      <c r="FU24" s="31">
        <v>235860</v>
      </c>
      <c r="FV24" s="31">
        <v>226723</v>
      </c>
      <c r="FW24" s="31">
        <v>226987</v>
      </c>
      <c r="FX24" s="31">
        <v>226655</v>
      </c>
      <c r="FY24" s="31">
        <v>225772</v>
      </c>
      <c r="FZ24" s="31">
        <v>225722</v>
      </c>
      <c r="GA24" s="31">
        <v>226127</v>
      </c>
      <c r="GB24" s="31">
        <v>226045</v>
      </c>
      <c r="GC24" s="31">
        <f t="shared" si="13"/>
        <v>226045</v>
      </c>
      <c r="GD24" s="58">
        <v>0</v>
      </c>
      <c r="GE24" s="31" t="s">
        <v>19</v>
      </c>
      <c r="GF24" s="31" t="s">
        <v>19</v>
      </c>
      <c r="GG24" s="31" t="s">
        <v>19</v>
      </c>
      <c r="GH24" s="31" t="s">
        <v>19</v>
      </c>
      <c r="GI24" s="31" t="s">
        <v>19</v>
      </c>
      <c r="GJ24" s="31" t="s">
        <v>19</v>
      </c>
      <c r="GK24" s="31" t="s">
        <v>19</v>
      </c>
      <c r="GL24" s="31" t="s">
        <v>19</v>
      </c>
      <c r="GM24" s="31" t="s">
        <v>19</v>
      </c>
      <c r="GN24" s="31" t="s">
        <v>19</v>
      </c>
      <c r="GO24" s="31" t="s">
        <v>19</v>
      </c>
      <c r="GP24" s="31">
        <v>0</v>
      </c>
      <c r="GQ24" s="31">
        <f t="shared" ref="GQ24:HP24" si="16">GQ23-GQ25</f>
        <v>176460</v>
      </c>
      <c r="GR24" s="31">
        <f t="shared" si="16"/>
        <v>175055</v>
      </c>
      <c r="GS24" s="31">
        <f t="shared" si="16"/>
        <v>174577</v>
      </c>
      <c r="GT24" s="31">
        <f t="shared" si="16"/>
        <v>172612</v>
      </c>
      <c r="GU24" s="31">
        <f t="shared" si="16"/>
        <v>172184</v>
      </c>
      <c r="GV24" s="31">
        <f t="shared" si="16"/>
        <v>173236</v>
      </c>
      <c r="GW24" s="31">
        <f t="shared" si="16"/>
        <v>175282</v>
      </c>
      <c r="GX24" s="31">
        <f t="shared" si="16"/>
        <v>173855</v>
      </c>
      <c r="GY24" s="31">
        <f t="shared" si="16"/>
        <v>171212</v>
      </c>
      <c r="GZ24" s="31">
        <f t="shared" si="16"/>
        <v>176831</v>
      </c>
      <c r="HA24" s="31">
        <f t="shared" si="16"/>
        <v>169627</v>
      </c>
      <c r="HB24" s="31">
        <f t="shared" si="16"/>
        <v>168523</v>
      </c>
      <c r="HC24" s="31">
        <f t="shared" si="16"/>
        <v>168523</v>
      </c>
      <c r="HD24" s="31">
        <f t="shared" si="16"/>
        <v>176909</v>
      </c>
      <c r="HE24" s="31">
        <f t="shared" si="16"/>
        <v>182256</v>
      </c>
      <c r="HF24" s="31">
        <f t="shared" si="16"/>
        <v>171742</v>
      </c>
      <c r="HG24" s="31">
        <f t="shared" si="16"/>
        <v>169352</v>
      </c>
      <c r="HH24" s="31">
        <f t="shared" si="16"/>
        <v>171490</v>
      </c>
      <c r="HI24" s="31">
        <f t="shared" si="16"/>
        <v>187614</v>
      </c>
      <c r="HJ24" s="31">
        <f t="shared" si="16"/>
        <v>187766</v>
      </c>
      <c r="HK24" s="31">
        <f t="shared" si="16"/>
        <v>174388</v>
      </c>
      <c r="HL24" s="31">
        <f t="shared" si="16"/>
        <v>180787</v>
      </c>
      <c r="HM24" s="31">
        <f t="shared" si="16"/>
        <v>183501</v>
      </c>
      <c r="HN24" s="31">
        <f t="shared" si="16"/>
        <v>167105</v>
      </c>
      <c r="HO24" s="31">
        <f t="shared" si="16"/>
        <v>174219</v>
      </c>
      <c r="HP24" s="31">
        <f t="shared" si="16"/>
        <v>174219</v>
      </c>
      <c r="HQ24" s="31">
        <v>267856</v>
      </c>
      <c r="HR24" s="31">
        <v>267977</v>
      </c>
      <c r="HS24" s="31">
        <v>268199</v>
      </c>
      <c r="HT24" s="31">
        <v>268398</v>
      </c>
      <c r="HU24" s="31">
        <v>268605</v>
      </c>
      <c r="HV24" s="31">
        <v>268656</v>
      </c>
      <c r="HW24" s="31">
        <v>272215</v>
      </c>
      <c r="HX24" s="31">
        <v>272348</v>
      </c>
      <c r="HY24" s="31">
        <v>272547</v>
      </c>
      <c r="HZ24" s="31">
        <v>272752</v>
      </c>
      <c r="IA24" s="31">
        <v>273405</v>
      </c>
      <c r="IB24" s="31">
        <v>273670</v>
      </c>
      <c r="IC24" s="31">
        <v>273670</v>
      </c>
      <c r="ID24" s="31">
        <v>278134</v>
      </c>
      <c r="IE24" s="31">
        <v>278541</v>
      </c>
      <c r="IF24" s="31">
        <v>279033</v>
      </c>
      <c r="IG24" s="31">
        <v>279532</v>
      </c>
      <c r="IH24" s="31">
        <v>279881</v>
      </c>
      <c r="II24" s="31">
        <v>280027</v>
      </c>
      <c r="IJ24" s="31">
        <v>285533</v>
      </c>
      <c r="IK24" s="31">
        <v>285943</v>
      </c>
      <c r="IL24" s="31">
        <v>286480</v>
      </c>
      <c r="IM24" s="31">
        <v>286413</v>
      </c>
      <c r="IN24" s="31">
        <v>286737</v>
      </c>
      <c r="IO24" s="31">
        <v>286756</v>
      </c>
      <c r="IP24" s="31">
        <v>286756</v>
      </c>
      <c r="IQ24" s="45"/>
      <c r="IR24" s="45"/>
      <c r="IS24" s="45"/>
      <c r="IT24" s="46" t="s">
        <v>50</v>
      </c>
      <c r="IU24" s="45">
        <v>16</v>
      </c>
      <c r="IV24" s="47"/>
    </row>
    <row r="25" spans="1:256" ht="16.5" customHeight="1">
      <c r="A25" s="34">
        <v>17</v>
      </c>
      <c r="B25" s="35"/>
      <c r="C25" s="44" t="s">
        <v>51</v>
      </c>
      <c r="D25" s="31">
        <v>10663</v>
      </c>
      <c r="E25" s="31">
        <v>11079</v>
      </c>
      <c r="F25" s="31">
        <v>10933</v>
      </c>
      <c r="G25" s="31">
        <v>10667</v>
      </c>
      <c r="H25" s="31">
        <v>10856</v>
      </c>
      <c r="I25" s="31">
        <v>11338</v>
      </c>
      <c r="J25" s="31">
        <v>11515</v>
      </c>
      <c r="K25" s="31">
        <v>11526</v>
      </c>
      <c r="L25" s="31">
        <v>8544</v>
      </c>
      <c r="M25" s="31">
        <v>8693</v>
      </c>
      <c r="N25" s="31">
        <v>9061</v>
      </c>
      <c r="O25" s="31">
        <v>10356</v>
      </c>
      <c r="P25" s="31">
        <f t="shared" si="0"/>
        <v>10356</v>
      </c>
      <c r="Q25" s="31">
        <v>10610</v>
      </c>
      <c r="R25" s="31">
        <v>10629</v>
      </c>
      <c r="S25" s="31">
        <v>8996</v>
      </c>
      <c r="T25" s="31">
        <v>10247</v>
      </c>
      <c r="U25" s="31">
        <v>9836</v>
      </c>
      <c r="V25" s="31">
        <v>10170</v>
      </c>
      <c r="W25" s="31">
        <v>10546</v>
      </c>
      <c r="X25" s="31">
        <v>10975</v>
      </c>
      <c r="Y25" s="31">
        <v>10388</v>
      </c>
      <c r="Z25" s="31">
        <v>10304</v>
      </c>
      <c r="AA25" s="31">
        <v>10294</v>
      </c>
      <c r="AB25" s="31">
        <v>10518</v>
      </c>
      <c r="AC25" s="31">
        <f t="shared" si="1"/>
        <v>10518</v>
      </c>
      <c r="AD25" s="31">
        <v>10290</v>
      </c>
      <c r="AE25" s="31">
        <v>10280</v>
      </c>
      <c r="AF25" s="31">
        <v>9997</v>
      </c>
      <c r="AG25" s="31">
        <v>10840</v>
      </c>
      <c r="AH25" s="31">
        <v>11257</v>
      </c>
      <c r="AI25" s="31">
        <v>11669</v>
      </c>
      <c r="AJ25" s="31">
        <v>10377</v>
      </c>
      <c r="AK25" s="31">
        <v>11954</v>
      </c>
      <c r="AL25" s="31">
        <v>10928</v>
      </c>
      <c r="AM25" s="31">
        <v>10248</v>
      </c>
      <c r="AN25" s="31">
        <v>10728</v>
      </c>
      <c r="AO25" s="31">
        <v>10104</v>
      </c>
      <c r="AP25" s="31">
        <f t="shared" si="2"/>
        <v>10104</v>
      </c>
      <c r="AQ25" s="31">
        <v>10585</v>
      </c>
      <c r="AR25" s="31">
        <v>10700</v>
      </c>
      <c r="AS25" s="31">
        <v>9445</v>
      </c>
      <c r="AT25" s="31">
        <v>9301</v>
      </c>
      <c r="AU25" s="31">
        <v>9541</v>
      </c>
      <c r="AV25" s="31">
        <v>9399</v>
      </c>
      <c r="AW25" s="31">
        <v>9757</v>
      </c>
      <c r="AX25" s="31">
        <v>8889</v>
      </c>
      <c r="AY25" s="31">
        <v>10117</v>
      </c>
      <c r="AZ25" s="31">
        <v>11031</v>
      </c>
      <c r="BA25" s="31">
        <v>12586</v>
      </c>
      <c r="BB25" s="31">
        <v>13198</v>
      </c>
      <c r="BC25" s="31">
        <f t="shared" si="3"/>
        <v>13198</v>
      </c>
      <c r="BD25" s="31">
        <v>14073</v>
      </c>
      <c r="BE25" s="31">
        <v>15313</v>
      </c>
      <c r="BF25" s="31">
        <v>15647</v>
      </c>
      <c r="BG25" s="31">
        <v>15533</v>
      </c>
      <c r="BH25" s="31">
        <v>15970</v>
      </c>
      <c r="BI25" s="31">
        <v>15741</v>
      </c>
      <c r="BJ25" s="31">
        <v>15630</v>
      </c>
      <c r="BK25" s="31">
        <v>14842</v>
      </c>
      <c r="BL25" s="31">
        <v>15570</v>
      </c>
      <c r="BM25" s="31">
        <v>14460</v>
      </c>
      <c r="BN25" s="31">
        <v>14498</v>
      </c>
      <c r="BO25" s="31">
        <v>14697</v>
      </c>
      <c r="BP25" s="31">
        <f t="shared" si="4"/>
        <v>14697</v>
      </c>
      <c r="BQ25" s="31">
        <v>15093</v>
      </c>
      <c r="BR25" s="31">
        <v>14653</v>
      </c>
      <c r="BS25" s="31">
        <v>16236</v>
      </c>
      <c r="BT25" s="31">
        <v>17533</v>
      </c>
      <c r="BU25" s="31">
        <v>16821</v>
      </c>
      <c r="BV25" s="31">
        <v>16961</v>
      </c>
      <c r="BW25" s="31">
        <v>16515</v>
      </c>
      <c r="BX25" s="31">
        <v>17133</v>
      </c>
      <c r="BY25" s="31">
        <v>17346</v>
      </c>
      <c r="BZ25" s="31">
        <v>16269</v>
      </c>
      <c r="CA25" s="31">
        <v>17102</v>
      </c>
      <c r="CB25" s="31">
        <v>16631</v>
      </c>
      <c r="CC25" s="31">
        <f t="shared" si="5"/>
        <v>16631</v>
      </c>
      <c r="CD25" s="31">
        <v>3759</v>
      </c>
      <c r="CE25" s="31">
        <v>16515</v>
      </c>
      <c r="CF25" s="31">
        <v>15329</v>
      </c>
      <c r="CG25" s="31">
        <v>16330</v>
      </c>
      <c r="CH25" s="31">
        <v>2525</v>
      </c>
      <c r="CI25" s="31">
        <v>17379</v>
      </c>
      <c r="CJ25" s="31">
        <v>17585</v>
      </c>
      <c r="CK25" s="31">
        <v>17519</v>
      </c>
      <c r="CL25" s="31">
        <v>15951</v>
      </c>
      <c r="CM25" s="31">
        <v>16768</v>
      </c>
      <c r="CN25" s="31">
        <v>16133</v>
      </c>
      <c r="CO25" s="31">
        <v>15630</v>
      </c>
      <c r="CP25" s="31">
        <f t="shared" si="6"/>
        <v>15630</v>
      </c>
      <c r="CQ25" s="31">
        <v>17574</v>
      </c>
      <c r="CR25" s="31">
        <v>17626</v>
      </c>
      <c r="CS25" s="31">
        <v>16306</v>
      </c>
      <c r="CT25" s="31">
        <v>16957</v>
      </c>
      <c r="CU25" s="31">
        <v>15532</v>
      </c>
      <c r="CV25" s="31">
        <v>15659</v>
      </c>
      <c r="CW25" s="31">
        <v>16217</v>
      </c>
      <c r="CX25" s="31">
        <v>15767</v>
      </c>
      <c r="CY25" s="31">
        <v>16339</v>
      </c>
      <c r="CZ25" s="31">
        <v>16385</v>
      </c>
      <c r="DA25" s="31">
        <v>16583</v>
      </c>
      <c r="DB25" s="31">
        <v>16766</v>
      </c>
      <c r="DC25" s="31">
        <f t="shared" si="7"/>
        <v>16766</v>
      </c>
      <c r="DD25" s="31">
        <v>13444</v>
      </c>
      <c r="DE25" s="31">
        <v>12924</v>
      </c>
      <c r="DF25" s="31">
        <v>12889</v>
      </c>
      <c r="DG25" s="31">
        <v>14775</v>
      </c>
      <c r="DH25" s="31">
        <v>15825</v>
      </c>
      <c r="DI25" s="31">
        <v>17094</v>
      </c>
      <c r="DJ25" s="31">
        <v>17961</v>
      </c>
      <c r="DK25" s="31">
        <v>17996</v>
      </c>
      <c r="DL25" s="31">
        <v>17994</v>
      </c>
      <c r="DM25" s="31">
        <v>18742</v>
      </c>
      <c r="DN25" s="31">
        <v>19885</v>
      </c>
      <c r="DO25" s="31">
        <v>20850</v>
      </c>
      <c r="DP25" s="31">
        <f t="shared" si="8"/>
        <v>20850</v>
      </c>
      <c r="DQ25" s="31">
        <v>19881</v>
      </c>
      <c r="DR25" s="31">
        <v>18221</v>
      </c>
      <c r="DS25" s="31">
        <v>19832</v>
      </c>
      <c r="DT25" s="31">
        <v>20618</v>
      </c>
      <c r="DU25" s="31">
        <v>20218</v>
      </c>
      <c r="DV25" s="31">
        <v>21534</v>
      </c>
      <c r="DW25" s="31">
        <v>21765</v>
      </c>
      <c r="DX25" s="31">
        <v>21535</v>
      </c>
      <c r="DY25" s="31">
        <v>21728</v>
      </c>
      <c r="DZ25" s="31">
        <v>19812</v>
      </c>
      <c r="EA25" s="31">
        <v>21128</v>
      </c>
      <c r="EB25" s="31">
        <v>22333</v>
      </c>
      <c r="EC25" s="31">
        <f t="shared" si="9"/>
        <v>22333</v>
      </c>
      <c r="ED25" s="31">
        <v>22527</v>
      </c>
      <c r="EE25" s="31">
        <v>22198</v>
      </c>
      <c r="EF25" s="31">
        <v>19589</v>
      </c>
      <c r="EG25" s="31">
        <v>21027</v>
      </c>
      <c r="EH25" s="31">
        <v>23617</v>
      </c>
      <c r="EI25" s="31">
        <v>25497</v>
      </c>
      <c r="EJ25" s="31">
        <v>28460</v>
      </c>
      <c r="EK25" s="31">
        <v>31923</v>
      </c>
      <c r="EL25" s="31">
        <v>32785</v>
      </c>
      <c r="EM25" s="31">
        <v>33807</v>
      </c>
      <c r="EN25" s="31">
        <v>33961</v>
      </c>
      <c r="EO25" s="31">
        <v>38009</v>
      </c>
      <c r="EP25" s="31">
        <f t="shared" si="10"/>
        <v>38009</v>
      </c>
      <c r="EQ25" s="31">
        <v>50397</v>
      </c>
      <c r="ER25" s="31">
        <v>44993</v>
      </c>
      <c r="ES25" s="31">
        <v>30118</v>
      </c>
      <c r="ET25" s="31">
        <v>32171</v>
      </c>
      <c r="EU25" s="31">
        <v>39382</v>
      </c>
      <c r="EV25" s="31">
        <v>56036</v>
      </c>
      <c r="EW25" s="31">
        <v>59493</v>
      </c>
      <c r="EX25" s="31">
        <v>54345</v>
      </c>
      <c r="EY25" s="31">
        <v>48928</v>
      </c>
      <c r="EZ25" s="31">
        <v>39024</v>
      </c>
      <c r="FA25" s="31">
        <v>40277</v>
      </c>
      <c r="FB25" s="31">
        <v>43207</v>
      </c>
      <c r="FC25" s="31">
        <f t="shared" si="11"/>
        <v>43207</v>
      </c>
      <c r="FD25" s="31">
        <v>58102</v>
      </c>
      <c r="FE25" s="31">
        <v>56132</v>
      </c>
      <c r="FF25" s="31">
        <v>54349</v>
      </c>
      <c r="FG25" s="31">
        <v>53039</v>
      </c>
      <c r="FH25" s="31">
        <v>56054</v>
      </c>
      <c r="FI25" s="31">
        <v>110143</v>
      </c>
      <c r="FJ25" s="31">
        <v>99927</v>
      </c>
      <c r="FK25" s="31">
        <v>101275</v>
      </c>
      <c r="FL25" s="31">
        <v>100406</v>
      </c>
      <c r="FM25" s="31">
        <v>95449</v>
      </c>
      <c r="FN25" s="31">
        <v>99264</v>
      </c>
      <c r="FO25" s="31">
        <v>92950</v>
      </c>
      <c r="FP25" s="31">
        <f t="shared" si="12"/>
        <v>92950</v>
      </c>
      <c r="FQ25" s="31">
        <v>92690</v>
      </c>
      <c r="FR25" s="31">
        <v>93922</v>
      </c>
      <c r="FS25" s="31">
        <v>73388</v>
      </c>
      <c r="FT25" s="31">
        <v>79521</v>
      </c>
      <c r="FU25" s="31">
        <v>68156</v>
      </c>
      <c r="FV25" s="31">
        <v>70088</v>
      </c>
      <c r="FW25" s="31">
        <v>76667</v>
      </c>
      <c r="FX25" s="31">
        <v>77530</v>
      </c>
      <c r="FY25" s="31">
        <v>76758</v>
      </c>
      <c r="FZ25" s="31">
        <v>80025</v>
      </c>
      <c r="GA25" s="31">
        <v>81843</v>
      </c>
      <c r="GB25" s="31">
        <v>92034</v>
      </c>
      <c r="GC25" s="31">
        <f t="shared" si="13"/>
        <v>92034</v>
      </c>
      <c r="GD25" s="58">
        <v>0</v>
      </c>
      <c r="GE25" s="31" t="s">
        <v>19</v>
      </c>
      <c r="GF25" s="31" t="s">
        <v>19</v>
      </c>
      <c r="GG25" s="31" t="s">
        <v>19</v>
      </c>
      <c r="GH25" s="31" t="s">
        <v>19</v>
      </c>
      <c r="GI25" s="31" t="s">
        <v>19</v>
      </c>
      <c r="GJ25" s="31" t="s">
        <v>19</v>
      </c>
      <c r="GK25" s="31" t="s">
        <v>19</v>
      </c>
      <c r="GL25" s="31" t="s">
        <v>19</v>
      </c>
      <c r="GM25" s="31" t="s">
        <v>19</v>
      </c>
      <c r="GN25" s="31" t="s">
        <v>19</v>
      </c>
      <c r="GO25" s="31" t="s">
        <v>19</v>
      </c>
      <c r="GP25" s="31">
        <v>0</v>
      </c>
      <c r="GQ25" s="31">
        <v>92391</v>
      </c>
      <c r="GR25" s="31">
        <v>93793</v>
      </c>
      <c r="GS25" s="31">
        <v>94268</v>
      </c>
      <c r="GT25" s="31">
        <v>96224</v>
      </c>
      <c r="GU25" s="31">
        <v>96631</v>
      </c>
      <c r="GV25" s="31">
        <v>95580</v>
      </c>
      <c r="GW25" s="31">
        <v>105425</v>
      </c>
      <c r="GX25" s="31">
        <v>106848</v>
      </c>
      <c r="GY25" s="31">
        <v>109492</v>
      </c>
      <c r="GZ25" s="31">
        <v>103873</v>
      </c>
      <c r="HA25" s="31">
        <v>111076</v>
      </c>
      <c r="HB25" s="31">
        <v>112180</v>
      </c>
      <c r="HC25" s="31">
        <v>112180</v>
      </c>
      <c r="HD25" s="31">
        <v>118662</v>
      </c>
      <c r="HE25" s="31">
        <v>113315</v>
      </c>
      <c r="HF25" s="31">
        <v>123829</v>
      </c>
      <c r="HG25" s="31">
        <v>126218</v>
      </c>
      <c r="HH25" s="31">
        <v>123096</v>
      </c>
      <c r="HI25" s="31">
        <v>106972</v>
      </c>
      <c r="HJ25" s="31">
        <v>110420</v>
      </c>
      <c r="HK25" s="31">
        <v>72249</v>
      </c>
      <c r="HL25" s="31">
        <v>65763</v>
      </c>
      <c r="HM25" s="31">
        <v>63136</v>
      </c>
      <c r="HN25" s="31">
        <v>79532</v>
      </c>
      <c r="HO25" s="31">
        <v>72418</v>
      </c>
      <c r="HP25" s="31">
        <v>72418</v>
      </c>
      <c r="HQ25" s="31">
        <v>65863</v>
      </c>
      <c r="HR25" s="31">
        <v>74012</v>
      </c>
      <c r="HS25" s="31">
        <v>96494</v>
      </c>
      <c r="HT25" s="31">
        <v>104184</v>
      </c>
      <c r="HU25" s="31">
        <v>96579</v>
      </c>
      <c r="HV25" s="31">
        <v>76015</v>
      </c>
      <c r="HW25" s="31">
        <v>72262</v>
      </c>
      <c r="HX25" s="31">
        <v>73314</v>
      </c>
      <c r="HY25" s="31">
        <v>68406</v>
      </c>
      <c r="HZ25" s="31">
        <v>70658</v>
      </c>
      <c r="IA25" s="31">
        <v>69382</v>
      </c>
      <c r="IB25" s="31">
        <v>47050</v>
      </c>
      <c r="IC25" s="31">
        <v>47050</v>
      </c>
      <c r="ID25" s="31">
        <v>59881</v>
      </c>
      <c r="IE25" s="31">
        <v>71437</v>
      </c>
      <c r="IF25" s="31">
        <v>91988</v>
      </c>
      <c r="IG25" s="31">
        <v>105134</v>
      </c>
      <c r="IH25" s="31">
        <v>101126</v>
      </c>
      <c r="II25" s="31">
        <v>82377</v>
      </c>
      <c r="IJ25" s="31">
        <v>84597</v>
      </c>
      <c r="IK25" s="31">
        <v>84593</v>
      </c>
      <c r="IL25" s="31">
        <v>75571</v>
      </c>
      <c r="IM25" s="31">
        <v>80961</v>
      </c>
      <c r="IN25" s="31">
        <v>83809</v>
      </c>
      <c r="IO25" s="31">
        <v>47789</v>
      </c>
      <c r="IP25" s="31">
        <v>47789</v>
      </c>
      <c r="IQ25" s="34"/>
      <c r="IR25" s="34"/>
      <c r="IS25" s="35"/>
      <c r="IT25" s="42" t="s">
        <v>52</v>
      </c>
      <c r="IU25" s="38">
        <v>17</v>
      </c>
    </row>
    <row r="26" spans="1:256" s="10" customFormat="1" ht="16.5" customHeight="1">
      <c r="A26" s="28">
        <v>18</v>
      </c>
      <c r="B26" s="29"/>
      <c r="C26" s="30" t="s">
        <v>53</v>
      </c>
      <c r="D26" s="31" t="s">
        <v>19</v>
      </c>
      <c r="E26" s="31" t="s">
        <v>19</v>
      </c>
      <c r="F26" s="31" t="s">
        <v>19</v>
      </c>
      <c r="G26" s="31" t="s">
        <v>19</v>
      </c>
      <c r="H26" s="31" t="s">
        <v>19</v>
      </c>
      <c r="I26" s="31" t="s">
        <v>19</v>
      </c>
      <c r="J26" s="31" t="s">
        <v>19</v>
      </c>
      <c r="K26" s="31" t="s">
        <v>19</v>
      </c>
      <c r="L26" s="31" t="s">
        <v>19</v>
      </c>
      <c r="M26" s="31" t="s">
        <v>19</v>
      </c>
      <c r="N26" s="31" t="s">
        <v>19</v>
      </c>
      <c r="O26" s="31" t="s">
        <v>19</v>
      </c>
      <c r="P26" s="31">
        <v>0</v>
      </c>
      <c r="Q26" s="31" t="s">
        <v>19</v>
      </c>
      <c r="R26" s="31" t="s">
        <v>19</v>
      </c>
      <c r="S26" s="31" t="s">
        <v>19</v>
      </c>
      <c r="T26" s="31" t="s">
        <v>19</v>
      </c>
      <c r="U26" s="31" t="s">
        <v>19</v>
      </c>
      <c r="V26" s="31" t="s">
        <v>19</v>
      </c>
      <c r="W26" s="31" t="s">
        <v>19</v>
      </c>
      <c r="X26" s="31" t="s">
        <v>19</v>
      </c>
      <c r="Y26" s="31" t="s">
        <v>19</v>
      </c>
      <c r="Z26" s="31" t="s">
        <v>19</v>
      </c>
      <c r="AA26" s="31" t="s">
        <v>19</v>
      </c>
      <c r="AB26" s="31" t="s">
        <v>19</v>
      </c>
      <c r="AC26" s="31">
        <v>0</v>
      </c>
      <c r="AD26" s="31" t="s">
        <v>19</v>
      </c>
      <c r="AE26" s="31" t="s">
        <v>19</v>
      </c>
      <c r="AF26" s="31" t="s">
        <v>19</v>
      </c>
      <c r="AG26" s="31" t="s">
        <v>19</v>
      </c>
      <c r="AH26" s="31" t="s">
        <v>19</v>
      </c>
      <c r="AI26" s="31" t="s">
        <v>19</v>
      </c>
      <c r="AJ26" s="31" t="s">
        <v>19</v>
      </c>
      <c r="AK26" s="31" t="s">
        <v>19</v>
      </c>
      <c r="AL26" s="31" t="s">
        <v>19</v>
      </c>
      <c r="AM26" s="31" t="s">
        <v>19</v>
      </c>
      <c r="AN26" s="31" t="s">
        <v>19</v>
      </c>
      <c r="AO26" s="31" t="s">
        <v>19</v>
      </c>
      <c r="AP26" s="31">
        <v>0</v>
      </c>
      <c r="AQ26" s="31" t="s">
        <v>19</v>
      </c>
      <c r="AR26" s="31" t="s">
        <v>19</v>
      </c>
      <c r="AS26" s="31" t="s">
        <v>19</v>
      </c>
      <c r="AT26" s="31" t="s">
        <v>19</v>
      </c>
      <c r="AU26" s="31" t="s">
        <v>19</v>
      </c>
      <c r="AV26" s="31" t="s">
        <v>19</v>
      </c>
      <c r="AW26" s="31" t="s">
        <v>19</v>
      </c>
      <c r="AX26" s="31" t="s">
        <v>19</v>
      </c>
      <c r="AY26" s="31" t="s">
        <v>19</v>
      </c>
      <c r="AZ26" s="31" t="s">
        <v>19</v>
      </c>
      <c r="BA26" s="31" t="s">
        <v>19</v>
      </c>
      <c r="BB26" s="31" t="s">
        <v>19</v>
      </c>
      <c r="BC26" s="31">
        <v>0</v>
      </c>
      <c r="BD26" s="31" t="s">
        <v>19</v>
      </c>
      <c r="BE26" s="31" t="s">
        <v>19</v>
      </c>
      <c r="BF26" s="31" t="s">
        <v>19</v>
      </c>
      <c r="BG26" s="31" t="s">
        <v>19</v>
      </c>
      <c r="BH26" s="31" t="s">
        <v>19</v>
      </c>
      <c r="BI26" s="31" t="s">
        <v>19</v>
      </c>
      <c r="BJ26" s="31" t="s">
        <v>19</v>
      </c>
      <c r="BK26" s="31" t="s">
        <v>19</v>
      </c>
      <c r="BL26" s="31" t="s">
        <v>19</v>
      </c>
      <c r="BM26" s="31" t="s">
        <v>19</v>
      </c>
      <c r="BN26" s="31" t="s">
        <v>19</v>
      </c>
      <c r="BO26" s="31" t="s">
        <v>19</v>
      </c>
      <c r="BP26" s="31">
        <v>0</v>
      </c>
      <c r="BQ26" s="31" t="s">
        <v>19</v>
      </c>
      <c r="BR26" s="31" t="s">
        <v>19</v>
      </c>
      <c r="BS26" s="31" t="s">
        <v>19</v>
      </c>
      <c r="BT26" s="31" t="s">
        <v>19</v>
      </c>
      <c r="BU26" s="31" t="s">
        <v>19</v>
      </c>
      <c r="BV26" s="31" t="s">
        <v>19</v>
      </c>
      <c r="BW26" s="31" t="s">
        <v>19</v>
      </c>
      <c r="BX26" s="31" t="s">
        <v>19</v>
      </c>
      <c r="BY26" s="31" t="s">
        <v>19</v>
      </c>
      <c r="BZ26" s="31" t="s">
        <v>19</v>
      </c>
      <c r="CA26" s="31" t="s">
        <v>19</v>
      </c>
      <c r="CB26" s="31" t="s">
        <v>19</v>
      </c>
      <c r="CC26" s="31">
        <v>0</v>
      </c>
      <c r="CD26" s="31">
        <v>221</v>
      </c>
      <c r="CE26" s="31">
        <v>250</v>
      </c>
      <c r="CF26" s="31">
        <v>261</v>
      </c>
      <c r="CG26" s="31">
        <v>305</v>
      </c>
      <c r="CH26" s="31">
        <v>326</v>
      </c>
      <c r="CI26" s="31">
        <v>409</v>
      </c>
      <c r="CJ26" s="31">
        <v>418</v>
      </c>
      <c r="CK26" s="31">
        <v>435</v>
      </c>
      <c r="CL26" s="31">
        <v>406</v>
      </c>
      <c r="CM26" s="31">
        <v>427</v>
      </c>
      <c r="CN26" s="31">
        <v>435</v>
      </c>
      <c r="CO26" s="31">
        <v>532</v>
      </c>
      <c r="CP26" s="31">
        <f t="shared" si="6"/>
        <v>532</v>
      </c>
      <c r="CQ26" s="31">
        <v>526</v>
      </c>
      <c r="CR26" s="31">
        <v>524</v>
      </c>
      <c r="CS26" s="31">
        <v>462</v>
      </c>
      <c r="CT26" s="31">
        <v>460</v>
      </c>
      <c r="CU26" s="31">
        <v>446</v>
      </c>
      <c r="CV26" s="31">
        <v>429</v>
      </c>
      <c r="CW26" s="31">
        <v>466</v>
      </c>
      <c r="CX26" s="31">
        <v>467</v>
      </c>
      <c r="CY26" s="31">
        <v>473</v>
      </c>
      <c r="CZ26" s="31">
        <v>466</v>
      </c>
      <c r="DA26" s="31">
        <v>468</v>
      </c>
      <c r="DB26" s="31">
        <v>577</v>
      </c>
      <c r="DC26" s="31">
        <f t="shared" si="7"/>
        <v>577</v>
      </c>
      <c r="DD26" s="31">
        <v>572</v>
      </c>
      <c r="DE26" s="31">
        <v>950</v>
      </c>
      <c r="DF26" s="31">
        <v>1004</v>
      </c>
      <c r="DG26" s="31">
        <v>997</v>
      </c>
      <c r="DH26" s="31">
        <v>1030</v>
      </c>
      <c r="DI26" s="31">
        <v>1013</v>
      </c>
      <c r="DJ26" s="31">
        <v>1024</v>
      </c>
      <c r="DK26" s="31">
        <v>1034</v>
      </c>
      <c r="DL26" s="31">
        <v>1038</v>
      </c>
      <c r="DM26" s="31">
        <v>1038</v>
      </c>
      <c r="DN26" s="31">
        <v>1031</v>
      </c>
      <c r="DO26" s="31">
        <v>996</v>
      </c>
      <c r="DP26" s="31">
        <f t="shared" si="8"/>
        <v>996</v>
      </c>
      <c r="DQ26" s="31">
        <v>1004</v>
      </c>
      <c r="DR26" s="31">
        <v>983</v>
      </c>
      <c r="DS26" s="31">
        <v>949</v>
      </c>
      <c r="DT26" s="31">
        <v>982</v>
      </c>
      <c r="DU26" s="31">
        <v>987</v>
      </c>
      <c r="DV26" s="31">
        <v>986</v>
      </c>
      <c r="DW26" s="31">
        <v>990</v>
      </c>
      <c r="DX26" s="31">
        <v>976</v>
      </c>
      <c r="DY26" s="31">
        <v>982</v>
      </c>
      <c r="DZ26" s="31">
        <v>962</v>
      </c>
      <c r="EA26" s="31">
        <v>963</v>
      </c>
      <c r="EB26" s="31">
        <v>963</v>
      </c>
      <c r="EC26" s="31">
        <f t="shared" si="9"/>
        <v>963</v>
      </c>
      <c r="ED26" s="31">
        <v>922</v>
      </c>
      <c r="EE26" s="31">
        <v>928</v>
      </c>
      <c r="EF26" s="31">
        <v>916</v>
      </c>
      <c r="EG26" s="31">
        <v>927</v>
      </c>
      <c r="EH26" s="31">
        <v>941</v>
      </c>
      <c r="EI26" s="31">
        <v>947</v>
      </c>
      <c r="EJ26" s="31">
        <v>935</v>
      </c>
      <c r="EK26" s="31">
        <v>926</v>
      </c>
      <c r="EL26" s="31">
        <v>914</v>
      </c>
      <c r="EM26" s="31">
        <v>916</v>
      </c>
      <c r="EN26" s="31">
        <v>9417</v>
      </c>
      <c r="EO26" s="31">
        <v>45488</v>
      </c>
      <c r="EP26" s="31">
        <f t="shared" si="10"/>
        <v>45488</v>
      </c>
      <c r="EQ26" s="31">
        <v>45436</v>
      </c>
      <c r="ER26" s="31">
        <v>45370</v>
      </c>
      <c r="ES26" s="31">
        <v>13206</v>
      </c>
      <c r="ET26" s="31">
        <v>13431</v>
      </c>
      <c r="EU26" s="31">
        <v>13083</v>
      </c>
      <c r="EV26" s="31">
        <v>13044</v>
      </c>
      <c r="EW26" s="31">
        <v>12955</v>
      </c>
      <c r="EX26" s="31">
        <v>12913</v>
      </c>
      <c r="EY26" s="31">
        <v>12859</v>
      </c>
      <c r="EZ26" s="31">
        <v>12895</v>
      </c>
      <c r="FA26" s="31">
        <v>12894</v>
      </c>
      <c r="FB26" s="31">
        <v>12585</v>
      </c>
      <c r="FC26" s="31">
        <f t="shared" si="11"/>
        <v>12585</v>
      </c>
      <c r="FD26" s="31">
        <v>12557</v>
      </c>
      <c r="FE26" s="31">
        <v>1066</v>
      </c>
      <c r="FF26" s="31">
        <v>1007</v>
      </c>
      <c r="FG26" s="31">
        <v>1414</v>
      </c>
      <c r="FH26" s="31">
        <v>4680</v>
      </c>
      <c r="FI26" s="31">
        <v>5161</v>
      </c>
      <c r="FJ26" s="31">
        <v>6285</v>
      </c>
      <c r="FK26" s="31">
        <v>6664</v>
      </c>
      <c r="FL26" s="31">
        <v>7138</v>
      </c>
      <c r="FM26" s="31">
        <v>7191</v>
      </c>
      <c r="FN26" s="31">
        <v>7166</v>
      </c>
      <c r="FO26" s="31">
        <v>7109</v>
      </c>
      <c r="FP26" s="31">
        <f t="shared" si="12"/>
        <v>7109</v>
      </c>
      <c r="FQ26" s="31">
        <v>6966</v>
      </c>
      <c r="FR26" s="31">
        <v>6856</v>
      </c>
      <c r="FS26" s="31">
        <v>7355</v>
      </c>
      <c r="FT26" s="31">
        <v>7324</v>
      </c>
      <c r="FU26" s="31">
        <v>7167</v>
      </c>
      <c r="FV26" s="31">
        <v>7215</v>
      </c>
      <c r="FW26" s="31">
        <v>7272</v>
      </c>
      <c r="FX26" s="31">
        <v>7056</v>
      </c>
      <c r="FY26" s="31">
        <v>7076</v>
      </c>
      <c r="FZ26" s="31">
        <v>7128</v>
      </c>
      <c r="GA26" s="31">
        <v>7566</v>
      </c>
      <c r="GB26" s="31">
        <v>7454</v>
      </c>
      <c r="GC26" s="31">
        <f t="shared" si="13"/>
        <v>7454</v>
      </c>
      <c r="GD26" s="58">
        <v>0</v>
      </c>
      <c r="GE26" s="31" t="s">
        <v>19</v>
      </c>
      <c r="GF26" s="31" t="s">
        <v>19</v>
      </c>
      <c r="GG26" s="31" t="s">
        <v>19</v>
      </c>
      <c r="GH26" s="31" t="s">
        <v>19</v>
      </c>
      <c r="GI26" s="31" t="s">
        <v>19</v>
      </c>
      <c r="GJ26" s="31" t="s">
        <v>19</v>
      </c>
      <c r="GK26" s="31" t="s">
        <v>19</v>
      </c>
      <c r="GL26" s="31" t="s">
        <v>19</v>
      </c>
      <c r="GM26" s="31" t="s">
        <v>19</v>
      </c>
      <c r="GN26" s="31" t="s">
        <v>19</v>
      </c>
      <c r="GO26" s="31" t="s">
        <v>19</v>
      </c>
      <c r="GP26" s="31">
        <v>0</v>
      </c>
      <c r="GQ26" s="31" t="s">
        <v>19</v>
      </c>
      <c r="GR26" s="31" t="s">
        <v>19</v>
      </c>
      <c r="GS26" s="31" t="s">
        <v>19</v>
      </c>
      <c r="GT26" s="31" t="s">
        <v>19</v>
      </c>
      <c r="GU26" s="31" t="s">
        <v>19</v>
      </c>
      <c r="GV26" s="31" t="s">
        <v>19</v>
      </c>
      <c r="GW26" s="31" t="s">
        <v>19</v>
      </c>
      <c r="GX26" s="31" t="s">
        <v>19</v>
      </c>
      <c r="GY26" s="31" t="s">
        <v>19</v>
      </c>
      <c r="GZ26" s="31" t="s">
        <v>19</v>
      </c>
      <c r="HA26" s="31" t="s">
        <v>19</v>
      </c>
      <c r="HB26" s="31">
        <v>8302</v>
      </c>
      <c r="HC26" s="31">
        <v>8302</v>
      </c>
      <c r="HD26" s="31">
        <v>8316</v>
      </c>
      <c r="HE26" s="31" t="s">
        <v>19</v>
      </c>
      <c r="HF26" s="31" t="s">
        <v>19</v>
      </c>
      <c r="HG26" s="31" t="s">
        <v>19</v>
      </c>
      <c r="HH26" s="31" t="s">
        <v>19</v>
      </c>
      <c r="HI26" s="31" t="s">
        <v>19</v>
      </c>
      <c r="HJ26" s="31" t="s">
        <v>19</v>
      </c>
      <c r="HK26" s="31" t="s">
        <v>19</v>
      </c>
      <c r="HL26" s="31" t="s">
        <v>19</v>
      </c>
      <c r="HM26" s="31" t="s">
        <v>19</v>
      </c>
      <c r="HN26" s="31" t="s">
        <v>19</v>
      </c>
      <c r="HO26" s="31" t="s">
        <v>19</v>
      </c>
      <c r="HP26" s="31">
        <v>0</v>
      </c>
      <c r="HQ26" s="31">
        <v>40651</v>
      </c>
      <c r="HR26" s="31">
        <v>41396</v>
      </c>
      <c r="HS26" s="31">
        <v>42318</v>
      </c>
      <c r="HT26" s="31">
        <v>41286</v>
      </c>
      <c r="HU26" s="31">
        <v>41235</v>
      </c>
      <c r="HV26" s="31">
        <v>41303</v>
      </c>
      <c r="HW26" s="31">
        <v>41262</v>
      </c>
      <c r="HX26" s="31">
        <v>42069</v>
      </c>
      <c r="HY26" s="31">
        <v>41459</v>
      </c>
      <c r="HZ26" s="31">
        <v>41515</v>
      </c>
      <c r="IA26" s="31">
        <v>41507</v>
      </c>
      <c r="IB26" s="31">
        <v>39845</v>
      </c>
      <c r="IC26" s="31">
        <v>39845</v>
      </c>
      <c r="ID26" s="31">
        <v>39835</v>
      </c>
      <c r="IE26" s="31">
        <v>40670</v>
      </c>
      <c r="IF26" s="31">
        <v>40388</v>
      </c>
      <c r="IG26" s="31">
        <v>40110</v>
      </c>
      <c r="IH26" s="31">
        <v>40167</v>
      </c>
      <c r="II26" s="31">
        <v>40031</v>
      </c>
      <c r="IJ26" s="31">
        <v>40135</v>
      </c>
      <c r="IK26" s="31">
        <v>40998</v>
      </c>
      <c r="IL26" s="31">
        <v>41249</v>
      </c>
      <c r="IM26" s="31">
        <v>39973</v>
      </c>
      <c r="IN26" s="31">
        <v>39913</v>
      </c>
      <c r="IO26" s="31">
        <v>26122</v>
      </c>
      <c r="IP26" s="31">
        <v>26122</v>
      </c>
      <c r="IQ26" s="28"/>
      <c r="IR26" s="28"/>
      <c r="IS26" s="29"/>
      <c r="IT26" s="32" t="s">
        <v>54</v>
      </c>
      <c r="IU26" s="33">
        <v>18</v>
      </c>
    </row>
    <row r="27" spans="1:256" ht="16.5" customHeight="1">
      <c r="A27" s="34">
        <v>19</v>
      </c>
      <c r="B27" s="35"/>
      <c r="C27" s="44" t="s">
        <v>55</v>
      </c>
      <c r="D27" s="31" t="s">
        <v>19</v>
      </c>
      <c r="E27" s="31" t="s">
        <v>19</v>
      </c>
      <c r="F27" s="31" t="s">
        <v>19</v>
      </c>
      <c r="G27" s="31" t="s">
        <v>19</v>
      </c>
      <c r="H27" s="31" t="s">
        <v>19</v>
      </c>
      <c r="I27" s="31" t="s">
        <v>19</v>
      </c>
      <c r="J27" s="31" t="s">
        <v>19</v>
      </c>
      <c r="K27" s="31" t="s">
        <v>19</v>
      </c>
      <c r="L27" s="31" t="s">
        <v>19</v>
      </c>
      <c r="M27" s="31" t="s">
        <v>19</v>
      </c>
      <c r="N27" s="31" t="s">
        <v>19</v>
      </c>
      <c r="O27" s="31" t="s">
        <v>19</v>
      </c>
      <c r="P27" s="31">
        <v>0</v>
      </c>
      <c r="Q27" s="31" t="s">
        <v>19</v>
      </c>
      <c r="R27" s="31" t="s">
        <v>19</v>
      </c>
      <c r="S27" s="31" t="s">
        <v>19</v>
      </c>
      <c r="T27" s="31" t="s">
        <v>19</v>
      </c>
      <c r="U27" s="31" t="s">
        <v>19</v>
      </c>
      <c r="V27" s="31" t="s">
        <v>19</v>
      </c>
      <c r="W27" s="31" t="s">
        <v>19</v>
      </c>
      <c r="X27" s="31" t="s">
        <v>19</v>
      </c>
      <c r="Y27" s="31" t="s">
        <v>19</v>
      </c>
      <c r="Z27" s="31" t="s">
        <v>19</v>
      </c>
      <c r="AA27" s="31" t="s">
        <v>19</v>
      </c>
      <c r="AB27" s="31" t="s">
        <v>19</v>
      </c>
      <c r="AC27" s="31">
        <v>0</v>
      </c>
      <c r="AD27" s="31" t="s">
        <v>19</v>
      </c>
      <c r="AE27" s="31" t="s">
        <v>19</v>
      </c>
      <c r="AF27" s="31" t="s">
        <v>19</v>
      </c>
      <c r="AG27" s="31" t="s">
        <v>19</v>
      </c>
      <c r="AH27" s="31" t="s">
        <v>19</v>
      </c>
      <c r="AI27" s="31" t="s">
        <v>19</v>
      </c>
      <c r="AJ27" s="31" t="s">
        <v>19</v>
      </c>
      <c r="AK27" s="31" t="s">
        <v>19</v>
      </c>
      <c r="AL27" s="31" t="s">
        <v>19</v>
      </c>
      <c r="AM27" s="31" t="s">
        <v>19</v>
      </c>
      <c r="AN27" s="31" t="s">
        <v>19</v>
      </c>
      <c r="AO27" s="31" t="s">
        <v>19</v>
      </c>
      <c r="AP27" s="31">
        <v>0</v>
      </c>
      <c r="AQ27" s="31" t="s">
        <v>19</v>
      </c>
      <c r="AR27" s="31" t="s">
        <v>19</v>
      </c>
      <c r="AS27" s="31" t="s">
        <v>19</v>
      </c>
      <c r="AT27" s="31" t="s">
        <v>19</v>
      </c>
      <c r="AU27" s="31" t="s">
        <v>19</v>
      </c>
      <c r="AV27" s="31" t="s">
        <v>19</v>
      </c>
      <c r="AW27" s="31" t="s">
        <v>19</v>
      </c>
      <c r="AX27" s="31" t="s">
        <v>19</v>
      </c>
      <c r="AY27" s="31" t="s">
        <v>19</v>
      </c>
      <c r="AZ27" s="31" t="s">
        <v>19</v>
      </c>
      <c r="BA27" s="31" t="s">
        <v>19</v>
      </c>
      <c r="BB27" s="31" t="s">
        <v>19</v>
      </c>
      <c r="BC27" s="31">
        <v>0</v>
      </c>
      <c r="BD27" s="31" t="s">
        <v>19</v>
      </c>
      <c r="BE27" s="31" t="s">
        <v>19</v>
      </c>
      <c r="BF27" s="31" t="s">
        <v>19</v>
      </c>
      <c r="BG27" s="31" t="s">
        <v>19</v>
      </c>
      <c r="BH27" s="31" t="s">
        <v>19</v>
      </c>
      <c r="BI27" s="31" t="s">
        <v>19</v>
      </c>
      <c r="BJ27" s="31" t="s">
        <v>19</v>
      </c>
      <c r="BK27" s="31" t="s">
        <v>19</v>
      </c>
      <c r="BL27" s="31" t="s">
        <v>19</v>
      </c>
      <c r="BM27" s="31" t="s">
        <v>19</v>
      </c>
      <c r="BN27" s="31" t="s">
        <v>19</v>
      </c>
      <c r="BO27" s="31" t="s">
        <v>19</v>
      </c>
      <c r="BP27" s="31">
        <v>0</v>
      </c>
      <c r="BQ27" s="31" t="s">
        <v>19</v>
      </c>
      <c r="BR27" s="31" t="s">
        <v>19</v>
      </c>
      <c r="BS27" s="31" t="s">
        <v>19</v>
      </c>
      <c r="BT27" s="31" t="s">
        <v>19</v>
      </c>
      <c r="BU27" s="31" t="s">
        <v>19</v>
      </c>
      <c r="BV27" s="31" t="s">
        <v>19</v>
      </c>
      <c r="BW27" s="31" t="s">
        <v>19</v>
      </c>
      <c r="BX27" s="31" t="s">
        <v>19</v>
      </c>
      <c r="BY27" s="31" t="s">
        <v>19</v>
      </c>
      <c r="BZ27" s="31" t="s">
        <v>19</v>
      </c>
      <c r="CA27" s="31" t="s">
        <v>19</v>
      </c>
      <c r="CB27" s="31" t="s">
        <v>19</v>
      </c>
      <c r="CC27" s="31">
        <v>0</v>
      </c>
      <c r="CD27" s="31" t="s">
        <v>19</v>
      </c>
      <c r="CE27" s="31" t="s">
        <v>19</v>
      </c>
      <c r="CF27" s="31" t="s">
        <v>19</v>
      </c>
      <c r="CG27" s="31" t="s">
        <v>19</v>
      </c>
      <c r="CH27" s="31" t="s">
        <v>19</v>
      </c>
      <c r="CI27" s="31" t="s">
        <v>19</v>
      </c>
      <c r="CJ27" s="31" t="s">
        <v>19</v>
      </c>
      <c r="CK27" s="31" t="s">
        <v>19</v>
      </c>
      <c r="CL27" s="31" t="s">
        <v>19</v>
      </c>
      <c r="CM27" s="31" t="s">
        <v>19</v>
      </c>
      <c r="CN27" s="31" t="s">
        <v>19</v>
      </c>
      <c r="CO27" s="31" t="s">
        <v>19</v>
      </c>
      <c r="CP27" s="31">
        <v>0</v>
      </c>
      <c r="CQ27" s="31" t="s">
        <v>19</v>
      </c>
      <c r="CR27" s="31" t="s">
        <v>19</v>
      </c>
      <c r="CS27" s="31" t="s">
        <v>19</v>
      </c>
      <c r="CT27" s="31" t="s">
        <v>19</v>
      </c>
      <c r="CU27" s="31" t="s">
        <v>19</v>
      </c>
      <c r="CV27" s="31" t="s">
        <v>19</v>
      </c>
      <c r="CW27" s="31" t="s">
        <v>19</v>
      </c>
      <c r="CX27" s="31" t="s">
        <v>19</v>
      </c>
      <c r="CY27" s="31" t="s">
        <v>19</v>
      </c>
      <c r="CZ27" s="31" t="s">
        <v>19</v>
      </c>
      <c r="DA27" s="31" t="s">
        <v>19</v>
      </c>
      <c r="DB27" s="31" t="s">
        <v>19</v>
      </c>
      <c r="DC27" s="31">
        <v>0</v>
      </c>
      <c r="DD27" s="31" t="s">
        <v>19</v>
      </c>
      <c r="DE27" s="31" t="s">
        <v>19</v>
      </c>
      <c r="DF27" s="31" t="s">
        <v>19</v>
      </c>
      <c r="DG27" s="31" t="s">
        <v>19</v>
      </c>
      <c r="DH27" s="31" t="s">
        <v>19</v>
      </c>
      <c r="DI27" s="31" t="s">
        <v>19</v>
      </c>
      <c r="DJ27" s="31" t="s">
        <v>19</v>
      </c>
      <c r="DK27" s="31" t="s">
        <v>19</v>
      </c>
      <c r="DL27" s="31" t="s">
        <v>19</v>
      </c>
      <c r="DM27" s="31" t="s">
        <v>19</v>
      </c>
      <c r="DN27" s="31" t="s">
        <v>19</v>
      </c>
      <c r="DO27" s="31" t="s">
        <v>19</v>
      </c>
      <c r="DP27" s="31">
        <v>0</v>
      </c>
      <c r="DQ27" s="31" t="s">
        <v>19</v>
      </c>
      <c r="DR27" s="31" t="s">
        <v>19</v>
      </c>
      <c r="DS27" s="31" t="s">
        <v>19</v>
      </c>
      <c r="DT27" s="31" t="s">
        <v>19</v>
      </c>
      <c r="DU27" s="31" t="s">
        <v>19</v>
      </c>
      <c r="DV27" s="31" t="s">
        <v>19</v>
      </c>
      <c r="DW27" s="31" t="s">
        <v>19</v>
      </c>
      <c r="DX27" s="31" t="s">
        <v>19</v>
      </c>
      <c r="DY27" s="31" t="s">
        <v>19</v>
      </c>
      <c r="DZ27" s="31" t="s">
        <v>19</v>
      </c>
      <c r="EA27" s="31" t="s">
        <v>19</v>
      </c>
      <c r="EB27" s="31" t="s">
        <v>19</v>
      </c>
      <c r="EC27" s="31">
        <v>0</v>
      </c>
      <c r="ED27" s="31" t="s">
        <v>19</v>
      </c>
      <c r="EE27" s="31" t="s">
        <v>19</v>
      </c>
      <c r="EF27" s="31" t="s">
        <v>19</v>
      </c>
      <c r="EG27" s="31" t="s">
        <v>19</v>
      </c>
      <c r="EH27" s="31" t="s">
        <v>19</v>
      </c>
      <c r="EI27" s="31" t="s">
        <v>19</v>
      </c>
      <c r="EJ27" s="31" t="s">
        <v>19</v>
      </c>
      <c r="EK27" s="31" t="s">
        <v>19</v>
      </c>
      <c r="EL27" s="31" t="s">
        <v>19</v>
      </c>
      <c r="EM27" s="31" t="s">
        <v>19</v>
      </c>
      <c r="EN27" s="31" t="s">
        <v>19</v>
      </c>
      <c r="EO27" s="31" t="s">
        <v>19</v>
      </c>
      <c r="EP27" s="31">
        <v>0</v>
      </c>
      <c r="EQ27" s="31" t="s">
        <v>19</v>
      </c>
      <c r="ER27" s="31" t="s">
        <v>19</v>
      </c>
      <c r="ES27" s="31" t="s">
        <v>19</v>
      </c>
      <c r="ET27" s="31" t="s">
        <v>19</v>
      </c>
      <c r="EU27" s="31" t="s">
        <v>19</v>
      </c>
      <c r="EV27" s="31" t="s">
        <v>19</v>
      </c>
      <c r="EW27" s="31" t="s">
        <v>19</v>
      </c>
      <c r="EX27" s="31" t="s">
        <v>19</v>
      </c>
      <c r="EY27" s="31" t="s">
        <v>19</v>
      </c>
      <c r="EZ27" s="31" t="s">
        <v>19</v>
      </c>
      <c r="FA27" s="31" t="s">
        <v>19</v>
      </c>
      <c r="FB27" s="31" t="s">
        <v>19</v>
      </c>
      <c r="FC27" s="31">
        <v>0</v>
      </c>
      <c r="FD27" s="31" t="s">
        <v>19</v>
      </c>
      <c r="FE27" s="31" t="s">
        <v>19</v>
      </c>
      <c r="FF27" s="31" t="s">
        <v>19</v>
      </c>
      <c r="FG27" s="31" t="s">
        <v>19</v>
      </c>
      <c r="FH27" s="31" t="s">
        <v>19</v>
      </c>
      <c r="FI27" s="31" t="s">
        <v>19</v>
      </c>
      <c r="FJ27" s="31" t="s">
        <v>19</v>
      </c>
      <c r="FK27" s="31" t="s">
        <v>19</v>
      </c>
      <c r="FL27" s="31" t="s">
        <v>19</v>
      </c>
      <c r="FM27" s="31" t="s">
        <v>19</v>
      </c>
      <c r="FN27" s="31" t="s">
        <v>19</v>
      </c>
      <c r="FO27" s="31" t="s">
        <v>19</v>
      </c>
      <c r="FP27" s="31">
        <v>0</v>
      </c>
      <c r="FQ27" s="31" t="s">
        <v>19</v>
      </c>
      <c r="FR27" s="31" t="s">
        <v>19</v>
      </c>
      <c r="FS27" s="31" t="s">
        <v>19</v>
      </c>
      <c r="FT27" s="31" t="s">
        <v>19</v>
      </c>
      <c r="FU27" s="31" t="s">
        <v>19</v>
      </c>
      <c r="FV27" s="31" t="s">
        <v>19</v>
      </c>
      <c r="FW27" s="31" t="s">
        <v>19</v>
      </c>
      <c r="FX27" s="31" t="s">
        <v>19</v>
      </c>
      <c r="FY27" s="31" t="s">
        <v>19</v>
      </c>
      <c r="FZ27" s="31" t="s">
        <v>19</v>
      </c>
      <c r="GA27" s="31" t="s">
        <v>19</v>
      </c>
      <c r="GB27" s="31" t="s">
        <v>19</v>
      </c>
      <c r="GC27" s="31">
        <v>0</v>
      </c>
      <c r="GD27" s="58" t="s">
        <v>19</v>
      </c>
      <c r="GE27" s="31" t="s">
        <v>19</v>
      </c>
      <c r="GF27" s="31" t="s">
        <v>19</v>
      </c>
      <c r="GG27" s="31" t="s">
        <v>19</v>
      </c>
      <c r="GH27" s="31" t="s">
        <v>19</v>
      </c>
      <c r="GI27" s="31" t="s">
        <v>19</v>
      </c>
      <c r="GJ27" s="31" t="s">
        <v>19</v>
      </c>
      <c r="GK27" s="31" t="s">
        <v>19</v>
      </c>
      <c r="GL27" s="31" t="s">
        <v>19</v>
      </c>
      <c r="GM27" s="31" t="s">
        <v>19</v>
      </c>
      <c r="GN27" s="31" t="s">
        <v>19</v>
      </c>
      <c r="GO27" s="31" t="s">
        <v>19</v>
      </c>
      <c r="GP27" s="31">
        <v>0</v>
      </c>
      <c r="GQ27" s="31" t="s">
        <v>19</v>
      </c>
      <c r="GR27" s="31" t="s">
        <v>19</v>
      </c>
      <c r="GS27" s="31" t="s">
        <v>19</v>
      </c>
      <c r="GT27" s="31" t="s">
        <v>19</v>
      </c>
      <c r="GU27" s="31" t="s">
        <v>19</v>
      </c>
      <c r="GV27" s="31" t="s">
        <v>19</v>
      </c>
      <c r="GW27" s="31" t="s">
        <v>19</v>
      </c>
      <c r="GX27" s="31" t="s">
        <v>19</v>
      </c>
      <c r="GY27" s="31" t="s">
        <v>19</v>
      </c>
      <c r="GZ27" s="31" t="s">
        <v>19</v>
      </c>
      <c r="HA27" s="31" t="s">
        <v>19</v>
      </c>
      <c r="HB27" s="31" t="s">
        <v>19</v>
      </c>
      <c r="HC27" s="31">
        <v>0</v>
      </c>
      <c r="HD27" s="31">
        <v>32</v>
      </c>
      <c r="HE27" s="31">
        <v>16614</v>
      </c>
      <c r="HF27" s="31" t="s">
        <v>19</v>
      </c>
      <c r="HG27" s="31" t="s">
        <v>19</v>
      </c>
      <c r="HH27" s="31" t="s">
        <v>19</v>
      </c>
      <c r="HI27" s="31" t="s">
        <v>19</v>
      </c>
      <c r="HJ27" s="31" t="s">
        <v>19</v>
      </c>
      <c r="HK27" s="31" t="s">
        <v>19</v>
      </c>
      <c r="HL27" s="31" t="s">
        <v>19</v>
      </c>
      <c r="HM27" s="31" t="s">
        <v>19</v>
      </c>
      <c r="HN27" s="31" t="s">
        <v>19</v>
      </c>
      <c r="HO27" s="31" t="s">
        <v>19</v>
      </c>
      <c r="HP27" s="31">
        <v>0</v>
      </c>
      <c r="HQ27" s="31">
        <v>25104</v>
      </c>
      <c r="HR27" s="31">
        <v>25114</v>
      </c>
      <c r="HS27" s="31">
        <v>25193</v>
      </c>
      <c r="HT27" s="31">
        <v>25499</v>
      </c>
      <c r="HU27" s="31">
        <v>25499</v>
      </c>
      <c r="HV27" s="31">
        <v>1839</v>
      </c>
      <c r="HW27" s="31">
        <v>1784</v>
      </c>
      <c r="HX27" s="31">
        <v>1765</v>
      </c>
      <c r="HY27" s="31">
        <v>1751</v>
      </c>
      <c r="HZ27" s="31">
        <v>1749</v>
      </c>
      <c r="IA27" s="31">
        <v>1673</v>
      </c>
      <c r="IB27" s="31">
        <v>1494</v>
      </c>
      <c r="IC27" s="31">
        <v>1494</v>
      </c>
      <c r="ID27" s="31">
        <v>1517</v>
      </c>
      <c r="IE27" s="31">
        <v>1522</v>
      </c>
      <c r="IF27" s="31">
        <v>1539</v>
      </c>
      <c r="IG27" s="31">
        <v>1520</v>
      </c>
      <c r="IH27" s="31">
        <v>1489</v>
      </c>
      <c r="II27" s="31">
        <v>1479</v>
      </c>
      <c r="IJ27" s="31">
        <v>1488</v>
      </c>
      <c r="IK27" s="31">
        <v>1494</v>
      </c>
      <c r="IL27" s="31">
        <v>1504</v>
      </c>
      <c r="IM27" s="31">
        <v>1494</v>
      </c>
      <c r="IN27" s="31">
        <v>1495</v>
      </c>
      <c r="IO27" s="31">
        <v>1473</v>
      </c>
      <c r="IP27" s="31">
        <v>1473</v>
      </c>
      <c r="IQ27" s="34"/>
      <c r="IR27" s="34"/>
      <c r="IS27" s="35"/>
      <c r="IT27" s="42" t="s">
        <v>56</v>
      </c>
      <c r="IU27" s="38">
        <v>19</v>
      </c>
    </row>
    <row r="28" spans="1:256" ht="16.5" customHeight="1">
      <c r="A28" s="34">
        <v>20</v>
      </c>
      <c r="B28" s="35"/>
      <c r="C28" s="41" t="s">
        <v>57</v>
      </c>
      <c r="D28" s="31" t="s">
        <v>19</v>
      </c>
      <c r="E28" s="31" t="s">
        <v>19</v>
      </c>
      <c r="F28" s="31" t="s">
        <v>19</v>
      </c>
      <c r="G28" s="31" t="s">
        <v>19</v>
      </c>
      <c r="H28" s="31" t="s">
        <v>19</v>
      </c>
      <c r="I28" s="31" t="s">
        <v>19</v>
      </c>
      <c r="J28" s="31" t="s">
        <v>19</v>
      </c>
      <c r="K28" s="31" t="s">
        <v>19</v>
      </c>
      <c r="L28" s="31" t="s">
        <v>19</v>
      </c>
      <c r="M28" s="31" t="s">
        <v>19</v>
      </c>
      <c r="N28" s="31" t="s">
        <v>19</v>
      </c>
      <c r="O28" s="31" t="s">
        <v>19</v>
      </c>
      <c r="P28" s="31">
        <v>0</v>
      </c>
      <c r="Q28" s="31" t="s">
        <v>19</v>
      </c>
      <c r="R28" s="31" t="s">
        <v>19</v>
      </c>
      <c r="S28" s="31" t="s">
        <v>19</v>
      </c>
      <c r="T28" s="31" t="s">
        <v>19</v>
      </c>
      <c r="U28" s="31" t="s">
        <v>19</v>
      </c>
      <c r="V28" s="31" t="s">
        <v>19</v>
      </c>
      <c r="W28" s="31" t="s">
        <v>19</v>
      </c>
      <c r="X28" s="31" t="s">
        <v>19</v>
      </c>
      <c r="Y28" s="31" t="s">
        <v>19</v>
      </c>
      <c r="Z28" s="31" t="s">
        <v>19</v>
      </c>
      <c r="AA28" s="31" t="s">
        <v>19</v>
      </c>
      <c r="AB28" s="31" t="s">
        <v>19</v>
      </c>
      <c r="AC28" s="31">
        <v>0</v>
      </c>
      <c r="AD28" s="31" t="s">
        <v>19</v>
      </c>
      <c r="AE28" s="31" t="s">
        <v>19</v>
      </c>
      <c r="AF28" s="31" t="s">
        <v>19</v>
      </c>
      <c r="AG28" s="31" t="s">
        <v>19</v>
      </c>
      <c r="AH28" s="31" t="s">
        <v>19</v>
      </c>
      <c r="AI28" s="31" t="s">
        <v>19</v>
      </c>
      <c r="AJ28" s="31" t="s">
        <v>19</v>
      </c>
      <c r="AK28" s="31" t="s">
        <v>19</v>
      </c>
      <c r="AL28" s="31" t="s">
        <v>19</v>
      </c>
      <c r="AM28" s="31" t="s">
        <v>19</v>
      </c>
      <c r="AN28" s="31" t="s">
        <v>19</v>
      </c>
      <c r="AO28" s="31" t="s">
        <v>19</v>
      </c>
      <c r="AP28" s="31">
        <v>0</v>
      </c>
      <c r="AQ28" s="31" t="s">
        <v>19</v>
      </c>
      <c r="AR28" s="31" t="s">
        <v>19</v>
      </c>
      <c r="AS28" s="31" t="s">
        <v>19</v>
      </c>
      <c r="AT28" s="31" t="s">
        <v>19</v>
      </c>
      <c r="AU28" s="31" t="s">
        <v>19</v>
      </c>
      <c r="AV28" s="31" t="s">
        <v>19</v>
      </c>
      <c r="AW28" s="31" t="s">
        <v>19</v>
      </c>
      <c r="AX28" s="31" t="s">
        <v>19</v>
      </c>
      <c r="AY28" s="31" t="s">
        <v>19</v>
      </c>
      <c r="AZ28" s="31" t="s">
        <v>19</v>
      </c>
      <c r="BA28" s="31" t="s">
        <v>19</v>
      </c>
      <c r="BB28" s="31" t="s">
        <v>19</v>
      </c>
      <c r="BC28" s="31">
        <v>0</v>
      </c>
      <c r="BD28" s="31" t="s">
        <v>19</v>
      </c>
      <c r="BE28" s="31" t="s">
        <v>19</v>
      </c>
      <c r="BF28" s="31" t="s">
        <v>19</v>
      </c>
      <c r="BG28" s="31" t="s">
        <v>19</v>
      </c>
      <c r="BH28" s="31" t="s">
        <v>19</v>
      </c>
      <c r="BI28" s="31" t="s">
        <v>19</v>
      </c>
      <c r="BJ28" s="31" t="s">
        <v>19</v>
      </c>
      <c r="BK28" s="31" t="s">
        <v>19</v>
      </c>
      <c r="BL28" s="31" t="s">
        <v>19</v>
      </c>
      <c r="BM28" s="31" t="s">
        <v>19</v>
      </c>
      <c r="BN28" s="31" t="s">
        <v>19</v>
      </c>
      <c r="BO28" s="31" t="s">
        <v>19</v>
      </c>
      <c r="BP28" s="31">
        <v>0</v>
      </c>
      <c r="BQ28" s="31" t="s">
        <v>19</v>
      </c>
      <c r="BR28" s="31" t="s">
        <v>19</v>
      </c>
      <c r="BS28" s="31" t="s">
        <v>19</v>
      </c>
      <c r="BT28" s="31" t="s">
        <v>19</v>
      </c>
      <c r="BU28" s="31" t="s">
        <v>19</v>
      </c>
      <c r="BV28" s="31" t="s">
        <v>19</v>
      </c>
      <c r="BW28" s="31" t="s">
        <v>19</v>
      </c>
      <c r="BX28" s="31" t="s">
        <v>19</v>
      </c>
      <c r="BY28" s="31" t="s">
        <v>19</v>
      </c>
      <c r="BZ28" s="31" t="s">
        <v>19</v>
      </c>
      <c r="CA28" s="31" t="s">
        <v>19</v>
      </c>
      <c r="CB28" s="31" t="s">
        <v>19</v>
      </c>
      <c r="CC28" s="31">
        <v>0</v>
      </c>
      <c r="CD28" s="31" t="s">
        <v>19</v>
      </c>
      <c r="CE28" s="31" t="s">
        <v>19</v>
      </c>
      <c r="CF28" s="31" t="s">
        <v>19</v>
      </c>
      <c r="CG28" s="31" t="s">
        <v>19</v>
      </c>
      <c r="CH28" s="31" t="s">
        <v>19</v>
      </c>
      <c r="CI28" s="31" t="s">
        <v>19</v>
      </c>
      <c r="CJ28" s="31" t="s">
        <v>19</v>
      </c>
      <c r="CK28" s="31" t="s">
        <v>19</v>
      </c>
      <c r="CL28" s="31" t="s">
        <v>19</v>
      </c>
      <c r="CM28" s="31" t="s">
        <v>19</v>
      </c>
      <c r="CN28" s="31" t="s">
        <v>19</v>
      </c>
      <c r="CO28" s="31" t="s">
        <v>19</v>
      </c>
      <c r="CP28" s="31">
        <v>0</v>
      </c>
      <c r="CQ28" s="31" t="s">
        <v>19</v>
      </c>
      <c r="CR28" s="31" t="s">
        <v>19</v>
      </c>
      <c r="CS28" s="31" t="s">
        <v>19</v>
      </c>
      <c r="CT28" s="31" t="s">
        <v>19</v>
      </c>
      <c r="CU28" s="31" t="s">
        <v>19</v>
      </c>
      <c r="CV28" s="31" t="s">
        <v>19</v>
      </c>
      <c r="CW28" s="31" t="s">
        <v>19</v>
      </c>
      <c r="CX28" s="31" t="s">
        <v>19</v>
      </c>
      <c r="CY28" s="31" t="s">
        <v>19</v>
      </c>
      <c r="CZ28" s="31" t="s">
        <v>19</v>
      </c>
      <c r="DA28" s="31" t="s">
        <v>19</v>
      </c>
      <c r="DB28" s="31" t="s">
        <v>19</v>
      </c>
      <c r="DC28" s="31">
        <v>0</v>
      </c>
      <c r="DD28" s="31" t="s">
        <v>19</v>
      </c>
      <c r="DE28" s="31" t="s">
        <v>19</v>
      </c>
      <c r="DF28" s="31" t="s">
        <v>19</v>
      </c>
      <c r="DG28" s="31" t="s">
        <v>19</v>
      </c>
      <c r="DH28" s="31" t="s">
        <v>19</v>
      </c>
      <c r="DI28" s="31" t="s">
        <v>19</v>
      </c>
      <c r="DJ28" s="31" t="s">
        <v>19</v>
      </c>
      <c r="DK28" s="31" t="s">
        <v>19</v>
      </c>
      <c r="DL28" s="31" t="s">
        <v>19</v>
      </c>
      <c r="DM28" s="31" t="s">
        <v>19</v>
      </c>
      <c r="DN28" s="31" t="s">
        <v>19</v>
      </c>
      <c r="DO28" s="31" t="s">
        <v>19</v>
      </c>
      <c r="DP28" s="31">
        <v>0</v>
      </c>
      <c r="DQ28" s="31" t="s">
        <v>19</v>
      </c>
      <c r="DR28" s="31" t="s">
        <v>19</v>
      </c>
      <c r="DS28" s="31" t="s">
        <v>19</v>
      </c>
      <c r="DT28" s="31" t="s">
        <v>19</v>
      </c>
      <c r="DU28" s="31" t="s">
        <v>19</v>
      </c>
      <c r="DV28" s="31" t="s">
        <v>19</v>
      </c>
      <c r="DW28" s="31" t="s">
        <v>19</v>
      </c>
      <c r="DX28" s="31" t="s">
        <v>19</v>
      </c>
      <c r="DY28" s="31" t="s">
        <v>19</v>
      </c>
      <c r="DZ28" s="31" t="s">
        <v>19</v>
      </c>
      <c r="EA28" s="31" t="s">
        <v>19</v>
      </c>
      <c r="EB28" s="31" t="s">
        <v>19</v>
      </c>
      <c r="EC28" s="31">
        <v>0</v>
      </c>
      <c r="ED28" s="31" t="s">
        <v>19</v>
      </c>
      <c r="EE28" s="31" t="s">
        <v>19</v>
      </c>
      <c r="EF28" s="31" t="s">
        <v>19</v>
      </c>
      <c r="EG28" s="31" t="s">
        <v>19</v>
      </c>
      <c r="EH28" s="31" t="s">
        <v>19</v>
      </c>
      <c r="EI28" s="31" t="s">
        <v>19</v>
      </c>
      <c r="EJ28" s="31" t="s">
        <v>19</v>
      </c>
      <c r="EK28" s="31" t="s">
        <v>19</v>
      </c>
      <c r="EL28" s="31" t="s">
        <v>19</v>
      </c>
      <c r="EM28" s="31" t="s">
        <v>19</v>
      </c>
      <c r="EN28" s="31" t="s">
        <v>19</v>
      </c>
      <c r="EO28" s="31" t="s">
        <v>19</v>
      </c>
      <c r="EP28" s="31">
        <v>0</v>
      </c>
      <c r="EQ28" s="31" t="s">
        <v>19</v>
      </c>
      <c r="ER28" s="31" t="s">
        <v>19</v>
      </c>
      <c r="ES28" s="31" t="s">
        <v>19</v>
      </c>
      <c r="ET28" s="31" t="s">
        <v>19</v>
      </c>
      <c r="EU28" s="31" t="s">
        <v>19</v>
      </c>
      <c r="EV28" s="31" t="s">
        <v>19</v>
      </c>
      <c r="EW28" s="31" t="s">
        <v>19</v>
      </c>
      <c r="EX28" s="31" t="s">
        <v>19</v>
      </c>
      <c r="EY28" s="31" t="s">
        <v>19</v>
      </c>
      <c r="EZ28" s="31" t="s">
        <v>19</v>
      </c>
      <c r="FA28" s="31" t="s">
        <v>19</v>
      </c>
      <c r="FB28" s="31" t="s">
        <v>19</v>
      </c>
      <c r="FC28" s="31">
        <v>0</v>
      </c>
      <c r="FD28" s="31" t="s">
        <v>19</v>
      </c>
      <c r="FE28" s="31" t="s">
        <v>19</v>
      </c>
      <c r="FF28" s="31" t="s">
        <v>19</v>
      </c>
      <c r="FG28" s="31" t="s">
        <v>19</v>
      </c>
      <c r="FH28" s="31" t="s">
        <v>19</v>
      </c>
      <c r="FI28" s="31" t="s">
        <v>19</v>
      </c>
      <c r="FJ28" s="31" t="s">
        <v>19</v>
      </c>
      <c r="FK28" s="31" t="s">
        <v>19</v>
      </c>
      <c r="FL28" s="31" t="s">
        <v>19</v>
      </c>
      <c r="FM28" s="31" t="s">
        <v>19</v>
      </c>
      <c r="FN28" s="31" t="s">
        <v>19</v>
      </c>
      <c r="FO28" s="31" t="s">
        <v>19</v>
      </c>
      <c r="FP28" s="31">
        <v>0</v>
      </c>
      <c r="FQ28" s="31" t="s">
        <v>19</v>
      </c>
      <c r="FR28" s="31" t="s">
        <v>19</v>
      </c>
      <c r="FS28" s="31" t="s">
        <v>19</v>
      </c>
      <c r="FT28" s="31" t="s">
        <v>19</v>
      </c>
      <c r="FU28" s="31" t="s">
        <v>19</v>
      </c>
      <c r="FV28" s="31" t="s">
        <v>19</v>
      </c>
      <c r="FW28" s="31" t="s">
        <v>19</v>
      </c>
      <c r="FX28" s="31" t="s">
        <v>19</v>
      </c>
      <c r="FY28" s="31" t="s">
        <v>19</v>
      </c>
      <c r="FZ28" s="31" t="s">
        <v>19</v>
      </c>
      <c r="GA28" s="31" t="s">
        <v>19</v>
      </c>
      <c r="GB28" s="31" t="s">
        <v>19</v>
      </c>
      <c r="GC28" s="31">
        <v>0</v>
      </c>
      <c r="GD28" s="58" t="s">
        <v>19</v>
      </c>
      <c r="GE28" s="31" t="s">
        <v>19</v>
      </c>
      <c r="GF28" s="31" t="s">
        <v>19</v>
      </c>
      <c r="GG28" s="31" t="s">
        <v>19</v>
      </c>
      <c r="GH28" s="31" t="s">
        <v>19</v>
      </c>
      <c r="GI28" s="31" t="s">
        <v>19</v>
      </c>
      <c r="GJ28" s="31" t="s">
        <v>19</v>
      </c>
      <c r="GK28" s="31" t="s">
        <v>19</v>
      </c>
      <c r="GL28" s="31" t="s">
        <v>19</v>
      </c>
      <c r="GM28" s="31" t="s">
        <v>19</v>
      </c>
      <c r="GN28" s="31" t="s">
        <v>19</v>
      </c>
      <c r="GO28" s="31" t="s">
        <v>19</v>
      </c>
      <c r="GP28" s="31">
        <v>0</v>
      </c>
      <c r="GQ28" s="31" t="s">
        <v>19</v>
      </c>
      <c r="GR28" s="31" t="s">
        <v>19</v>
      </c>
      <c r="GS28" s="31" t="s">
        <v>19</v>
      </c>
      <c r="GT28" s="31" t="s">
        <v>19</v>
      </c>
      <c r="GU28" s="31" t="s">
        <v>19</v>
      </c>
      <c r="GV28" s="31" t="s">
        <v>19</v>
      </c>
      <c r="GW28" s="31" t="s">
        <v>19</v>
      </c>
      <c r="GX28" s="31" t="s">
        <v>19</v>
      </c>
      <c r="GY28" s="31" t="s">
        <v>19</v>
      </c>
      <c r="GZ28" s="31" t="s">
        <v>19</v>
      </c>
      <c r="HA28" s="31" t="s">
        <v>19</v>
      </c>
      <c r="HB28" s="31" t="s">
        <v>19</v>
      </c>
      <c r="HC28" s="31">
        <v>0</v>
      </c>
      <c r="HD28" s="31">
        <v>15504</v>
      </c>
      <c r="HE28" s="31" t="s">
        <v>19</v>
      </c>
      <c r="HF28" s="31" t="s">
        <v>19</v>
      </c>
      <c r="HG28" s="31" t="s">
        <v>19</v>
      </c>
      <c r="HH28" s="31" t="s">
        <v>19</v>
      </c>
      <c r="HI28" s="31" t="s">
        <v>19</v>
      </c>
      <c r="HJ28" s="31" t="s">
        <v>19</v>
      </c>
      <c r="HK28" s="31" t="s">
        <v>19</v>
      </c>
      <c r="HL28" s="31" t="s">
        <v>19</v>
      </c>
      <c r="HM28" s="31" t="s">
        <v>19</v>
      </c>
      <c r="HN28" s="31" t="s">
        <v>19</v>
      </c>
      <c r="HO28" s="31" t="s">
        <v>19</v>
      </c>
      <c r="HP28" s="31">
        <v>0</v>
      </c>
      <c r="HQ28" s="31" t="s">
        <v>19</v>
      </c>
      <c r="HR28" s="31" t="s">
        <v>19</v>
      </c>
      <c r="HS28" s="31" t="s">
        <v>19</v>
      </c>
      <c r="HT28" s="31" t="s">
        <v>19</v>
      </c>
      <c r="HU28" s="31" t="s">
        <v>19</v>
      </c>
      <c r="HV28" s="31" t="s">
        <v>19</v>
      </c>
      <c r="HW28" s="31" t="s">
        <v>19</v>
      </c>
      <c r="HX28" s="31" t="s">
        <v>19</v>
      </c>
      <c r="HY28" s="31" t="s">
        <v>19</v>
      </c>
      <c r="HZ28" s="31" t="s">
        <v>19</v>
      </c>
      <c r="IA28" s="31" t="s">
        <v>19</v>
      </c>
      <c r="IB28" s="31" t="s">
        <v>19</v>
      </c>
      <c r="IC28" s="31">
        <v>0</v>
      </c>
      <c r="ID28" s="31" t="s">
        <v>19</v>
      </c>
      <c r="IE28" s="31" t="s">
        <v>19</v>
      </c>
      <c r="IF28" s="31" t="s">
        <v>19</v>
      </c>
      <c r="IG28" s="31" t="s">
        <v>19</v>
      </c>
      <c r="IH28" s="31" t="s">
        <v>19</v>
      </c>
      <c r="II28" s="31" t="s">
        <v>19</v>
      </c>
      <c r="IJ28" s="31" t="s">
        <v>19</v>
      </c>
      <c r="IK28" s="31" t="s">
        <v>19</v>
      </c>
      <c r="IL28" s="31" t="s">
        <v>19</v>
      </c>
      <c r="IM28" s="31" t="s">
        <v>19</v>
      </c>
      <c r="IN28" s="31" t="s">
        <v>19</v>
      </c>
      <c r="IO28" s="31" t="s">
        <v>19</v>
      </c>
      <c r="IP28" s="31">
        <v>0</v>
      </c>
      <c r="IQ28" s="34"/>
      <c r="IR28" s="34"/>
      <c r="IS28" s="35"/>
      <c r="IT28" s="39" t="s">
        <v>58</v>
      </c>
      <c r="IU28" s="38">
        <v>20</v>
      </c>
    </row>
    <row r="29" spans="1:256" ht="16.5" customHeight="1">
      <c r="A29" s="34">
        <v>21</v>
      </c>
      <c r="B29" s="35"/>
      <c r="C29" s="41" t="s">
        <v>45</v>
      </c>
      <c r="D29" s="31" t="s">
        <v>19</v>
      </c>
      <c r="E29" s="31" t="s">
        <v>19</v>
      </c>
      <c r="F29" s="31" t="s">
        <v>19</v>
      </c>
      <c r="G29" s="31" t="s">
        <v>19</v>
      </c>
      <c r="H29" s="31" t="s">
        <v>19</v>
      </c>
      <c r="I29" s="31" t="s">
        <v>19</v>
      </c>
      <c r="J29" s="31" t="s">
        <v>19</v>
      </c>
      <c r="K29" s="31" t="s">
        <v>19</v>
      </c>
      <c r="L29" s="31" t="s">
        <v>19</v>
      </c>
      <c r="M29" s="31" t="s">
        <v>19</v>
      </c>
      <c r="N29" s="31" t="s">
        <v>19</v>
      </c>
      <c r="O29" s="31" t="s">
        <v>19</v>
      </c>
      <c r="P29" s="31">
        <v>0</v>
      </c>
      <c r="Q29" s="31" t="s">
        <v>19</v>
      </c>
      <c r="R29" s="31" t="s">
        <v>19</v>
      </c>
      <c r="S29" s="31" t="s">
        <v>19</v>
      </c>
      <c r="T29" s="31" t="s">
        <v>19</v>
      </c>
      <c r="U29" s="31" t="s">
        <v>19</v>
      </c>
      <c r="V29" s="31" t="s">
        <v>19</v>
      </c>
      <c r="W29" s="31" t="s">
        <v>19</v>
      </c>
      <c r="X29" s="31" t="s">
        <v>19</v>
      </c>
      <c r="Y29" s="31" t="s">
        <v>19</v>
      </c>
      <c r="Z29" s="31" t="s">
        <v>19</v>
      </c>
      <c r="AA29" s="31" t="s">
        <v>19</v>
      </c>
      <c r="AB29" s="31" t="s">
        <v>19</v>
      </c>
      <c r="AC29" s="31">
        <v>0</v>
      </c>
      <c r="AD29" s="31" t="s">
        <v>19</v>
      </c>
      <c r="AE29" s="31" t="s">
        <v>19</v>
      </c>
      <c r="AF29" s="31" t="s">
        <v>19</v>
      </c>
      <c r="AG29" s="31" t="s">
        <v>19</v>
      </c>
      <c r="AH29" s="31" t="s">
        <v>19</v>
      </c>
      <c r="AI29" s="31" t="s">
        <v>19</v>
      </c>
      <c r="AJ29" s="31" t="s">
        <v>19</v>
      </c>
      <c r="AK29" s="31" t="s">
        <v>19</v>
      </c>
      <c r="AL29" s="31" t="s">
        <v>19</v>
      </c>
      <c r="AM29" s="31" t="s">
        <v>19</v>
      </c>
      <c r="AN29" s="31" t="s">
        <v>19</v>
      </c>
      <c r="AO29" s="31" t="s">
        <v>19</v>
      </c>
      <c r="AP29" s="31">
        <v>0</v>
      </c>
      <c r="AQ29" s="31" t="s">
        <v>19</v>
      </c>
      <c r="AR29" s="31" t="s">
        <v>19</v>
      </c>
      <c r="AS29" s="31" t="s">
        <v>19</v>
      </c>
      <c r="AT29" s="31" t="s">
        <v>19</v>
      </c>
      <c r="AU29" s="31" t="s">
        <v>19</v>
      </c>
      <c r="AV29" s="31" t="s">
        <v>19</v>
      </c>
      <c r="AW29" s="31" t="s">
        <v>19</v>
      </c>
      <c r="AX29" s="31" t="s">
        <v>19</v>
      </c>
      <c r="AY29" s="31" t="s">
        <v>19</v>
      </c>
      <c r="AZ29" s="31" t="s">
        <v>19</v>
      </c>
      <c r="BA29" s="31" t="s">
        <v>19</v>
      </c>
      <c r="BB29" s="31" t="s">
        <v>19</v>
      </c>
      <c r="BC29" s="31">
        <v>0</v>
      </c>
      <c r="BD29" s="31" t="s">
        <v>19</v>
      </c>
      <c r="BE29" s="31" t="s">
        <v>19</v>
      </c>
      <c r="BF29" s="31" t="s">
        <v>19</v>
      </c>
      <c r="BG29" s="31" t="s">
        <v>19</v>
      </c>
      <c r="BH29" s="31" t="s">
        <v>19</v>
      </c>
      <c r="BI29" s="31" t="s">
        <v>19</v>
      </c>
      <c r="BJ29" s="31" t="s">
        <v>19</v>
      </c>
      <c r="BK29" s="31" t="s">
        <v>19</v>
      </c>
      <c r="BL29" s="31" t="s">
        <v>19</v>
      </c>
      <c r="BM29" s="31" t="s">
        <v>19</v>
      </c>
      <c r="BN29" s="31" t="s">
        <v>19</v>
      </c>
      <c r="BO29" s="31" t="s">
        <v>19</v>
      </c>
      <c r="BP29" s="31">
        <v>0</v>
      </c>
      <c r="BQ29" s="31" t="s">
        <v>19</v>
      </c>
      <c r="BR29" s="31" t="s">
        <v>19</v>
      </c>
      <c r="BS29" s="31" t="s">
        <v>19</v>
      </c>
      <c r="BT29" s="31" t="s">
        <v>19</v>
      </c>
      <c r="BU29" s="31" t="s">
        <v>19</v>
      </c>
      <c r="BV29" s="31" t="s">
        <v>19</v>
      </c>
      <c r="BW29" s="31" t="s">
        <v>19</v>
      </c>
      <c r="BX29" s="31" t="s">
        <v>19</v>
      </c>
      <c r="BY29" s="31" t="s">
        <v>19</v>
      </c>
      <c r="BZ29" s="31" t="s">
        <v>19</v>
      </c>
      <c r="CA29" s="31" t="s">
        <v>19</v>
      </c>
      <c r="CB29" s="31" t="s">
        <v>19</v>
      </c>
      <c r="CC29" s="31">
        <v>0</v>
      </c>
      <c r="CD29" s="31" t="s">
        <v>19</v>
      </c>
      <c r="CE29" s="31" t="s">
        <v>19</v>
      </c>
      <c r="CF29" s="31" t="s">
        <v>19</v>
      </c>
      <c r="CG29" s="31" t="s">
        <v>19</v>
      </c>
      <c r="CH29" s="31" t="s">
        <v>19</v>
      </c>
      <c r="CI29" s="31" t="s">
        <v>19</v>
      </c>
      <c r="CJ29" s="31" t="s">
        <v>19</v>
      </c>
      <c r="CK29" s="31" t="s">
        <v>19</v>
      </c>
      <c r="CL29" s="31" t="s">
        <v>19</v>
      </c>
      <c r="CM29" s="31" t="s">
        <v>19</v>
      </c>
      <c r="CN29" s="31" t="s">
        <v>19</v>
      </c>
      <c r="CO29" s="31" t="s">
        <v>19</v>
      </c>
      <c r="CP29" s="31">
        <v>0</v>
      </c>
      <c r="CQ29" s="31" t="s">
        <v>19</v>
      </c>
      <c r="CR29" s="31" t="s">
        <v>19</v>
      </c>
      <c r="CS29" s="31" t="s">
        <v>19</v>
      </c>
      <c r="CT29" s="31" t="s">
        <v>19</v>
      </c>
      <c r="CU29" s="31" t="s">
        <v>19</v>
      </c>
      <c r="CV29" s="31" t="s">
        <v>19</v>
      </c>
      <c r="CW29" s="31" t="s">
        <v>19</v>
      </c>
      <c r="CX29" s="31" t="s">
        <v>19</v>
      </c>
      <c r="CY29" s="31" t="s">
        <v>19</v>
      </c>
      <c r="CZ29" s="31" t="s">
        <v>19</v>
      </c>
      <c r="DA29" s="31" t="s">
        <v>19</v>
      </c>
      <c r="DB29" s="31" t="s">
        <v>19</v>
      </c>
      <c r="DC29" s="31">
        <v>0</v>
      </c>
      <c r="DD29" s="31" t="s">
        <v>19</v>
      </c>
      <c r="DE29" s="31" t="s">
        <v>19</v>
      </c>
      <c r="DF29" s="31" t="s">
        <v>19</v>
      </c>
      <c r="DG29" s="31" t="s">
        <v>19</v>
      </c>
      <c r="DH29" s="31" t="s">
        <v>19</v>
      </c>
      <c r="DI29" s="31" t="s">
        <v>19</v>
      </c>
      <c r="DJ29" s="31" t="s">
        <v>19</v>
      </c>
      <c r="DK29" s="31" t="s">
        <v>19</v>
      </c>
      <c r="DL29" s="31" t="s">
        <v>19</v>
      </c>
      <c r="DM29" s="31" t="s">
        <v>19</v>
      </c>
      <c r="DN29" s="31" t="s">
        <v>19</v>
      </c>
      <c r="DO29" s="31" t="s">
        <v>19</v>
      </c>
      <c r="DP29" s="31">
        <v>0</v>
      </c>
      <c r="DQ29" s="31" t="s">
        <v>19</v>
      </c>
      <c r="DR29" s="31" t="s">
        <v>19</v>
      </c>
      <c r="DS29" s="31" t="s">
        <v>19</v>
      </c>
      <c r="DT29" s="31" t="s">
        <v>19</v>
      </c>
      <c r="DU29" s="31" t="s">
        <v>19</v>
      </c>
      <c r="DV29" s="31" t="s">
        <v>19</v>
      </c>
      <c r="DW29" s="31" t="s">
        <v>19</v>
      </c>
      <c r="DX29" s="31" t="s">
        <v>19</v>
      </c>
      <c r="DY29" s="31" t="s">
        <v>19</v>
      </c>
      <c r="DZ29" s="31" t="s">
        <v>19</v>
      </c>
      <c r="EA29" s="31" t="s">
        <v>19</v>
      </c>
      <c r="EB29" s="31" t="s">
        <v>19</v>
      </c>
      <c r="EC29" s="31">
        <v>0</v>
      </c>
      <c r="ED29" s="31" t="s">
        <v>19</v>
      </c>
      <c r="EE29" s="31" t="s">
        <v>19</v>
      </c>
      <c r="EF29" s="31" t="s">
        <v>19</v>
      </c>
      <c r="EG29" s="31" t="s">
        <v>19</v>
      </c>
      <c r="EH29" s="31" t="s">
        <v>19</v>
      </c>
      <c r="EI29" s="31" t="s">
        <v>19</v>
      </c>
      <c r="EJ29" s="31" t="s">
        <v>19</v>
      </c>
      <c r="EK29" s="31" t="s">
        <v>19</v>
      </c>
      <c r="EL29" s="31" t="s">
        <v>19</v>
      </c>
      <c r="EM29" s="31" t="s">
        <v>19</v>
      </c>
      <c r="EN29" s="31" t="s">
        <v>19</v>
      </c>
      <c r="EO29" s="31" t="s">
        <v>19</v>
      </c>
      <c r="EP29" s="31">
        <v>0</v>
      </c>
      <c r="EQ29" s="31" t="s">
        <v>19</v>
      </c>
      <c r="ER29" s="31" t="s">
        <v>19</v>
      </c>
      <c r="ES29" s="31" t="s">
        <v>19</v>
      </c>
      <c r="ET29" s="31" t="s">
        <v>19</v>
      </c>
      <c r="EU29" s="31" t="s">
        <v>19</v>
      </c>
      <c r="EV29" s="31" t="s">
        <v>19</v>
      </c>
      <c r="EW29" s="31" t="s">
        <v>19</v>
      </c>
      <c r="EX29" s="31" t="s">
        <v>19</v>
      </c>
      <c r="EY29" s="31" t="s">
        <v>19</v>
      </c>
      <c r="EZ29" s="31" t="s">
        <v>19</v>
      </c>
      <c r="FA29" s="31" t="s">
        <v>19</v>
      </c>
      <c r="FB29" s="31" t="s">
        <v>19</v>
      </c>
      <c r="FC29" s="31">
        <v>0</v>
      </c>
      <c r="FD29" s="31" t="s">
        <v>19</v>
      </c>
      <c r="FE29" s="31" t="s">
        <v>19</v>
      </c>
      <c r="FF29" s="31" t="s">
        <v>19</v>
      </c>
      <c r="FG29" s="31" t="s">
        <v>19</v>
      </c>
      <c r="FH29" s="31" t="s">
        <v>19</v>
      </c>
      <c r="FI29" s="31" t="s">
        <v>19</v>
      </c>
      <c r="FJ29" s="31" t="s">
        <v>19</v>
      </c>
      <c r="FK29" s="31" t="s">
        <v>19</v>
      </c>
      <c r="FL29" s="31" t="s">
        <v>19</v>
      </c>
      <c r="FM29" s="31" t="s">
        <v>19</v>
      </c>
      <c r="FN29" s="31" t="s">
        <v>19</v>
      </c>
      <c r="FO29" s="31" t="s">
        <v>19</v>
      </c>
      <c r="FP29" s="31">
        <v>0</v>
      </c>
      <c r="FQ29" s="31" t="s">
        <v>19</v>
      </c>
      <c r="FR29" s="31" t="s">
        <v>19</v>
      </c>
      <c r="FS29" s="31" t="s">
        <v>19</v>
      </c>
      <c r="FT29" s="31" t="s">
        <v>19</v>
      </c>
      <c r="FU29" s="31" t="s">
        <v>19</v>
      </c>
      <c r="FV29" s="31" t="s">
        <v>19</v>
      </c>
      <c r="FW29" s="31" t="s">
        <v>19</v>
      </c>
      <c r="FX29" s="31" t="s">
        <v>19</v>
      </c>
      <c r="FY29" s="31" t="s">
        <v>19</v>
      </c>
      <c r="FZ29" s="31" t="s">
        <v>19</v>
      </c>
      <c r="GA29" s="31" t="s">
        <v>19</v>
      </c>
      <c r="GB29" s="31" t="s">
        <v>19</v>
      </c>
      <c r="GC29" s="31">
        <v>0</v>
      </c>
      <c r="GD29" s="58" t="s">
        <v>19</v>
      </c>
      <c r="GE29" s="31" t="s">
        <v>19</v>
      </c>
      <c r="GF29" s="31" t="s">
        <v>19</v>
      </c>
      <c r="GG29" s="31" t="s">
        <v>19</v>
      </c>
      <c r="GH29" s="31" t="s">
        <v>19</v>
      </c>
      <c r="GI29" s="31" t="s">
        <v>19</v>
      </c>
      <c r="GJ29" s="31" t="s">
        <v>19</v>
      </c>
      <c r="GK29" s="31" t="s">
        <v>19</v>
      </c>
      <c r="GL29" s="31" t="s">
        <v>19</v>
      </c>
      <c r="GM29" s="31" t="s">
        <v>19</v>
      </c>
      <c r="GN29" s="31" t="s">
        <v>19</v>
      </c>
      <c r="GO29" s="31" t="s">
        <v>19</v>
      </c>
      <c r="GP29" s="31">
        <v>0</v>
      </c>
      <c r="GQ29" s="31" t="s">
        <v>19</v>
      </c>
      <c r="GR29" s="31" t="s">
        <v>19</v>
      </c>
      <c r="GS29" s="31" t="s">
        <v>19</v>
      </c>
      <c r="GT29" s="31" t="s">
        <v>19</v>
      </c>
      <c r="GU29" s="31" t="s">
        <v>19</v>
      </c>
      <c r="GV29" s="31" t="s">
        <v>19</v>
      </c>
      <c r="GW29" s="31" t="s">
        <v>19</v>
      </c>
      <c r="GX29" s="31" t="s">
        <v>19</v>
      </c>
      <c r="GY29" s="31" t="s">
        <v>19</v>
      </c>
      <c r="GZ29" s="31" t="s">
        <v>19</v>
      </c>
      <c r="HA29" s="31" t="s">
        <v>19</v>
      </c>
      <c r="HB29" s="31" t="s">
        <v>19</v>
      </c>
      <c r="HC29" s="31">
        <v>0</v>
      </c>
      <c r="HD29" s="31" t="s">
        <v>19</v>
      </c>
      <c r="HE29" s="31" t="s">
        <v>19</v>
      </c>
      <c r="HF29" s="31" t="s">
        <v>19</v>
      </c>
      <c r="HG29" s="31" t="s">
        <v>19</v>
      </c>
      <c r="HH29" s="31" t="s">
        <v>19</v>
      </c>
      <c r="HI29" s="31" t="s">
        <v>19</v>
      </c>
      <c r="HJ29" s="31" t="s">
        <v>19</v>
      </c>
      <c r="HK29" s="31" t="s">
        <v>19</v>
      </c>
      <c r="HL29" s="31" t="s">
        <v>19</v>
      </c>
      <c r="HM29" s="31" t="s">
        <v>19</v>
      </c>
      <c r="HN29" s="31" t="s">
        <v>19</v>
      </c>
      <c r="HO29" s="31" t="s">
        <v>19</v>
      </c>
      <c r="HP29" s="31">
        <v>0</v>
      </c>
      <c r="HQ29" s="31">
        <v>25104</v>
      </c>
      <c r="HR29" s="31">
        <v>25114</v>
      </c>
      <c r="HS29" s="31">
        <v>25193</v>
      </c>
      <c r="HT29" s="31">
        <v>25499</v>
      </c>
      <c r="HU29" s="31">
        <v>25499</v>
      </c>
      <c r="HV29" s="31">
        <v>1839</v>
      </c>
      <c r="HW29" s="31">
        <v>1784</v>
      </c>
      <c r="HX29" s="31">
        <v>1765</v>
      </c>
      <c r="HY29" s="31">
        <v>1751</v>
      </c>
      <c r="HZ29" s="31">
        <v>1749</v>
      </c>
      <c r="IA29" s="31">
        <v>1673</v>
      </c>
      <c r="IB29" s="31">
        <v>1494</v>
      </c>
      <c r="IC29" s="31">
        <v>1495</v>
      </c>
      <c r="ID29" s="31">
        <v>1517</v>
      </c>
      <c r="IE29" s="31">
        <v>1522</v>
      </c>
      <c r="IF29" s="31">
        <v>1539</v>
      </c>
      <c r="IG29" s="31">
        <v>1520</v>
      </c>
      <c r="IH29" s="31">
        <v>1489</v>
      </c>
      <c r="II29" s="31">
        <v>1479</v>
      </c>
      <c r="IJ29" s="31">
        <v>1488</v>
      </c>
      <c r="IK29" s="31">
        <v>1494</v>
      </c>
      <c r="IL29" s="31">
        <v>1504</v>
      </c>
      <c r="IM29" s="31">
        <v>1494</v>
      </c>
      <c r="IN29" s="31">
        <v>1495</v>
      </c>
      <c r="IO29" s="31">
        <v>1473</v>
      </c>
      <c r="IP29" s="31">
        <v>1474</v>
      </c>
      <c r="IQ29" s="34"/>
      <c r="IR29" s="34"/>
      <c r="IS29" s="35"/>
      <c r="IT29" s="39" t="s">
        <v>46</v>
      </c>
      <c r="IU29" s="38">
        <v>21</v>
      </c>
    </row>
    <row r="30" spans="1:256" ht="16.5" customHeight="1">
      <c r="A30" s="34">
        <v>22</v>
      </c>
      <c r="B30" s="35"/>
      <c r="C30" s="44" t="s">
        <v>59</v>
      </c>
      <c r="D30" s="31" t="s">
        <v>19</v>
      </c>
      <c r="E30" s="31" t="s">
        <v>19</v>
      </c>
      <c r="F30" s="31" t="s">
        <v>19</v>
      </c>
      <c r="G30" s="31" t="s">
        <v>19</v>
      </c>
      <c r="H30" s="31" t="s">
        <v>19</v>
      </c>
      <c r="I30" s="31" t="s">
        <v>19</v>
      </c>
      <c r="J30" s="31" t="s">
        <v>19</v>
      </c>
      <c r="K30" s="31" t="s">
        <v>19</v>
      </c>
      <c r="L30" s="31" t="s">
        <v>19</v>
      </c>
      <c r="M30" s="31" t="s">
        <v>19</v>
      </c>
      <c r="N30" s="31" t="s">
        <v>19</v>
      </c>
      <c r="O30" s="31" t="s">
        <v>19</v>
      </c>
      <c r="P30" s="31">
        <v>0</v>
      </c>
      <c r="Q30" s="31" t="s">
        <v>19</v>
      </c>
      <c r="R30" s="31" t="s">
        <v>19</v>
      </c>
      <c r="S30" s="31" t="s">
        <v>19</v>
      </c>
      <c r="T30" s="31" t="s">
        <v>19</v>
      </c>
      <c r="U30" s="31" t="s">
        <v>19</v>
      </c>
      <c r="V30" s="31" t="s">
        <v>19</v>
      </c>
      <c r="W30" s="31" t="s">
        <v>19</v>
      </c>
      <c r="X30" s="31" t="s">
        <v>19</v>
      </c>
      <c r="Y30" s="31" t="s">
        <v>19</v>
      </c>
      <c r="Z30" s="31" t="s">
        <v>19</v>
      </c>
      <c r="AA30" s="31" t="s">
        <v>19</v>
      </c>
      <c r="AB30" s="31" t="s">
        <v>19</v>
      </c>
      <c r="AC30" s="31">
        <v>0</v>
      </c>
      <c r="AD30" s="31" t="s">
        <v>19</v>
      </c>
      <c r="AE30" s="31" t="s">
        <v>19</v>
      </c>
      <c r="AF30" s="31" t="s">
        <v>19</v>
      </c>
      <c r="AG30" s="31" t="s">
        <v>19</v>
      </c>
      <c r="AH30" s="31" t="s">
        <v>19</v>
      </c>
      <c r="AI30" s="31" t="s">
        <v>19</v>
      </c>
      <c r="AJ30" s="31" t="s">
        <v>19</v>
      </c>
      <c r="AK30" s="31" t="s">
        <v>19</v>
      </c>
      <c r="AL30" s="31" t="s">
        <v>19</v>
      </c>
      <c r="AM30" s="31" t="s">
        <v>19</v>
      </c>
      <c r="AN30" s="31" t="s">
        <v>19</v>
      </c>
      <c r="AO30" s="31" t="s">
        <v>19</v>
      </c>
      <c r="AP30" s="31">
        <v>0</v>
      </c>
      <c r="AQ30" s="31" t="s">
        <v>19</v>
      </c>
      <c r="AR30" s="31" t="s">
        <v>19</v>
      </c>
      <c r="AS30" s="31" t="s">
        <v>19</v>
      </c>
      <c r="AT30" s="31" t="s">
        <v>19</v>
      </c>
      <c r="AU30" s="31" t="s">
        <v>19</v>
      </c>
      <c r="AV30" s="31" t="s">
        <v>19</v>
      </c>
      <c r="AW30" s="31" t="s">
        <v>19</v>
      </c>
      <c r="AX30" s="31" t="s">
        <v>19</v>
      </c>
      <c r="AY30" s="31" t="s">
        <v>19</v>
      </c>
      <c r="AZ30" s="31" t="s">
        <v>19</v>
      </c>
      <c r="BA30" s="31" t="s">
        <v>19</v>
      </c>
      <c r="BB30" s="31" t="s">
        <v>19</v>
      </c>
      <c r="BC30" s="31">
        <v>0</v>
      </c>
      <c r="BD30" s="31" t="s">
        <v>19</v>
      </c>
      <c r="BE30" s="31" t="s">
        <v>19</v>
      </c>
      <c r="BF30" s="31" t="s">
        <v>19</v>
      </c>
      <c r="BG30" s="31" t="s">
        <v>19</v>
      </c>
      <c r="BH30" s="31" t="s">
        <v>19</v>
      </c>
      <c r="BI30" s="31" t="s">
        <v>19</v>
      </c>
      <c r="BJ30" s="31" t="s">
        <v>19</v>
      </c>
      <c r="BK30" s="31" t="s">
        <v>19</v>
      </c>
      <c r="BL30" s="31" t="s">
        <v>19</v>
      </c>
      <c r="BM30" s="31" t="s">
        <v>19</v>
      </c>
      <c r="BN30" s="31" t="s">
        <v>19</v>
      </c>
      <c r="BO30" s="31" t="s">
        <v>19</v>
      </c>
      <c r="BP30" s="31">
        <v>0</v>
      </c>
      <c r="BQ30" s="31" t="s">
        <v>19</v>
      </c>
      <c r="BR30" s="31" t="s">
        <v>19</v>
      </c>
      <c r="BS30" s="31" t="s">
        <v>19</v>
      </c>
      <c r="BT30" s="31" t="s">
        <v>19</v>
      </c>
      <c r="BU30" s="31" t="s">
        <v>19</v>
      </c>
      <c r="BV30" s="31" t="s">
        <v>19</v>
      </c>
      <c r="BW30" s="31" t="s">
        <v>19</v>
      </c>
      <c r="BX30" s="31" t="s">
        <v>19</v>
      </c>
      <c r="BY30" s="31" t="s">
        <v>19</v>
      </c>
      <c r="BZ30" s="31" t="s">
        <v>19</v>
      </c>
      <c r="CA30" s="31" t="s">
        <v>19</v>
      </c>
      <c r="CB30" s="31" t="s">
        <v>19</v>
      </c>
      <c r="CC30" s="31">
        <v>0</v>
      </c>
      <c r="CD30" s="31" t="s">
        <v>19</v>
      </c>
      <c r="CE30" s="31" t="s">
        <v>19</v>
      </c>
      <c r="CF30" s="31" t="s">
        <v>19</v>
      </c>
      <c r="CG30" s="31" t="s">
        <v>19</v>
      </c>
      <c r="CH30" s="31" t="s">
        <v>19</v>
      </c>
      <c r="CI30" s="31" t="s">
        <v>19</v>
      </c>
      <c r="CJ30" s="31" t="s">
        <v>19</v>
      </c>
      <c r="CK30" s="31" t="s">
        <v>19</v>
      </c>
      <c r="CL30" s="31" t="s">
        <v>19</v>
      </c>
      <c r="CM30" s="31" t="s">
        <v>19</v>
      </c>
      <c r="CN30" s="31" t="s">
        <v>19</v>
      </c>
      <c r="CO30" s="31" t="s">
        <v>19</v>
      </c>
      <c r="CP30" s="31">
        <v>0</v>
      </c>
      <c r="CQ30" s="31" t="s">
        <v>19</v>
      </c>
      <c r="CR30" s="31" t="s">
        <v>19</v>
      </c>
      <c r="CS30" s="31" t="s">
        <v>19</v>
      </c>
      <c r="CT30" s="31" t="s">
        <v>19</v>
      </c>
      <c r="CU30" s="31" t="s">
        <v>19</v>
      </c>
      <c r="CV30" s="31" t="s">
        <v>19</v>
      </c>
      <c r="CW30" s="31" t="s">
        <v>19</v>
      </c>
      <c r="CX30" s="31" t="s">
        <v>19</v>
      </c>
      <c r="CY30" s="31" t="s">
        <v>19</v>
      </c>
      <c r="CZ30" s="31" t="s">
        <v>19</v>
      </c>
      <c r="DA30" s="31" t="s">
        <v>19</v>
      </c>
      <c r="DB30" s="31" t="s">
        <v>19</v>
      </c>
      <c r="DC30" s="31">
        <v>0</v>
      </c>
      <c r="DD30" s="31" t="s">
        <v>19</v>
      </c>
      <c r="DE30" s="31" t="s">
        <v>19</v>
      </c>
      <c r="DF30" s="31" t="s">
        <v>19</v>
      </c>
      <c r="DG30" s="31" t="s">
        <v>19</v>
      </c>
      <c r="DH30" s="31" t="s">
        <v>19</v>
      </c>
      <c r="DI30" s="31" t="s">
        <v>19</v>
      </c>
      <c r="DJ30" s="31" t="s">
        <v>19</v>
      </c>
      <c r="DK30" s="31" t="s">
        <v>19</v>
      </c>
      <c r="DL30" s="31" t="s">
        <v>19</v>
      </c>
      <c r="DM30" s="31" t="s">
        <v>19</v>
      </c>
      <c r="DN30" s="31" t="s">
        <v>19</v>
      </c>
      <c r="DO30" s="31" t="s">
        <v>19</v>
      </c>
      <c r="DP30" s="31">
        <v>0</v>
      </c>
      <c r="DQ30" s="31" t="s">
        <v>19</v>
      </c>
      <c r="DR30" s="31" t="s">
        <v>19</v>
      </c>
      <c r="DS30" s="31" t="s">
        <v>19</v>
      </c>
      <c r="DT30" s="31" t="s">
        <v>19</v>
      </c>
      <c r="DU30" s="31" t="s">
        <v>19</v>
      </c>
      <c r="DV30" s="31" t="s">
        <v>19</v>
      </c>
      <c r="DW30" s="31" t="s">
        <v>19</v>
      </c>
      <c r="DX30" s="31" t="s">
        <v>19</v>
      </c>
      <c r="DY30" s="31" t="s">
        <v>19</v>
      </c>
      <c r="DZ30" s="31" t="s">
        <v>19</v>
      </c>
      <c r="EA30" s="31" t="s">
        <v>19</v>
      </c>
      <c r="EB30" s="31" t="s">
        <v>19</v>
      </c>
      <c r="EC30" s="31">
        <v>0</v>
      </c>
      <c r="ED30" s="31" t="s">
        <v>19</v>
      </c>
      <c r="EE30" s="31" t="s">
        <v>19</v>
      </c>
      <c r="EF30" s="31" t="s">
        <v>19</v>
      </c>
      <c r="EG30" s="31" t="s">
        <v>19</v>
      </c>
      <c r="EH30" s="31" t="s">
        <v>19</v>
      </c>
      <c r="EI30" s="31" t="s">
        <v>19</v>
      </c>
      <c r="EJ30" s="31" t="s">
        <v>19</v>
      </c>
      <c r="EK30" s="31" t="s">
        <v>19</v>
      </c>
      <c r="EL30" s="31" t="s">
        <v>19</v>
      </c>
      <c r="EM30" s="31" t="s">
        <v>19</v>
      </c>
      <c r="EN30" s="31" t="s">
        <v>19</v>
      </c>
      <c r="EO30" s="31" t="s">
        <v>19</v>
      </c>
      <c r="EP30" s="31">
        <v>0</v>
      </c>
      <c r="EQ30" s="31" t="s">
        <v>19</v>
      </c>
      <c r="ER30" s="31" t="s">
        <v>19</v>
      </c>
      <c r="ES30" s="31" t="s">
        <v>19</v>
      </c>
      <c r="ET30" s="31" t="s">
        <v>19</v>
      </c>
      <c r="EU30" s="31" t="s">
        <v>19</v>
      </c>
      <c r="EV30" s="31" t="s">
        <v>19</v>
      </c>
      <c r="EW30" s="31" t="s">
        <v>19</v>
      </c>
      <c r="EX30" s="31" t="s">
        <v>19</v>
      </c>
      <c r="EY30" s="31" t="s">
        <v>19</v>
      </c>
      <c r="EZ30" s="31" t="s">
        <v>19</v>
      </c>
      <c r="FA30" s="31" t="s">
        <v>19</v>
      </c>
      <c r="FB30" s="31" t="s">
        <v>19</v>
      </c>
      <c r="FC30" s="31">
        <v>0</v>
      </c>
      <c r="FD30" s="31" t="s">
        <v>19</v>
      </c>
      <c r="FE30" s="31" t="s">
        <v>19</v>
      </c>
      <c r="FF30" s="31" t="s">
        <v>19</v>
      </c>
      <c r="FG30" s="31" t="s">
        <v>19</v>
      </c>
      <c r="FH30" s="31" t="s">
        <v>19</v>
      </c>
      <c r="FI30" s="31" t="s">
        <v>19</v>
      </c>
      <c r="FJ30" s="31" t="s">
        <v>19</v>
      </c>
      <c r="FK30" s="31" t="s">
        <v>19</v>
      </c>
      <c r="FL30" s="31" t="s">
        <v>19</v>
      </c>
      <c r="FM30" s="31" t="s">
        <v>19</v>
      </c>
      <c r="FN30" s="31" t="s">
        <v>19</v>
      </c>
      <c r="FO30" s="31" t="s">
        <v>19</v>
      </c>
      <c r="FP30" s="31">
        <v>0</v>
      </c>
      <c r="FQ30" s="31" t="s">
        <v>19</v>
      </c>
      <c r="FR30" s="31" t="s">
        <v>19</v>
      </c>
      <c r="FS30" s="31" t="s">
        <v>19</v>
      </c>
      <c r="FT30" s="31" t="s">
        <v>19</v>
      </c>
      <c r="FU30" s="31" t="s">
        <v>19</v>
      </c>
      <c r="FV30" s="31" t="s">
        <v>19</v>
      </c>
      <c r="FW30" s="31" t="s">
        <v>19</v>
      </c>
      <c r="FX30" s="31" t="s">
        <v>19</v>
      </c>
      <c r="FY30" s="31" t="s">
        <v>19</v>
      </c>
      <c r="FZ30" s="31" t="s">
        <v>19</v>
      </c>
      <c r="GA30" s="31" t="s">
        <v>19</v>
      </c>
      <c r="GB30" s="31" t="s">
        <v>19</v>
      </c>
      <c r="GC30" s="31">
        <v>0</v>
      </c>
      <c r="GD30" s="58" t="s">
        <v>19</v>
      </c>
      <c r="GE30" s="31" t="s">
        <v>19</v>
      </c>
      <c r="GF30" s="31" t="s">
        <v>19</v>
      </c>
      <c r="GG30" s="31" t="s">
        <v>19</v>
      </c>
      <c r="GH30" s="31" t="s">
        <v>19</v>
      </c>
      <c r="GI30" s="31" t="s">
        <v>19</v>
      </c>
      <c r="GJ30" s="31" t="s">
        <v>19</v>
      </c>
      <c r="GK30" s="31" t="s">
        <v>19</v>
      </c>
      <c r="GL30" s="31" t="s">
        <v>19</v>
      </c>
      <c r="GM30" s="31" t="s">
        <v>19</v>
      </c>
      <c r="GN30" s="31" t="s">
        <v>19</v>
      </c>
      <c r="GO30" s="31" t="s">
        <v>19</v>
      </c>
      <c r="GP30" s="31">
        <v>0</v>
      </c>
      <c r="GQ30" s="31" t="s">
        <v>19</v>
      </c>
      <c r="GR30" s="31" t="s">
        <v>19</v>
      </c>
      <c r="GS30" s="31" t="s">
        <v>19</v>
      </c>
      <c r="GT30" s="31" t="s">
        <v>19</v>
      </c>
      <c r="GU30" s="31" t="s">
        <v>19</v>
      </c>
      <c r="GV30" s="31" t="s">
        <v>19</v>
      </c>
      <c r="GW30" s="31" t="s">
        <v>19</v>
      </c>
      <c r="GX30" s="31" t="s">
        <v>19</v>
      </c>
      <c r="GY30" s="31" t="s">
        <v>19</v>
      </c>
      <c r="GZ30" s="31" t="s">
        <v>19</v>
      </c>
      <c r="HA30" s="31" t="s">
        <v>19</v>
      </c>
      <c r="HB30" s="31" t="s">
        <v>19</v>
      </c>
      <c r="HC30" s="31">
        <v>0</v>
      </c>
      <c r="HD30" s="31">
        <v>16639</v>
      </c>
      <c r="HE30" s="31">
        <v>16638</v>
      </c>
      <c r="HF30" s="31" t="s">
        <v>19</v>
      </c>
      <c r="HG30" s="31" t="s">
        <v>19</v>
      </c>
      <c r="HH30" s="31" t="s">
        <v>19</v>
      </c>
      <c r="HI30" s="31" t="s">
        <v>19</v>
      </c>
      <c r="HJ30" s="31" t="s">
        <v>19</v>
      </c>
      <c r="HK30" s="31" t="s">
        <v>19</v>
      </c>
      <c r="HL30" s="31" t="s">
        <v>19</v>
      </c>
      <c r="HM30" s="31" t="s">
        <v>19</v>
      </c>
      <c r="HN30" s="31" t="s">
        <v>19</v>
      </c>
      <c r="HO30" s="31" t="s">
        <v>19</v>
      </c>
      <c r="HP30" s="31">
        <v>0</v>
      </c>
      <c r="HQ30" s="31" t="s">
        <v>19</v>
      </c>
      <c r="HR30" s="31" t="s">
        <v>19</v>
      </c>
      <c r="HS30" s="31" t="s">
        <v>19</v>
      </c>
      <c r="HT30" s="31" t="s">
        <v>19</v>
      </c>
      <c r="HU30" s="31" t="s">
        <v>19</v>
      </c>
      <c r="HV30" s="31" t="s">
        <v>19</v>
      </c>
      <c r="HW30" s="31" t="s">
        <v>19</v>
      </c>
      <c r="HX30" s="31" t="s">
        <v>19</v>
      </c>
      <c r="HY30" s="31" t="s">
        <v>19</v>
      </c>
      <c r="HZ30" s="31" t="s">
        <v>19</v>
      </c>
      <c r="IA30" s="31" t="s">
        <v>19</v>
      </c>
      <c r="IB30" s="31" t="s">
        <v>19</v>
      </c>
      <c r="IC30" s="31">
        <v>0</v>
      </c>
      <c r="ID30" s="31" t="s">
        <v>19</v>
      </c>
      <c r="IE30" s="31" t="s">
        <v>19</v>
      </c>
      <c r="IF30" s="31" t="s">
        <v>19</v>
      </c>
      <c r="IG30" s="31" t="s">
        <v>19</v>
      </c>
      <c r="IH30" s="31" t="s">
        <v>19</v>
      </c>
      <c r="II30" s="31" t="s">
        <v>19</v>
      </c>
      <c r="IJ30" s="31" t="s">
        <v>19</v>
      </c>
      <c r="IK30" s="31" t="s">
        <v>19</v>
      </c>
      <c r="IL30" s="31" t="s">
        <v>19</v>
      </c>
      <c r="IM30" s="31" t="s">
        <v>19</v>
      </c>
      <c r="IN30" s="31" t="s">
        <v>19</v>
      </c>
      <c r="IO30" s="31" t="s">
        <v>19</v>
      </c>
      <c r="IP30" s="31">
        <v>0</v>
      </c>
      <c r="IQ30" s="34"/>
      <c r="IR30" s="34"/>
      <c r="IS30" s="35"/>
      <c r="IT30" s="42" t="s">
        <v>60</v>
      </c>
      <c r="IU30" s="38">
        <v>22</v>
      </c>
    </row>
    <row r="31" spans="1:256" ht="16.5" customHeight="1">
      <c r="A31" s="34">
        <v>23</v>
      </c>
      <c r="B31" s="35"/>
      <c r="C31" s="41" t="s">
        <v>57</v>
      </c>
      <c r="D31" s="31" t="s">
        <v>19</v>
      </c>
      <c r="E31" s="31" t="s">
        <v>19</v>
      </c>
      <c r="F31" s="31" t="s">
        <v>19</v>
      </c>
      <c r="G31" s="31" t="s">
        <v>19</v>
      </c>
      <c r="H31" s="31" t="s">
        <v>19</v>
      </c>
      <c r="I31" s="31" t="s">
        <v>19</v>
      </c>
      <c r="J31" s="31" t="s">
        <v>19</v>
      </c>
      <c r="K31" s="31" t="s">
        <v>19</v>
      </c>
      <c r="L31" s="31" t="s">
        <v>19</v>
      </c>
      <c r="M31" s="31" t="s">
        <v>19</v>
      </c>
      <c r="N31" s="31" t="s">
        <v>19</v>
      </c>
      <c r="O31" s="31" t="s">
        <v>19</v>
      </c>
      <c r="P31" s="31">
        <v>0</v>
      </c>
      <c r="Q31" s="31" t="s">
        <v>19</v>
      </c>
      <c r="R31" s="31" t="s">
        <v>19</v>
      </c>
      <c r="S31" s="31" t="s">
        <v>19</v>
      </c>
      <c r="T31" s="31" t="s">
        <v>19</v>
      </c>
      <c r="U31" s="31" t="s">
        <v>19</v>
      </c>
      <c r="V31" s="31" t="s">
        <v>19</v>
      </c>
      <c r="W31" s="31" t="s">
        <v>19</v>
      </c>
      <c r="X31" s="31" t="s">
        <v>19</v>
      </c>
      <c r="Y31" s="31" t="s">
        <v>19</v>
      </c>
      <c r="Z31" s="31" t="s">
        <v>19</v>
      </c>
      <c r="AA31" s="31" t="s">
        <v>19</v>
      </c>
      <c r="AB31" s="31" t="s">
        <v>19</v>
      </c>
      <c r="AC31" s="31">
        <v>0</v>
      </c>
      <c r="AD31" s="31" t="s">
        <v>19</v>
      </c>
      <c r="AE31" s="31" t="s">
        <v>19</v>
      </c>
      <c r="AF31" s="31" t="s">
        <v>19</v>
      </c>
      <c r="AG31" s="31" t="s">
        <v>19</v>
      </c>
      <c r="AH31" s="31" t="s">
        <v>19</v>
      </c>
      <c r="AI31" s="31" t="s">
        <v>19</v>
      </c>
      <c r="AJ31" s="31" t="s">
        <v>19</v>
      </c>
      <c r="AK31" s="31" t="s">
        <v>19</v>
      </c>
      <c r="AL31" s="31" t="s">
        <v>19</v>
      </c>
      <c r="AM31" s="31" t="s">
        <v>19</v>
      </c>
      <c r="AN31" s="31" t="s">
        <v>19</v>
      </c>
      <c r="AO31" s="31" t="s">
        <v>19</v>
      </c>
      <c r="AP31" s="31">
        <v>0</v>
      </c>
      <c r="AQ31" s="31" t="s">
        <v>19</v>
      </c>
      <c r="AR31" s="31" t="s">
        <v>19</v>
      </c>
      <c r="AS31" s="31" t="s">
        <v>19</v>
      </c>
      <c r="AT31" s="31" t="s">
        <v>19</v>
      </c>
      <c r="AU31" s="31" t="s">
        <v>19</v>
      </c>
      <c r="AV31" s="31" t="s">
        <v>19</v>
      </c>
      <c r="AW31" s="31" t="s">
        <v>19</v>
      </c>
      <c r="AX31" s="31" t="s">
        <v>19</v>
      </c>
      <c r="AY31" s="31" t="s">
        <v>19</v>
      </c>
      <c r="AZ31" s="31" t="s">
        <v>19</v>
      </c>
      <c r="BA31" s="31" t="s">
        <v>19</v>
      </c>
      <c r="BB31" s="31" t="s">
        <v>19</v>
      </c>
      <c r="BC31" s="31">
        <v>0</v>
      </c>
      <c r="BD31" s="31" t="s">
        <v>19</v>
      </c>
      <c r="BE31" s="31" t="s">
        <v>19</v>
      </c>
      <c r="BF31" s="31" t="s">
        <v>19</v>
      </c>
      <c r="BG31" s="31" t="s">
        <v>19</v>
      </c>
      <c r="BH31" s="31" t="s">
        <v>19</v>
      </c>
      <c r="BI31" s="31" t="s">
        <v>19</v>
      </c>
      <c r="BJ31" s="31" t="s">
        <v>19</v>
      </c>
      <c r="BK31" s="31" t="s">
        <v>19</v>
      </c>
      <c r="BL31" s="31" t="s">
        <v>19</v>
      </c>
      <c r="BM31" s="31" t="s">
        <v>19</v>
      </c>
      <c r="BN31" s="31" t="s">
        <v>19</v>
      </c>
      <c r="BO31" s="31" t="s">
        <v>19</v>
      </c>
      <c r="BP31" s="31">
        <v>0</v>
      </c>
      <c r="BQ31" s="31" t="s">
        <v>19</v>
      </c>
      <c r="BR31" s="31" t="s">
        <v>19</v>
      </c>
      <c r="BS31" s="31" t="s">
        <v>19</v>
      </c>
      <c r="BT31" s="31" t="s">
        <v>19</v>
      </c>
      <c r="BU31" s="31" t="s">
        <v>19</v>
      </c>
      <c r="BV31" s="31" t="s">
        <v>19</v>
      </c>
      <c r="BW31" s="31" t="s">
        <v>19</v>
      </c>
      <c r="BX31" s="31" t="s">
        <v>19</v>
      </c>
      <c r="BY31" s="31" t="s">
        <v>19</v>
      </c>
      <c r="BZ31" s="31" t="s">
        <v>19</v>
      </c>
      <c r="CA31" s="31" t="s">
        <v>19</v>
      </c>
      <c r="CB31" s="31" t="s">
        <v>19</v>
      </c>
      <c r="CC31" s="31">
        <v>0</v>
      </c>
      <c r="CD31" s="31" t="s">
        <v>19</v>
      </c>
      <c r="CE31" s="31" t="s">
        <v>19</v>
      </c>
      <c r="CF31" s="31" t="s">
        <v>19</v>
      </c>
      <c r="CG31" s="31" t="s">
        <v>19</v>
      </c>
      <c r="CH31" s="31" t="s">
        <v>19</v>
      </c>
      <c r="CI31" s="31" t="s">
        <v>19</v>
      </c>
      <c r="CJ31" s="31" t="s">
        <v>19</v>
      </c>
      <c r="CK31" s="31" t="s">
        <v>19</v>
      </c>
      <c r="CL31" s="31" t="s">
        <v>19</v>
      </c>
      <c r="CM31" s="31" t="s">
        <v>19</v>
      </c>
      <c r="CN31" s="31" t="s">
        <v>19</v>
      </c>
      <c r="CO31" s="31" t="s">
        <v>19</v>
      </c>
      <c r="CP31" s="31">
        <v>0</v>
      </c>
      <c r="CQ31" s="31" t="s">
        <v>19</v>
      </c>
      <c r="CR31" s="31" t="s">
        <v>19</v>
      </c>
      <c r="CS31" s="31" t="s">
        <v>19</v>
      </c>
      <c r="CT31" s="31" t="s">
        <v>19</v>
      </c>
      <c r="CU31" s="31" t="s">
        <v>19</v>
      </c>
      <c r="CV31" s="31" t="s">
        <v>19</v>
      </c>
      <c r="CW31" s="31" t="s">
        <v>19</v>
      </c>
      <c r="CX31" s="31" t="s">
        <v>19</v>
      </c>
      <c r="CY31" s="31" t="s">
        <v>19</v>
      </c>
      <c r="CZ31" s="31" t="s">
        <v>19</v>
      </c>
      <c r="DA31" s="31" t="s">
        <v>19</v>
      </c>
      <c r="DB31" s="31" t="s">
        <v>19</v>
      </c>
      <c r="DC31" s="31">
        <v>0</v>
      </c>
      <c r="DD31" s="31" t="s">
        <v>19</v>
      </c>
      <c r="DE31" s="31" t="s">
        <v>19</v>
      </c>
      <c r="DF31" s="31" t="s">
        <v>19</v>
      </c>
      <c r="DG31" s="31" t="s">
        <v>19</v>
      </c>
      <c r="DH31" s="31" t="s">
        <v>19</v>
      </c>
      <c r="DI31" s="31" t="s">
        <v>19</v>
      </c>
      <c r="DJ31" s="31" t="s">
        <v>19</v>
      </c>
      <c r="DK31" s="31" t="s">
        <v>19</v>
      </c>
      <c r="DL31" s="31" t="s">
        <v>19</v>
      </c>
      <c r="DM31" s="31" t="s">
        <v>19</v>
      </c>
      <c r="DN31" s="31" t="s">
        <v>19</v>
      </c>
      <c r="DO31" s="31" t="s">
        <v>19</v>
      </c>
      <c r="DP31" s="31">
        <v>0</v>
      </c>
      <c r="DQ31" s="31" t="s">
        <v>19</v>
      </c>
      <c r="DR31" s="31" t="s">
        <v>19</v>
      </c>
      <c r="DS31" s="31" t="s">
        <v>19</v>
      </c>
      <c r="DT31" s="31" t="s">
        <v>19</v>
      </c>
      <c r="DU31" s="31" t="s">
        <v>19</v>
      </c>
      <c r="DV31" s="31" t="s">
        <v>19</v>
      </c>
      <c r="DW31" s="31" t="s">
        <v>19</v>
      </c>
      <c r="DX31" s="31" t="s">
        <v>19</v>
      </c>
      <c r="DY31" s="31" t="s">
        <v>19</v>
      </c>
      <c r="DZ31" s="31" t="s">
        <v>19</v>
      </c>
      <c r="EA31" s="31" t="s">
        <v>19</v>
      </c>
      <c r="EB31" s="31" t="s">
        <v>19</v>
      </c>
      <c r="EC31" s="31">
        <v>0</v>
      </c>
      <c r="ED31" s="31" t="s">
        <v>19</v>
      </c>
      <c r="EE31" s="31" t="s">
        <v>19</v>
      </c>
      <c r="EF31" s="31" t="s">
        <v>19</v>
      </c>
      <c r="EG31" s="31" t="s">
        <v>19</v>
      </c>
      <c r="EH31" s="31" t="s">
        <v>19</v>
      </c>
      <c r="EI31" s="31" t="s">
        <v>19</v>
      </c>
      <c r="EJ31" s="31" t="s">
        <v>19</v>
      </c>
      <c r="EK31" s="31" t="s">
        <v>19</v>
      </c>
      <c r="EL31" s="31" t="s">
        <v>19</v>
      </c>
      <c r="EM31" s="31" t="s">
        <v>19</v>
      </c>
      <c r="EN31" s="31" t="s">
        <v>19</v>
      </c>
      <c r="EO31" s="31" t="s">
        <v>19</v>
      </c>
      <c r="EP31" s="31">
        <v>0</v>
      </c>
      <c r="EQ31" s="31" t="s">
        <v>19</v>
      </c>
      <c r="ER31" s="31" t="s">
        <v>19</v>
      </c>
      <c r="ES31" s="31" t="s">
        <v>19</v>
      </c>
      <c r="ET31" s="31" t="s">
        <v>19</v>
      </c>
      <c r="EU31" s="31" t="s">
        <v>19</v>
      </c>
      <c r="EV31" s="31" t="s">
        <v>19</v>
      </c>
      <c r="EW31" s="31" t="s">
        <v>19</v>
      </c>
      <c r="EX31" s="31" t="s">
        <v>19</v>
      </c>
      <c r="EY31" s="31" t="s">
        <v>19</v>
      </c>
      <c r="EZ31" s="31" t="s">
        <v>19</v>
      </c>
      <c r="FA31" s="31" t="s">
        <v>19</v>
      </c>
      <c r="FB31" s="31" t="s">
        <v>19</v>
      </c>
      <c r="FC31" s="31">
        <v>0</v>
      </c>
      <c r="FD31" s="31" t="s">
        <v>19</v>
      </c>
      <c r="FE31" s="31" t="s">
        <v>19</v>
      </c>
      <c r="FF31" s="31" t="s">
        <v>19</v>
      </c>
      <c r="FG31" s="31" t="s">
        <v>19</v>
      </c>
      <c r="FH31" s="31" t="s">
        <v>19</v>
      </c>
      <c r="FI31" s="31" t="s">
        <v>19</v>
      </c>
      <c r="FJ31" s="31" t="s">
        <v>19</v>
      </c>
      <c r="FK31" s="31" t="s">
        <v>19</v>
      </c>
      <c r="FL31" s="31" t="s">
        <v>19</v>
      </c>
      <c r="FM31" s="31" t="s">
        <v>19</v>
      </c>
      <c r="FN31" s="31" t="s">
        <v>19</v>
      </c>
      <c r="FO31" s="31" t="s">
        <v>19</v>
      </c>
      <c r="FP31" s="31">
        <v>0</v>
      </c>
      <c r="FQ31" s="31" t="s">
        <v>19</v>
      </c>
      <c r="FR31" s="31" t="s">
        <v>19</v>
      </c>
      <c r="FS31" s="31" t="s">
        <v>19</v>
      </c>
      <c r="FT31" s="31" t="s">
        <v>19</v>
      </c>
      <c r="FU31" s="31" t="s">
        <v>19</v>
      </c>
      <c r="FV31" s="31" t="s">
        <v>19</v>
      </c>
      <c r="FW31" s="31" t="s">
        <v>19</v>
      </c>
      <c r="FX31" s="31" t="s">
        <v>19</v>
      </c>
      <c r="FY31" s="31" t="s">
        <v>19</v>
      </c>
      <c r="FZ31" s="31" t="s">
        <v>19</v>
      </c>
      <c r="GA31" s="31" t="s">
        <v>19</v>
      </c>
      <c r="GB31" s="31" t="s">
        <v>19</v>
      </c>
      <c r="GC31" s="31">
        <v>0</v>
      </c>
      <c r="GD31" s="58" t="s">
        <v>19</v>
      </c>
      <c r="GE31" s="31" t="s">
        <v>19</v>
      </c>
      <c r="GF31" s="31" t="s">
        <v>19</v>
      </c>
      <c r="GG31" s="31" t="s">
        <v>19</v>
      </c>
      <c r="GH31" s="31" t="s">
        <v>19</v>
      </c>
      <c r="GI31" s="31" t="s">
        <v>19</v>
      </c>
      <c r="GJ31" s="31" t="s">
        <v>19</v>
      </c>
      <c r="GK31" s="31" t="s">
        <v>19</v>
      </c>
      <c r="GL31" s="31" t="s">
        <v>19</v>
      </c>
      <c r="GM31" s="31" t="s">
        <v>19</v>
      </c>
      <c r="GN31" s="31" t="s">
        <v>19</v>
      </c>
      <c r="GO31" s="31" t="s">
        <v>19</v>
      </c>
      <c r="GP31" s="31">
        <v>0</v>
      </c>
      <c r="GQ31" s="31" t="s">
        <v>19</v>
      </c>
      <c r="GR31" s="31" t="s">
        <v>19</v>
      </c>
      <c r="GS31" s="31" t="s">
        <v>19</v>
      </c>
      <c r="GT31" s="31" t="s">
        <v>19</v>
      </c>
      <c r="GU31" s="31" t="s">
        <v>19</v>
      </c>
      <c r="GV31" s="31" t="s">
        <v>19</v>
      </c>
      <c r="GW31" s="31" t="s">
        <v>19</v>
      </c>
      <c r="GX31" s="31" t="s">
        <v>19</v>
      </c>
      <c r="GY31" s="31" t="s">
        <v>19</v>
      </c>
      <c r="GZ31" s="31" t="s">
        <v>19</v>
      </c>
      <c r="HA31" s="31" t="s">
        <v>19</v>
      </c>
      <c r="HB31" s="31" t="s">
        <v>19</v>
      </c>
      <c r="HC31" s="31">
        <v>0</v>
      </c>
      <c r="HD31" s="31" t="s">
        <v>19</v>
      </c>
      <c r="HE31" s="31" t="s">
        <v>19</v>
      </c>
      <c r="HF31" s="31" t="s">
        <v>19</v>
      </c>
      <c r="HG31" s="31" t="s">
        <v>19</v>
      </c>
      <c r="HH31" s="31" t="s">
        <v>19</v>
      </c>
      <c r="HI31" s="31" t="s">
        <v>19</v>
      </c>
      <c r="HJ31" s="31" t="s">
        <v>19</v>
      </c>
      <c r="HK31" s="31" t="s">
        <v>19</v>
      </c>
      <c r="HL31" s="31" t="s">
        <v>19</v>
      </c>
      <c r="HM31" s="31" t="s">
        <v>19</v>
      </c>
      <c r="HN31" s="31" t="s">
        <v>19</v>
      </c>
      <c r="HO31" s="31" t="s">
        <v>19</v>
      </c>
      <c r="HP31" s="31">
        <v>0</v>
      </c>
      <c r="HQ31" s="31" t="s">
        <v>19</v>
      </c>
      <c r="HR31" s="31" t="s">
        <v>19</v>
      </c>
      <c r="HS31" s="31" t="s">
        <v>19</v>
      </c>
      <c r="HT31" s="31" t="s">
        <v>19</v>
      </c>
      <c r="HU31" s="31" t="s">
        <v>19</v>
      </c>
      <c r="HV31" s="31" t="s">
        <v>19</v>
      </c>
      <c r="HW31" s="31" t="s">
        <v>19</v>
      </c>
      <c r="HX31" s="31" t="s">
        <v>19</v>
      </c>
      <c r="HY31" s="31" t="s">
        <v>19</v>
      </c>
      <c r="HZ31" s="31" t="s">
        <v>19</v>
      </c>
      <c r="IA31" s="31" t="s">
        <v>19</v>
      </c>
      <c r="IB31" s="31" t="s">
        <v>19</v>
      </c>
      <c r="IC31" s="31">
        <v>0</v>
      </c>
      <c r="ID31" s="31" t="s">
        <v>19</v>
      </c>
      <c r="IE31" s="31" t="s">
        <v>19</v>
      </c>
      <c r="IF31" s="31" t="s">
        <v>19</v>
      </c>
      <c r="IG31" s="31" t="s">
        <v>19</v>
      </c>
      <c r="IH31" s="31" t="s">
        <v>19</v>
      </c>
      <c r="II31" s="31" t="s">
        <v>19</v>
      </c>
      <c r="IJ31" s="31" t="s">
        <v>19</v>
      </c>
      <c r="IK31" s="31" t="s">
        <v>19</v>
      </c>
      <c r="IL31" s="31" t="s">
        <v>19</v>
      </c>
      <c r="IM31" s="31" t="s">
        <v>19</v>
      </c>
      <c r="IN31" s="31" t="s">
        <v>19</v>
      </c>
      <c r="IO31" s="31" t="s">
        <v>19</v>
      </c>
      <c r="IP31" s="31">
        <v>0</v>
      </c>
      <c r="IQ31" s="34"/>
      <c r="IR31" s="34"/>
      <c r="IS31" s="35"/>
      <c r="IT31" s="39" t="s">
        <v>58</v>
      </c>
      <c r="IU31" s="38">
        <v>23</v>
      </c>
    </row>
    <row r="32" spans="1:256" ht="16.5" customHeight="1">
      <c r="A32" s="34">
        <v>24</v>
      </c>
      <c r="B32" s="35"/>
      <c r="C32" s="41" t="s">
        <v>45</v>
      </c>
      <c r="D32" s="31" t="s">
        <v>19</v>
      </c>
      <c r="E32" s="31" t="s">
        <v>19</v>
      </c>
      <c r="F32" s="31" t="s">
        <v>19</v>
      </c>
      <c r="G32" s="31" t="s">
        <v>19</v>
      </c>
      <c r="H32" s="31" t="s">
        <v>19</v>
      </c>
      <c r="I32" s="31" t="s">
        <v>19</v>
      </c>
      <c r="J32" s="31" t="s">
        <v>19</v>
      </c>
      <c r="K32" s="31" t="s">
        <v>19</v>
      </c>
      <c r="L32" s="31" t="s">
        <v>19</v>
      </c>
      <c r="M32" s="31" t="s">
        <v>19</v>
      </c>
      <c r="N32" s="31" t="s">
        <v>19</v>
      </c>
      <c r="O32" s="31" t="s">
        <v>19</v>
      </c>
      <c r="P32" s="31">
        <v>0</v>
      </c>
      <c r="Q32" s="31" t="s">
        <v>19</v>
      </c>
      <c r="R32" s="31" t="s">
        <v>19</v>
      </c>
      <c r="S32" s="31" t="s">
        <v>19</v>
      </c>
      <c r="T32" s="31" t="s">
        <v>19</v>
      </c>
      <c r="U32" s="31" t="s">
        <v>19</v>
      </c>
      <c r="V32" s="31" t="s">
        <v>19</v>
      </c>
      <c r="W32" s="31" t="s">
        <v>19</v>
      </c>
      <c r="X32" s="31" t="s">
        <v>19</v>
      </c>
      <c r="Y32" s="31" t="s">
        <v>19</v>
      </c>
      <c r="Z32" s="31" t="s">
        <v>19</v>
      </c>
      <c r="AA32" s="31" t="s">
        <v>19</v>
      </c>
      <c r="AB32" s="31" t="s">
        <v>19</v>
      </c>
      <c r="AC32" s="31">
        <v>0</v>
      </c>
      <c r="AD32" s="31" t="s">
        <v>19</v>
      </c>
      <c r="AE32" s="31" t="s">
        <v>19</v>
      </c>
      <c r="AF32" s="31" t="s">
        <v>19</v>
      </c>
      <c r="AG32" s="31" t="s">
        <v>19</v>
      </c>
      <c r="AH32" s="31" t="s">
        <v>19</v>
      </c>
      <c r="AI32" s="31" t="s">
        <v>19</v>
      </c>
      <c r="AJ32" s="31" t="s">
        <v>19</v>
      </c>
      <c r="AK32" s="31" t="s">
        <v>19</v>
      </c>
      <c r="AL32" s="31" t="s">
        <v>19</v>
      </c>
      <c r="AM32" s="31" t="s">
        <v>19</v>
      </c>
      <c r="AN32" s="31" t="s">
        <v>19</v>
      </c>
      <c r="AO32" s="31" t="s">
        <v>19</v>
      </c>
      <c r="AP32" s="31">
        <v>0</v>
      </c>
      <c r="AQ32" s="31" t="s">
        <v>19</v>
      </c>
      <c r="AR32" s="31" t="s">
        <v>19</v>
      </c>
      <c r="AS32" s="31" t="s">
        <v>19</v>
      </c>
      <c r="AT32" s="31" t="s">
        <v>19</v>
      </c>
      <c r="AU32" s="31" t="s">
        <v>19</v>
      </c>
      <c r="AV32" s="31" t="s">
        <v>19</v>
      </c>
      <c r="AW32" s="31" t="s">
        <v>19</v>
      </c>
      <c r="AX32" s="31" t="s">
        <v>19</v>
      </c>
      <c r="AY32" s="31" t="s">
        <v>19</v>
      </c>
      <c r="AZ32" s="31" t="s">
        <v>19</v>
      </c>
      <c r="BA32" s="31" t="s">
        <v>19</v>
      </c>
      <c r="BB32" s="31" t="s">
        <v>19</v>
      </c>
      <c r="BC32" s="31">
        <v>0</v>
      </c>
      <c r="BD32" s="31" t="s">
        <v>19</v>
      </c>
      <c r="BE32" s="31" t="s">
        <v>19</v>
      </c>
      <c r="BF32" s="31" t="s">
        <v>19</v>
      </c>
      <c r="BG32" s="31" t="s">
        <v>19</v>
      </c>
      <c r="BH32" s="31" t="s">
        <v>19</v>
      </c>
      <c r="BI32" s="31" t="s">
        <v>19</v>
      </c>
      <c r="BJ32" s="31" t="s">
        <v>19</v>
      </c>
      <c r="BK32" s="31" t="s">
        <v>19</v>
      </c>
      <c r="BL32" s="31" t="s">
        <v>19</v>
      </c>
      <c r="BM32" s="31" t="s">
        <v>19</v>
      </c>
      <c r="BN32" s="31" t="s">
        <v>19</v>
      </c>
      <c r="BO32" s="31" t="s">
        <v>19</v>
      </c>
      <c r="BP32" s="31">
        <v>0</v>
      </c>
      <c r="BQ32" s="31" t="s">
        <v>19</v>
      </c>
      <c r="BR32" s="31" t="s">
        <v>19</v>
      </c>
      <c r="BS32" s="31" t="s">
        <v>19</v>
      </c>
      <c r="BT32" s="31" t="s">
        <v>19</v>
      </c>
      <c r="BU32" s="31" t="s">
        <v>19</v>
      </c>
      <c r="BV32" s="31" t="s">
        <v>19</v>
      </c>
      <c r="BW32" s="31" t="s">
        <v>19</v>
      </c>
      <c r="BX32" s="31" t="s">
        <v>19</v>
      </c>
      <c r="BY32" s="31" t="s">
        <v>19</v>
      </c>
      <c r="BZ32" s="31" t="s">
        <v>19</v>
      </c>
      <c r="CA32" s="31" t="s">
        <v>19</v>
      </c>
      <c r="CB32" s="31" t="s">
        <v>19</v>
      </c>
      <c r="CC32" s="31">
        <v>0</v>
      </c>
      <c r="CD32" s="31" t="s">
        <v>19</v>
      </c>
      <c r="CE32" s="31" t="s">
        <v>19</v>
      </c>
      <c r="CF32" s="31" t="s">
        <v>19</v>
      </c>
      <c r="CG32" s="31" t="s">
        <v>19</v>
      </c>
      <c r="CH32" s="31" t="s">
        <v>19</v>
      </c>
      <c r="CI32" s="31" t="s">
        <v>19</v>
      </c>
      <c r="CJ32" s="31" t="s">
        <v>19</v>
      </c>
      <c r="CK32" s="31" t="s">
        <v>19</v>
      </c>
      <c r="CL32" s="31" t="s">
        <v>19</v>
      </c>
      <c r="CM32" s="31" t="s">
        <v>19</v>
      </c>
      <c r="CN32" s="31" t="s">
        <v>19</v>
      </c>
      <c r="CO32" s="31" t="s">
        <v>19</v>
      </c>
      <c r="CP32" s="31">
        <v>0</v>
      </c>
      <c r="CQ32" s="31" t="s">
        <v>19</v>
      </c>
      <c r="CR32" s="31" t="s">
        <v>19</v>
      </c>
      <c r="CS32" s="31" t="s">
        <v>19</v>
      </c>
      <c r="CT32" s="31" t="s">
        <v>19</v>
      </c>
      <c r="CU32" s="31" t="s">
        <v>19</v>
      </c>
      <c r="CV32" s="31" t="s">
        <v>19</v>
      </c>
      <c r="CW32" s="31" t="s">
        <v>19</v>
      </c>
      <c r="CX32" s="31" t="s">
        <v>19</v>
      </c>
      <c r="CY32" s="31" t="s">
        <v>19</v>
      </c>
      <c r="CZ32" s="31" t="s">
        <v>19</v>
      </c>
      <c r="DA32" s="31" t="s">
        <v>19</v>
      </c>
      <c r="DB32" s="31" t="s">
        <v>19</v>
      </c>
      <c r="DC32" s="31">
        <v>0</v>
      </c>
      <c r="DD32" s="31" t="s">
        <v>19</v>
      </c>
      <c r="DE32" s="31" t="s">
        <v>19</v>
      </c>
      <c r="DF32" s="31" t="s">
        <v>19</v>
      </c>
      <c r="DG32" s="31" t="s">
        <v>19</v>
      </c>
      <c r="DH32" s="31" t="s">
        <v>19</v>
      </c>
      <c r="DI32" s="31" t="s">
        <v>19</v>
      </c>
      <c r="DJ32" s="31" t="s">
        <v>19</v>
      </c>
      <c r="DK32" s="31" t="s">
        <v>19</v>
      </c>
      <c r="DL32" s="31" t="s">
        <v>19</v>
      </c>
      <c r="DM32" s="31" t="s">
        <v>19</v>
      </c>
      <c r="DN32" s="31" t="s">
        <v>19</v>
      </c>
      <c r="DO32" s="31" t="s">
        <v>19</v>
      </c>
      <c r="DP32" s="31">
        <v>0</v>
      </c>
      <c r="DQ32" s="31" t="s">
        <v>19</v>
      </c>
      <c r="DR32" s="31" t="s">
        <v>19</v>
      </c>
      <c r="DS32" s="31" t="s">
        <v>19</v>
      </c>
      <c r="DT32" s="31" t="s">
        <v>19</v>
      </c>
      <c r="DU32" s="31" t="s">
        <v>19</v>
      </c>
      <c r="DV32" s="31" t="s">
        <v>19</v>
      </c>
      <c r="DW32" s="31" t="s">
        <v>19</v>
      </c>
      <c r="DX32" s="31" t="s">
        <v>19</v>
      </c>
      <c r="DY32" s="31" t="s">
        <v>19</v>
      </c>
      <c r="DZ32" s="31" t="s">
        <v>19</v>
      </c>
      <c r="EA32" s="31" t="s">
        <v>19</v>
      </c>
      <c r="EB32" s="31" t="s">
        <v>19</v>
      </c>
      <c r="EC32" s="31">
        <v>0</v>
      </c>
      <c r="ED32" s="31" t="s">
        <v>19</v>
      </c>
      <c r="EE32" s="31" t="s">
        <v>19</v>
      </c>
      <c r="EF32" s="31" t="s">
        <v>19</v>
      </c>
      <c r="EG32" s="31" t="s">
        <v>19</v>
      </c>
      <c r="EH32" s="31" t="s">
        <v>19</v>
      </c>
      <c r="EI32" s="31" t="s">
        <v>19</v>
      </c>
      <c r="EJ32" s="31" t="s">
        <v>19</v>
      </c>
      <c r="EK32" s="31" t="s">
        <v>19</v>
      </c>
      <c r="EL32" s="31" t="s">
        <v>19</v>
      </c>
      <c r="EM32" s="31" t="s">
        <v>19</v>
      </c>
      <c r="EN32" s="31" t="s">
        <v>19</v>
      </c>
      <c r="EO32" s="31" t="s">
        <v>19</v>
      </c>
      <c r="EP32" s="31">
        <v>0</v>
      </c>
      <c r="EQ32" s="31" t="s">
        <v>19</v>
      </c>
      <c r="ER32" s="31" t="s">
        <v>19</v>
      </c>
      <c r="ES32" s="31" t="s">
        <v>19</v>
      </c>
      <c r="ET32" s="31" t="s">
        <v>19</v>
      </c>
      <c r="EU32" s="31" t="s">
        <v>19</v>
      </c>
      <c r="EV32" s="31" t="s">
        <v>19</v>
      </c>
      <c r="EW32" s="31" t="s">
        <v>19</v>
      </c>
      <c r="EX32" s="31" t="s">
        <v>19</v>
      </c>
      <c r="EY32" s="31" t="s">
        <v>19</v>
      </c>
      <c r="EZ32" s="31" t="s">
        <v>19</v>
      </c>
      <c r="FA32" s="31" t="s">
        <v>19</v>
      </c>
      <c r="FB32" s="31" t="s">
        <v>19</v>
      </c>
      <c r="FC32" s="31">
        <v>0</v>
      </c>
      <c r="FD32" s="31" t="s">
        <v>19</v>
      </c>
      <c r="FE32" s="31" t="s">
        <v>19</v>
      </c>
      <c r="FF32" s="31" t="s">
        <v>19</v>
      </c>
      <c r="FG32" s="31" t="s">
        <v>19</v>
      </c>
      <c r="FH32" s="31" t="s">
        <v>19</v>
      </c>
      <c r="FI32" s="31" t="s">
        <v>19</v>
      </c>
      <c r="FJ32" s="31" t="s">
        <v>19</v>
      </c>
      <c r="FK32" s="31" t="s">
        <v>19</v>
      </c>
      <c r="FL32" s="31" t="s">
        <v>19</v>
      </c>
      <c r="FM32" s="31" t="s">
        <v>19</v>
      </c>
      <c r="FN32" s="31" t="s">
        <v>19</v>
      </c>
      <c r="FO32" s="31" t="s">
        <v>19</v>
      </c>
      <c r="FP32" s="31">
        <v>0</v>
      </c>
      <c r="FQ32" s="31" t="s">
        <v>19</v>
      </c>
      <c r="FR32" s="31" t="s">
        <v>19</v>
      </c>
      <c r="FS32" s="31" t="s">
        <v>19</v>
      </c>
      <c r="FT32" s="31" t="s">
        <v>19</v>
      </c>
      <c r="FU32" s="31" t="s">
        <v>19</v>
      </c>
      <c r="FV32" s="31" t="s">
        <v>19</v>
      </c>
      <c r="FW32" s="31" t="s">
        <v>19</v>
      </c>
      <c r="FX32" s="31" t="s">
        <v>19</v>
      </c>
      <c r="FY32" s="31" t="s">
        <v>19</v>
      </c>
      <c r="FZ32" s="31" t="s">
        <v>19</v>
      </c>
      <c r="GA32" s="31" t="s">
        <v>19</v>
      </c>
      <c r="GB32" s="31" t="s">
        <v>19</v>
      </c>
      <c r="GC32" s="31">
        <v>0</v>
      </c>
      <c r="GD32" s="58" t="s">
        <v>19</v>
      </c>
      <c r="GE32" s="31" t="s">
        <v>19</v>
      </c>
      <c r="GF32" s="31" t="s">
        <v>19</v>
      </c>
      <c r="GG32" s="31" t="s">
        <v>19</v>
      </c>
      <c r="GH32" s="31" t="s">
        <v>19</v>
      </c>
      <c r="GI32" s="31" t="s">
        <v>19</v>
      </c>
      <c r="GJ32" s="31" t="s">
        <v>19</v>
      </c>
      <c r="GK32" s="31" t="s">
        <v>19</v>
      </c>
      <c r="GL32" s="31" t="s">
        <v>19</v>
      </c>
      <c r="GM32" s="31" t="s">
        <v>19</v>
      </c>
      <c r="GN32" s="31" t="s">
        <v>19</v>
      </c>
      <c r="GO32" s="31" t="s">
        <v>19</v>
      </c>
      <c r="GP32" s="31">
        <v>0</v>
      </c>
      <c r="GQ32" s="31" t="s">
        <v>19</v>
      </c>
      <c r="GR32" s="31" t="s">
        <v>19</v>
      </c>
      <c r="GS32" s="31" t="s">
        <v>19</v>
      </c>
      <c r="GT32" s="31" t="s">
        <v>19</v>
      </c>
      <c r="GU32" s="31" t="s">
        <v>19</v>
      </c>
      <c r="GV32" s="31" t="s">
        <v>19</v>
      </c>
      <c r="GW32" s="31" t="s">
        <v>19</v>
      </c>
      <c r="GX32" s="31" t="s">
        <v>19</v>
      </c>
      <c r="GY32" s="31" t="s">
        <v>19</v>
      </c>
      <c r="GZ32" s="31" t="s">
        <v>19</v>
      </c>
      <c r="HA32" s="31" t="s">
        <v>19</v>
      </c>
      <c r="HB32" s="31">
        <v>81993</v>
      </c>
      <c r="HC32" s="31">
        <v>81993</v>
      </c>
      <c r="HD32" s="31" t="s">
        <v>19</v>
      </c>
      <c r="HE32" s="31" t="s">
        <v>19</v>
      </c>
      <c r="HF32" s="31" t="s">
        <v>19</v>
      </c>
      <c r="HG32" s="31" t="s">
        <v>19</v>
      </c>
      <c r="HH32" s="31" t="s">
        <v>19</v>
      </c>
      <c r="HI32" s="31" t="s">
        <v>19</v>
      </c>
      <c r="HJ32" s="31" t="s">
        <v>19</v>
      </c>
      <c r="HK32" s="31" t="s">
        <v>19</v>
      </c>
      <c r="HL32" s="31" t="s">
        <v>19</v>
      </c>
      <c r="HM32" s="31" t="s">
        <v>19</v>
      </c>
      <c r="HN32" s="31" t="s">
        <v>19</v>
      </c>
      <c r="HO32" s="31" t="s">
        <v>19</v>
      </c>
      <c r="HP32" s="31">
        <v>0</v>
      </c>
      <c r="HQ32" s="31" t="s">
        <v>19</v>
      </c>
      <c r="HR32" s="31" t="s">
        <v>19</v>
      </c>
      <c r="HS32" s="31" t="s">
        <v>19</v>
      </c>
      <c r="HT32" s="31" t="s">
        <v>19</v>
      </c>
      <c r="HU32" s="31" t="s">
        <v>19</v>
      </c>
      <c r="HV32" s="31" t="s">
        <v>19</v>
      </c>
      <c r="HW32" s="31" t="s">
        <v>19</v>
      </c>
      <c r="HX32" s="31" t="s">
        <v>19</v>
      </c>
      <c r="HY32" s="31" t="s">
        <v>19</v>
      </c>
      <c r="HZ32" s="31" t="s">
        <v>19</v>
      </c>
      <c r="IA32" s="31" t="s">
        <v>19</v>
      </c>
      <c r="IB32" s="31" t="s">
        <v>19</v>
      </c>
      <c r="IC32" s="31">
        <v>0</v>
      </c>
      <c r="ID32" s="31" t="s">
        <v>19</v>
      </c>
      <c r="IE32" s="31" t="s">
        <v>19</v>
      </c>
      <c r="IF32" s="31" t="s">
        <v>19</v>
      </c>
      <c r="IG32" s="31" t="s">
        <v>19</v>
      </c>
      <c r="IH32" s="31" t="s">
        <v>19</v>
      </c>
      <c r="II32" s="31" t="s">
        <v>19</v>
      </c>
      <c r="IJ32" s="31" t="s">
        <v>19</v>
      </c>
      <c r="IK32" s="31" t="s">
        <v>19</v>
      </c>
      <c r="IL32" s="31" t="s">
        <v>19</v>
      </c>
      <c r="IM32" s="31" t="s">
        <v>19</v>
      </c>
      <c r="IN32" s="31" t="s">
        <v>19</v>
      </c>
      <c r="IO32" s="31" t="s">
        <v>19</v>
      </c>
      <c r="IP32" s="31">
        <v>0</v>
      </c>
      <c r="IQ32" s="34"/>
      <c r="IR32" s="34"/>
      <c r="IS32" s="35"/>
      <c r="IT32" s="39" t="s">
        <v>46</v>
      </c>
      <c r="IU32" s="38">
        <v>24</v>
      </c>
    </row>
    <row r="33" spans="1:255" ht="16.5" customHeight="1">
      <c r="A33" s="34">
        <v>25</v>
      </c>
      <c r="B33" s="35"/>
      <c r="C33" s="44" t="s">
        <v>61</v>
      </c>
      <c r="D33" s="31" t="s">
        <v>19</v>
      </c>
      <c r="E33" s="31" t="s">
        <v>19</v>
      </c>
      <c r="F33" s="31" t="s">
        <v>19</v>
      </c>
      <c r="G33" s="31" t="s">
        <v>19</v>
      </c>
      <c r="H33" s="31" t="s">
        <v>19</v>
      </c>
      <c r="I33" s="31" t="s">
        <v>19</v>
      </c>
      <c r="J33" s="31" t="s">
        <v>19</v>
      </c>
      <c r="K33" s="31" t="s">
        <v>19</v>
      </c>
      <c r="L33" s="31" t="s">
        <v>19</v>
      </c>
      <c r="M33" s="31" t="s">
        <v>19</v>
      </c>
      <c r="N33" s="31" t="s">
        <v>19</v>
      </c>
      <c r="O33" s="31" t="s">
        <v>19</v>
      </c>
      <c r="P33" s="31">
        <v>0</v>
      </c>
      <c r="Q33" s="31" t="s">
        <v>19</v>
      </c>
      <c r="R33" s="31" t="s">
        <v>19</v>
      </c>
      <c r="S33" s="31" t="s">
        <v>19</v>
      </c>
      <c r="T33" s="31" t="s">
        <v>19</v>
      </c>
      <c r="U33" s="31" t="s">
        <v>19</v>
      </c>
      <c r="V33" s="31" t="s">
        <v>19</v>
      </c>
      <c r="W33" s="31" t="s">
        <v>19</v>
      </c>
      <c r="X33" s="31" t="s">
        <v>19</v>
      </c>
      <c r="Y33" s="31" t="s">
        <v>19</v>
      </c>
      <c r="Z33" s="31" t="s">
        <v>19</v>
      </c>
      <c r="AA33" s="31" t="s">
        <v>19</v>
      </c>
      <c r="AB33" s="31" t="s">
        <v>19</v>
      </c>
      <c r="AC33" s="31">
        <v>0</v>
      </c>
      <c r="AD33" s="31" t="s">
        <v>19</v>
      </c>
      <c r="AE33" s="31" t="s">
        <v>19</v>
      </c>
      <c r="AF33" s="31" t="s">
        <v>19</v>
      </c>
      <c r="AG33" s="31" t="s">
        <v>19</v>
      </c>
      <c r="AH33" s="31" t="s">
        <v>19</v>
      </c>
      <c r="AI33" s="31" t="s">
        <v>19</v>
      </c>
      <c r="AJ33" s="31" t="s">
        <v>19</v>
      </c>
      <c r="AK33" s="31" t="s">
        <v>19</v>
      </c>
      <c r="AL33" s="31" t="s">
        <v>19</v>
      </c>
      <c r="AM33" s="31" t="s">
        <v>19</v>
      </c>
      <c r="AN33" s="31" t="s">
        <v>19</v>
      </c>
      <c r="AO33" s="31" t="s">
        <v>19</v>
      </c>
      <c r="AP33" s="31">
        <v>0</v>
      </c>
      <c r="AQ33" s="31" t="s">
        <v>19</v>
      </c>
      <c r="AR33" s="31" t="s">
        <v>19</v>
      </c>
      <c r="AS33" s="31" t="s">
        <v>19</v>
      </c>
      <c r="AT33" s="31" t="s">
        <v>19</v>
      </c>
      <c r="AU33" s="31" t="s">
        <v>19</v>
      </c>
      <c r="AV33" s="31" t="s">
        <v>19</v>
      </c>
      <c r="AW33" s="31" t="s">
        <v>19</v>
      </c>
      <c r="AX33" s="31" t="s">
        <v>19</v>
      </c>
      <c r="AY33" s="31" t="s">
        <v>19</v>
      </c>
      <c r="AZ33" s="31" t="s">
        <v>19</v>
      </c>
      <c r="BA33" s="31" t="s">
        <v>19</v>
      </c>
      <c r="BB33" s="31" t="s">
        <v>19</v>
      </c>
      <c r="BC33" s="31">
        <v>0</v>
      </c>
      <c r="BD33" s="31" t="s">
        <v>19</v>
      </c>
      <c r="BE33" s="31" t="s">
        <v>19</v>
      </c>
      <c r="BF33" s="31" t="s">
        <v>19</v>
      </c>
      <c r="BG33" s="31" t="s">
        <v>19</v>
      </c>
      <c r="BH33" s="31" t="s">
        <v>19</v>
      </c>
      <c r="BI33" s="31" t="s">
        <v>19</v>
      </c>
      <c r="BJ33" s="31" t="s">
        <v>19</v>
      </c>
      <c r="BK33" s="31" t="s">
        <v>19</v>
      </c>
      <c r="BL33" s="31" t="s">
        <v>19</v>
      </c>
      <c r="BM33" s="31" t="s">
        <v>19</v>
      </c>
      <c r="BN33" s="31" t="s">
        <v>19</v>
      </c>
      <c r="BO33" s="31" t="s">
        <v>19</v>
      </c>
      <c r="BP33" s="31">
        <v>0</v>
      </c>
      <c r="BQ33" s="31" t="s">
        <v>19</v>
      </c>
      <c r="BR33" s="31" t="s">
        <v>19</v>
      </c>
      <c r="BS33" s="31" t="s">
        <v>19</v>
      </c>
      <c r="BT33" s="31" t="s">
        <v>19</v>
      </c>
      <c r="BU33" s="31" t="s">
        <v>19</v>
      </c>
      <c r="BV33" s="31" t="s">
        <v>19</v>
      </c>
      <c r="BW33" s="31" t="s">
        <v>19</v>
      </c>
      <c r="BX33" s="31" t="s">
        <v>19</v>
      </c>
      <c r="BY33" s="31" t="s">
        <v>19</v>
      </c>
      <c r="BZ33" s="31" t="s">
        <v>19</v>
      </c>
      <c r="CA33" s="31" t="s">
        <v>19</v>
      </c>
      <c r="CB33" s="31" t="s">
        <v>19</v>
      </c>
      <c r="CC33" s="31">
        <v>0</v>
      </c>
      <c r="CD33" s="31" t="s">
        <v>19</v>
      </c>
      <c r="CE33" s="31" t="s">
        <v>19</v>
      </c>
      <c r="CF33" s="31" t="s">
        <v>19</v>
      </c>
      <c r="CG33" s="31" t="s">
        <v>19</v>
      </c>
      <c r="CH33" s="31" t="s">
        <v>19</v>
      </c>
      <c r="CI33" s="31" t="s">
        <v>19</v>
      </c>
      <c r="CJ33" s="31" t="s">
        <v>19</v>
      </c>
      <c r="CK33" s="31" t="s">
        <v>19</v>
      </c>
      <c r="CL33" s="31" t="s">
        <v>19</v>
      </c>
      <c r="CM33" s="31" t="s">
        <v>19</v>
      </c>
      <c r="CN33" s="31" t="s">
        <v>19</v>
      </c>
      <c r="CO33" s="31" t="s">
        <v>19</v>
      </c>
      <c r="CP33" s="31">
        <v>0</v>
      </c>
      <c r="CQ33" s="31" t="s">
        <v>19</v>
      </c>
      <c r="CR33" s="31" t="s">
        <v>19</v>
      </c>
      <c r="CS33" s="31" t="s">
        <v>19</v>
      </c>
      <c r="CT33" s="31" t="s">
        <v>19</v>
      </c>
      <c r="CU33" s="31" t="s">
        <v>19</v>
      </c>
      <c r="CV33" s="31" t="s">
        <v>19</v>
      </c>
      <c r="CW33" s="31" t="s">
        <v>19</v>
      </c>
      <c r="CX33" s="31" t="s">
        <v>19</v>
      </c>
      <c r="CY33" s="31" t="s">
        <v>19</v>
      </c>
      <c r="CZ33" s="31" t="s">
        <v>19</v>
      </c>
      <c r="DA33" s="31" t="s">
        <v>19</v>
      </c>
      <c r="DB33" s="31" t="s">
        <v>19</v>
      </c>
      <c r="DC33" s="31">
        <v>0</v>
      </c>
      <c r="DD33" s="31" t="s">
        <v>19</v>
      </c>
      <c r="DE33" s="31" t="s">
        <v>19</v>
      </c>
      <c r="DF33" s="31" t="s">
        <v>19</v>
      </c>
      <c r="DG33" s="31" t="s">
        <v>19</v>
      </c>
      <c r="DH33" s="31" t="s">
        <v>19</v>
      </c>
      <c r="DI33" s="31" t="s">
        <v>19</v>
      </c>
      <c r="DJ33" s="31" t="s">
        <v>19</v>
      </c>
      <c r="DK33" s="31" t="s">
        <v>19</v>
      </c>
      <c r="DL33" s="31" t="s">
        <v>19</v>
      </c>
      <c r="DM33" s="31" t="s">
        <v>19</v>
      </c>
      <c r="DN33" s="31" t="s">
        <v>19</v>
      </c>
      <c r="DO33" s="31" t="s">
        <v>19</v>
      </c>
      <c r="DP33" s="31">
        <v>0</v>
      </c>
      <c r="DQ33" s="31" t="s">
        <v>19</v>
      </c>
      <c r="DR33" s="31" t="s">
        <v>19</v>
      </c>
      <c r="DS33" s="31" t="s">
        <v>19</v>
      </c>
      <c r="DT33" s="31" t="s">
        <v>19</v>
      </c>
      <c r="DU33" s="31" t="s">
        <v>19</v>
      </c>
      <c r="DV33" s="31" t="s">
        <v>19</v>
      </c>
      <c r="DW33" s="31" t="s">
        <v>19</v>
      </c>
      <c r="DX33" s="31" t="s">
        <v>19</v>
      </c>
      <c r="DY33" s="31" t="s">
        <v>19</v>
      </c>
      <c r="DZ33" s="31" t="s">
        <v>19</v>
      </c>
      <c r="EA33" s="31" t="s">
        <v>19</v>
      </c>
      <c r="EB33" s="31" t="s">
        <v>19</v>
      </c>
      <c r="EC33" s="31">
        <v>0</v>
      </c>
      <c r="ED33" s="31" t="s">
        <v>19</v>
      </c>
      <c r="EE33" s="31" t="s">
        <v>19</v>
      </c>
      <c r="EF33" s="31" t="s">
        <v>19</v>
      </c>
      <c r="EG33" s="31" t="s">
        <v>19</v>
      </c>
      <c r="EH33" s="31" t="s">
        <v>19</v>
      </c>
      <c r="EI33" s="31" t="s">
        <v>19</v>
      </c>
      <c r="EJ33" s="31" t="s">
        <v>19</v>
      </c>
      <c r="EK33" s="31" t="s">
        <v>19</v>
      </c>
      <c r="EL33" s="31" t="s">
        <v>19</v>
      </c>
      <c r="EM33" s="31" t="s">
        <v>19</v>
      </c>
      <c r="EN33" s="31" t="s">
        <v>19</v>
      </c>
      <c r="EO33" s="31" t="s">
        <v>19</v>
      </c>
      <c r="EP33" s="31">
        <v>0</v>
      </c>
      <c r="EQ33" s="31" t="s">
        <v>19</v>
      </c>
      <c r="ER33" s="31" t="s">
        <v>19</v>
      </c>
      <c r="ES33" s="31" t="s">
        <v>19</v>
      </c>
      <c r="ET33" s="31" t="s">
        <v>19</v>
      </c>
      <c r="EU33" s="31" t="s">
        <v>19</v>
      </c>
      <c r="EV33" s="31" t="s">
        <v>19</v>
      </c>
      <c r="EW33" s="31" t="s">
        <v>19</v>
      </c>
      <c r="EX33" s="31" t="s">
        <v>19</v>
      </c>
      <c r="EY33" s="31" t="s">
        <v>19</v>
      </c>
      <c r="EZ33" s="31" t="s">
        <v>19</v>
      </c>
      <c r="FA33" s="31" t="s">
        <v>19</v>
      </c>
      <c r="FB33" s="31" t="s">
        <v>19</v>
      </c>
      <c r="FC33" s="31">
        <v>0</v>
      </c>
      <c r="FD33" s="31" t="s">
        <v>19</v>
      </c>
      <c r="FE33" s="31" t="s">
        <v>19</v>
      </c>
      <c r="FF33" s="31" t="s">
        <v>19</v>
      </c>
      <c r="FG33" s="31" t="s">
        <v>19</v>
      </c>
      <c r="FH33" s="31" t="s">
        <v>19</v>
      </c>
      <c r="FI33" s="31" t="s">
        <v>19</v>
      </c>
      <c r="FJ33" s="31" t="s">
        <v>19</v>
      </c>
      <c r="FK33" s="31" t="s">
        <v>19</v>
      </c>
      <c r="FL33" s="31" t="s">
        <v>19</v>
      </c>
      <c r="FM33" s="31" t="s">
        <v>19</v>
      </c>
      <c r="FN33" s="31" t="s">
        <v>19</v>
      </c>
      <c r="FO33" s="31" t="s">
        <v>19</v>
      </c>
      <c r="FP33" s="31">
        <v>0</v>
      </c>
      <c r="FQ33" s="31" t="s">
        <v>19</v>
      </c>
      <c r="FR33" s="31" t="s">
        <v>19</v>
      </c>
      <c r="FS33" s="31" t="s">
        <v>19</v>
      </c>
      <c r="FT33" s="31" t="s">
        <v>19</v>
      </c>
      <c r="FU33" s="31" t="s">
        <v>19</v>
      </c>
      <c r="FV33" s="31" t="s">
        <v>19</v>
      </c>
      <c r="FW33" s="31" t="s">
        <v>19</v>
      </c>
      <c r="FX33" s="31" t="s">
        <v>19</v>
      </c>
      <c r="FY33" s="31" t="s">
        <v>19</v>
      </c>
      <c r="FZ33" s="31" t="s">
        <v>19</v>
      </c>
      <c r="GA33" s="31" t="s">
        <v>19</v>
      </c>
      <c r="GB33" s="31" t="s">
        <v>19</v>
      </c>
      <c r="GC33" s="31">
        <v>0</v>
      </c>
      <c r="GD33" s="58" t="s">
        <v>19</v>
      </c>
      <c r="GE33" s="31" t="s">
        <v>19</v>
      </c>
      <c r="GF33" s="31" t="s">
        <v>19</v>
      </c>
      <c r="GG33" s="31" t="s">
        <v>19</v>
      </c>
      <c r="GH33" s="31" t="s">
        <v>19</v>
      </c>
      <c r="GI33" s="31" t="s">
        <v>19</v>
      </c>
      <c r="GJ33" s="31" t="s">
        <v>19</v>
      </c>
      <c r="GK33" s="31" t="s">
        <v>19</v>
      </c>
      <c r="GL33" s="31" t="s">
        <v>19</v>
      </c>
      <c r="GM33" s="31" t="s">
        <v>19</v>
      </c>
      <c r="GN33" s="31" t="s">
        <v>19</v>
      </c>
      <c r="GO33" s="31" t="s">
        <v>19</v>
      </c>
      <c r="GP33" s="31">
        <v>0</v>
      </c>
      <c r="GQ33" s="31" t="s">
        <v>19</v>
      </c>
      <c r="GR33" s="31" t="s">
        <v>19</v>
      </c>
      <c r="GS33" s="31" t="s">
        <v>19</v>
      </c>
      <c r="GT33" s="31" t="s">
        <v>19</v>
      </c>
      <c r="GU33" s="31" t="s">
        <v>19</v>
      </c>
      <c r="GV33" s="31" t="s">
        <v>19</v>
      </c>
      <c r="GW33" s="31" t="s">
        <v>19</v>
      </c>
      <c r="GX33" s="31" t="s">
        <v>19</v>
      </c>
      <c r="GY33" s="31" t="s">
        <v>19</v>
      </c>
      <c r="GZ33" s="31" t="s">
        <v>19</v>
      </c>
      <c r="HA33" s="31" t="s">
        <v>19</v>
      </c>
      <c r="HB33" s="31" t="s">
        <v>19</v>
      </c>
      <c r="HC33" s="31">
        <v>0</v>
      </c>
      <c r="HD33" s="31" t="s">
        <v>19</v>
      </c>
      <c r="HE33" s="31" t="s">
        <v>19</v>
      </c>
      <c r="HF33" s="31" t="s">
        <v>19</v>
      </c>
      <c r="HG33" s="31" t="s">
        <v>19</v>
      </c>
      <c r="HH33" s="31" t="s">
        <v>19</v>
      </c>
      <c r="HI33" s="31" t="s">
        <v>19</v>
      </c>
      <c r="HJ33" s="31" t="s">
        <v>19</v>
      </c>
      <c r="HK33" s="31" t="s">
        <v>19</v>
      </c>
      <c r="HL33" s="31" t="s">
        <v>19</v>
      </c>
      <c r="HM33" s="31" t="s">
        <v>19</v>
      </c>
      <c r="HN33" s="31" t="s">
        <v>19</v>
      </c>
      <c r="HO33" s="31" t="s">
        <v>19</v>
      </c>
      <c r="HP33" s="31">
        <v>0</v>
      </c>
      <c r="HQ33" s="31" t="s">
        <v>19</v>
      </c>
      <c r="HR33" s="31" t="s">
        <v>19</v>
      </c>
      <c r="HS33" s="31" t="s">
        <v>19</v>
      </c>
      <c r="HT33" s="31" t="s">
        <v>19</v>
      </c>
      <c r="HU33" s="31" t="s">
        <v>19</v>
      </c>
      <c r="HV33" s="31" t="s">
        <v>19</v>
      </c>
      <c r="HW33" s="31" t="s">
        <v>19</v>
      </c>
      <c r="HX33" s="31" t="s">
        <v>19</v>
      </c>
      <c r="HY33" s="31" t="s">
        <v>19</v>
      </c>
      <c r="HZ33" s="31" t="s">
        <v>19</v>
      </c>
      <c r="IA33" s="31" t="s">
        <v>19</v>
      </c>
      <c r="IB33" s="31" t="s">
        <v>19</v>
      </c>
      <c r="IC33" s="31">
        <v>0</v>
      </c>
      <c r="ID33" s="31" t="s">
        <v>19</v>
      </c>
      <c r="IE33" s="31" t="s">
        <v>19</v>
      </c>
      <c r="IF33" s="31" t="s">
        <v>19</v>
      </c>
      <c r="IG33" s="31" t="s">
        <v>19</v>
      </c>
      <c r="IH33" s="31" t="s">
        <v>19</v>
      </c>
      <c r="II33" s="31" t="s">
        <v>19</v>
      </c>
      <c r="IJ33" s="31" t="s">
        <v>19</v>
      </c>
      <c r="IK33" s="31" t="s">
        <v>19</v>
      </c>
      <c r="IL33" s="31" t="s">
        <v>19</v>
      </c>
      <c r="IM33" s="31" t="s">
        <v>19</v>
      </c>
      <c r="IN33" s="31" t="s">
        <v>19</v>
      </c>
      <c r="IO33" s="31" t="s">
        <v>19</v>
      </c>
      <c r="IP33" s="31">
        <v>0</v>
      </c>
      <c r="IQ33" s="34"/>
      <c r="IR33" s="34"/>
      <c r="IS33" s="35"/>
      <c r="IT33" s="42" t="s">
        <v>62</v>
      </c>
      <c r="IU33" s="38">
        <v>25</v>
      </c>
    </row>
    <row r="34" spans="1:255" ht="16.5" customHeight="1">
      <c r="A34" s="34">
        <v>26</v>
      </c>
      <c r="B34" s="35"/>
      <c r="C34" s="41" t="s">
        <v>57</v>
      </c>
      <c r="D34" s="31" t="s">
        <v>19</v>
      </c>
      <c r="E34" s="31" t="s">
        <v>19</v>
      </c>
      <c r="F34" s="31" t="s">
        <v>19</v>
      </c>
      <c r="G34" s="31" t="s">
        <v>19</v>
      </c>
      <c r="H34" s="31" t="s">
        <v>19</v>
      </c>
      <c r="I34" s="31" t="s">
        <v>19</v>
      </c>
      <c r="J34" s="31" t="s">
        <v>19</v>
      </c>
      <c r="K34" s="31" t="s">
        <v>19</v>
      </c>
      <c r="L34" s="31" t="s">
        <v>19</v>
      </c>
      <c r="M34" s="31" t="s">
        <v>19</v>
      </c>
      <c r="N34" s="31" t="s">
        <v>19</v>
      </c>
      <c r="O34" s="31" t="s">
        <v>19</v>
      </c>
      <c r="P34" s="31">
        <v>0</v>
      </c>
      <c r="Q34" s="31" t="s">
        <v>19</v>
      </c>
      <c r="R34" s="31" t="s">
        <v>19</v>
      </c>
      <c r="S34" s="31" t="s">
        <v>19</v>
      </c>
      <c r="T34" s="31" t="s">
        <v>19</v>
      </c>
      <c r="U34" s="31" t="s">
        <v>19</v>
      </c>
      <c r="V34" s="31" t="s">
        <v>19</v>
      </c>
      <c r="W34" s="31" t="s">
        <v>19</v>
      </c>
      <c r="X34" s="31" t="s">
        <v>19</v>
      </c>
      <c r="Y34" s="31" t="s">
        <v>19</v>
      </c>
      <c r="Z34" s="31" t="s">
        <v>19</v>
      </c>
      <c r="AA34" s="31" t="s">
        <v>19</v>
      </c>
      <c r="AB34" s="31" t="s">
        <v>19</v>
      </c>
      <c r="AC34" s="31">
        <v>0</v>
      </c>
      <c r="AD34" s="31" t="s">
        <v>19</v>
      </c>
      <c r="AE34" s="31" t="s">
        <v>19</v>
      </c>
      <c r="AF34" s="31" t="s">
        <v>19</v>
      </c>
      <c r="AG34" s="31" t="s">
        <v>19</v>
      </c>
      <c r="AH34" s="31" t="s">
        <v>19</v>
      </c>
      <c r="AI34" s="31" t="s">
        <v>19</v>
      </c>
      <c r="AJ34" s="31" t="s">
        <v>19</v>
      </c>
      <c r="AK34" s="31" t="s">
        <v>19</v>
      </c>
      <c r="AL34" s="31" t="s">
        <v>19</v>
      </c>
      <c r="AM34" s="31" t="s">
        <v>19</v>
      </c>
      <c r="AN34" s="31" t="s">
        <v>19</v>
      </c>
      <c r="AO34" s="31" t="s">
        <v>19</v>
      </c>
      <c r="AP34" s="31">
        <v>0</v>
      </c>
      <c r="AQ34" s="31" t="s">
        <v>19</v>
      </c>
      <c r="AR34" s="31" t="s">
        <v>19</v>
      </c>
      <c r="AS34" s="31" t="s">
        <v>19</v>
      </c>
      <c r="AT34" s="31" t="s">
        <v>19</v>
      </c>
      <c r="AU34" s="31" t="s">
        <v>19</v>
      </c>
      <c r="AV34" s="31" t="s">
        <v>19</v>
      </c>
      <c r="AW34" s="31" t="s">
        <v>19</v>
      </c>
      <c r="AX34" s="31" t="s">
        <v>19</v>
      </c>
      <c r="AY34" s="31" t="s">
        <v>19</v>
      </c>
      <c r="AZ34" s="31" t="s">
        <v>19</v>
      </c>
      <c r="BA34" s="31" t="s">
        <v>19</v>
      </c>
      <c r="BB34" s="31" t="s">
        <v>19</v>
      </c>
      <c r="BC34" s="31">
        <v>0</v>
      </c>
      <c r="BD34" s="31" t="s">
        <v>19</v>
      </c>
      <c r="BE34" s="31" t="s">
        <v>19</v>
      </c>
      <c r="BF34" s="31" t="s">
        <v>19</v>
      </c>
      <c r="BG34" s="31" t="s">
        <v>19</v>
      </c>
      <c r="BH34" s="31" t="s">
        <v>19</v>
      </c>
      <c r="BI34" s="31" t="s">
        <v>19</v>
      </c>
      <c r="BJ34" s="31" t="s">
        <v>19</v>
      </c>
      <c r="BK34" s="31" t="s">
        <v>19</v>
      </c>
      <c r="BL34" s="31" t="s">
        <v>19</v>
      </c>
      <c r="BM34" s="31" t="s">
        <v>19</v>
      </c>
      <c r="BN34" s="31" t="s">
        <v>19</v>
      </c>
      <c r="BO34" s="31" t="s">
        <v>19</v>
      </c>
      <c r="BP34" s="31">
        <v>0</v>
      </c>
      <c r="BQ34" s="31" t="s">
        <v>19</v>
      </c>
      <c r="BR34" s="31" t="s">
        <v>19</v>
      </c>
      <c r="BS34" s="31" t="s">
        <v>19</v>
      </c>
      <c r="BT34" s="31" t="s">
        <v>19</v>
      </c>
      <c r="BU34" s="31" t="s">
        <v>19</v>
      </c>
      <c r="BV34" s="31" t="s">
        <v>19</v>
      </c>
      <c r="BW34" s="31" t="s">
        <v>19</v>
      </c>
      <c r="BX34" s="31" t="s">
        <v>19</v>
      </c>
      <c r="BY34" s="31" t="s">
        <v>19</v>
      </c>
      <c r="BZ34" s="31" t="s">
        <v>19</v>
      </c>
      <c r="CA34" s="31" t="s">
        <v>19</v>
      </c>
      <c r="CB34" s="31" t="s">
        <v>19</v>
      </c>
      <c r="CC34" s="31">
        <v>0</v>
      </c>
      <c r="CD34" s="31" t="s">
        <v>19</v>
      </c>
      <c r="CE34" s="31" t="s">
        <v>19</v>
      </c>
      <c r="CF34" s="31" t="s">
        <v>19</v>
      </c>
      <c r="CG34" s="31" t="s">
        <v>19</v>
      </c>
      <c r="CH34" s="31" t="s">
        <v>19</v>
      </c>
      <c r="CI34" s="31" t="s">
        <v>19</v>
      </c>
      <c r="CJ34" s="31" t="s">
        <v>19</v>
      </c>
      <c r="CK34" s="31" t="s">
        <v>19</v>
      </c>
      <c r="CL34" s="31" t="s">
        <v>19</v>
      </c>
      <c r="CM34" s="31" t="s">
        <v>19</v>
      </c>
      <c r="CN34" s="31" t="s">
        <v>19</v>
      </c>
      <c r="CO34" s="31" t="s">
        <v>19</v>
      </c>
      <c r="CP34" s="31">
        <v>0</v>
      </c>
      <c r="CQ34" s="31" t="s">
        <v>19</v>
      </c>
      <c r="CR34" s="31" t="s">
        <v>19</v>
      </c>
      <c r="CS34" s="31" t="s">
        <v>19</v>
      </c>
      <c r="CT34" s="31" t="s">
        <v>19</v>
      </c>
      <c r="CU34" s="31" t="s">
        <v>19</v>
      </c>
      <c r="CV34" s="31" t="s">
        <v>19</v>
      </c>
      <c r="CW34" s="31" t="s">
        <v>19</v>
      </c>
      <c r="CX34" s="31" t="s">
        <v>19</v>
      </c>
      <c r="CY34" s="31" t="s">
        <v>19</v>
      </c>
      <c r="CZ34" s="31" t="s">
        <v>19</v>
      </c>
      <c r="DA34" s="31" t="s">
        <v>19</v>
      </c>
      <c r="DB34" s="31" t="s">
        <v>19</v>
      </c>
      <c r="DC34" s="31">
        <v>0</v>
      </c>
      <c r="DD34" s="31" t="s">
        <v>19</v>
      </c>
      <c r="DE34" s="31" t="s">
        <v>19</v>
      </c>
      <c r="DF34" s="31" t="s">
        <v>19</v>
      </c>
      <c r="DG34" s="31" t="s">
        <v>19</v>
      </c>
      <c r="DH34" s="31" t="s">
        <v>19</v>
      </c>
      <c r="DI34" s="31" t="s">
        <v>19</v>
      </c>
      <c r="DJ34" s="31" t="s">
        <v>19</v>
      </c>
      <c r="DK34" s="31" t="s">
        <v>19</v>
      </c>
      <c r="DL34" s="31" t="s">
        <v>19</v>
      </c>
      <c r="DM34" s="31" t="s">
        <v>19</v>
      </c>
      <c r="DN34" s="31" t="s">
        <v>19</v>
      </c>
      <c r="DO34" s="31" t="s">
        <v>19</v>
      </c>
      <c r="DP34" s="31">
        <v>0</v>
      </c>
      <c r="DQ34" s="31" t="s">
        <v>19</v>
      </c>
      <c r="DR34" s="31" t="s">
        <v>19</v>
      </c>
      <c r="DS34" s="31" t="s">
        <v>19</v>
      </c>
      <c r="DT34" s="31" t="s">
        <v>19</v>
      </c>
      <c r="DU34" s="31" t="s">
        <v>19</v>
      </c>
      <c r="DV34" s="31" t="s">
        <v>19</v>
      </c>
      <c r="DW34" s="31" t="s">
        <v>19</v>
      </c>
      <c r="DX34" s="31" t="s">
        <v>19</v>
      </c>
      <c r="DY34" s="31" t="s">
        <v>19</v>
      </c>
      <c r="DZ34" s="31" t="s">
        <v>19</v>
      </c>
      <c r="EA34" s="31" t="s">
        <v>19</v>
      </c>
      <c r="EB34" s="31" t="s">
        <v>19</v>
      </c>
      <c r="EC34" s="31">
        <v>0</v>
      </c>
      <c r="ED34" s="31" t="s">
        <v>19</v>
      </c>
      <c r="EE34" s="31" t="s">
        <v>19</v>
      </c>
      <c r="EF34" s="31" t="s">
        <v>19</v>
      </c>
      <c r="EG34" s="31" t="s">
        <v>19</v>
      </c>
      <c r="EH34" s="31" t="s">
        <v>19</v>
      </c>
      <c r="EI34" s="31" t="s">
        <v>19</v>
      </c>
      <c r="EJ34" s="31" t="s">
        <v>19</v>
      </c>
      <c r="EK34" s="31" t="s">
        <v>19</v>
      </c>
      <c r="EL34" s="31" t="s">
        <v>19</v>
      </c>
      <c r="EM34" s="31" t="s">
        <v>19</v>
      </c>
      <c r="EN34" s="31" t="s">
        <v>19</v>
      </c>
      <c r="EO34" s="31" t="s">
        <v>19</v>
      </c>
      <c r="EP34" s="31">
        <v>0</v>
      </c>
      <c r="EQ34" s="31" t="s">
        <v>19</v>
      </c>
      <c r="ER34" s="31" t="s">
        <v>19</v>
      </c>
      <c r="ES34" s="31" t="s">
        <v>19</v>
      </c>
      <c r="ET34" s="31" t="s">
        <v>19</v>
      </c>
      <c r="EU34" s="31" t="s">
        <v>19</v>
      </c>
      <c r="EV34" s="31" t="s">
        <v>19</v>
      </c>
      <c r="EW34" s="31" t="s">
        <v>19</v>
      </c>
      <c r="EX34" s="31" t="s">
        <v>19</v>
      </c>
      <c r="EY34" s="31" t="s">
        <v>19</v>
      </c>
      <c r="EZ34" s="31" t="s">
        <v>19</v>
      </c>
      <c r="FA34" s="31" t="s">
        <v>19</v>
      </c>
      <c r="FB34" s="31" t="s">
        <v>19</v>
      </c>
      <c r="FC34" s="31">
        <v>0</v>
      </c>
      <c r="FD34" s="31" t="s">
        <v>19</v>
      </c>
      <c r="FE34" s="31" t="s">
        <v>19</v>
      </c>
      <c r="FF34" s="31" t="s">
        <v>19</v>
      </c>
      <c r="FG34" s="31" t="s">
        <v>19</v>
      </c>
      <c r="FH34" s="31" t="s">
        <v>19</v>
      </c>
      <c r="FI34" s="31" t="s">
        <v>19</v>
      </c>
      <c r="FJ34" s="31" t="s">
        <v>19</v>
      </c>
      <c r="FK34" s="31" t="s">
        <v>19</v>
      </c>
      <c r="FL34" s="31" t="s">
        <v>19</v>
      </c>
      <c r="FM34" s="31" t="s">
        <v>19</v>
      </c>
      <c r="FN34" s="31" t="s">
        <v>19</v>
      </c>
      <c r="FO34" s="31" t="s">
        <v>19</v>
      </c>
      <c r="FP34" s="31">
        <v>0</v>
      </c>
      <c r="FQ34" s="31" t="s">
        <v>19</v>
      </c>
      <c r="FR34" s="31" t="s">
        <v>19</v>
      </c>
      <c r="FS34" s="31" t="s">
        <v>19</v>
      </c>
      <c r="FT34" s="31" t="s">
        <v>19</v>
      </c>
      <c r="FU34" s="31" t="s">
        <v>19</v>
      </c>
      <c r="FV34" s="31" t="s">
        <v>19</v>
      </c>
      <c r="FW34" s="31" t="s">
        <v>19</v>
      </c>
      <c r="FX34" s="31" t="s">
        <v>19</v>
      </c>
      <c r="FY34" s="31" t="s">
        <v>19</v>
      </c>
      <c r="FZ34" s="31" t="s">
        <v>19</v>
      </c>
      <c r="GA34" s="31" t="s">
        <v>19</v>
      </c>
      <c r="GB34" s="31" t="s">
        <v>19</v>
      </c>
      <c r="GC34" s="31">
        <v>0</v>
      </c>
      <c r="GD34" s="58" t="s">
        <v>19</v>
      </c>
      <c r="GE34" s="31" t="s">
        <v>19</v>
      </c>
      <c r="GF34" s="31" t="s">
        <v>19</v>
      </c>
      <c r="GG34" s="31" t="s">
        <v>19</v>
      </c>
      <c r="GH34" s="31" t="s">
        <v>19</v>
      </c>
      <c r="GI34" s="31" t="s">
        <v>19</v>
      </c>
      <c r="GJ34" s="31" t="s">
        <v>19</v>
      </c>
      <c r="GK34" s="31" t="s">
        <v>19</v>
      </c>
      <c r="GL34" s="31" t="s">
        <v>19</v>
      </c>
      <c r="GM34" s="31" t="s">
        <v>19</v>
      </c>
      <c r="GN34" s="31" t="s">
        <v>19</v>
      </c>
      <c r="GO34" s="31" t="s">
        <v>19</v>
      </c>
      <c r="GP34" s="31">
        <v>0</v>
      </c>
      <c r="GQ34" s="31" t="s">
        <v>19</v>
      </c>
      <c r="GR34" s="31" t="s">
        <v>19</v>
      </c>
      <c r="GS34" s="31" t="s">
        <v>19</v>
      </c>
      <c r="GT34" s="31" t="s">
        <v>19</v>
      </c>
      <c r="GU34" s="31" t="s">
        <v>19</v>
      </c>
      <c r="GV34" s="31" t="s">
        <v>19</v>
      </c>
      <c r="GW34" s="31" t="s">
        <v>19</v>
      </c>
      <c r="GX34" s="31" t="s">
        <v>19</v>
      </c>
      <c r="GY34" s="31" t="s">
        <v>19</v>
      </c>
      <c r="GZ34" s="31" t="s">
        <v>19</v>
      </c>
      <c r="HA34" s="31" t="s">
        <v>19</v>
      </c>
      <c r="HB34" s="31">
        <v>113281</v>
      </c>
      <c r="HC34" s="31">
        <v>113281</v>
      </c>
      <c r="HD34" s="31" t="s">
        <v>19</v>
      </c>
      <c r="HE34" s="31" t="s">
        <v>19</v>
      </c>
      <c r="HF34" s="31" t="s">
        <v>19</v>
      </c>
      <c r="HG34" s="31" t="s">
        <v>19</v>
      </c>
      <c r="HH34" s="31" t="s">
        <v>19</v>
      </c>
      <c r="HI34" s="31" t="s">
        <v>19</v>
      </c>
      <c r="HJ34" s="31" t="s">
        <v>19</v>
      </c>
      <c r="HK34" s="31" t="s">
        <v>19</v>
      </c>
      <c r="HL34" s="31" t="s">
        <v>19</v>
      </c>
      <c r="HM34" s="31" t="s">
        <v>19</v>
      </c>
      <c r="HN34" s="31" t="s">
        <v>19</v>
      </c>
      <c r="HO34" s="31" t="s">
        <v>19</v>
      </c>
      <c r="HP34" s="31">
        <v>0</v>
      </c>
      <c r="HQ34" s="31" t="s">
        <v>19</v>
      </c>
      <c r="HR34" s="31" t="s">
        <v>19</v>
      </c>
      <c r="HS34" s="31" t="s">
        <v>19</v>
      </c>
      <c r="HT34" s="31" t="s">
        <v>19</v>
      </c>
      <c r="HU34" s="31" t="s">
        <v>19</v>
      </c>
      <c r="HV34" s="31" t="s">
        <v>19</v>
      </c>
      <c r="HW34" s="31" t="s">
        <v>19</v>
      </c>
      <c r="HX34" s="31" t="s">
        <v>19</v>
      </c>
      <c r="HY34" s="31" t="s">
        <v>19</v>
      </c>
      <c r="HZ34" s="31" t="s">
        <v>19</v>
      </c>
      <c r="IA34" s="31" t="s">
        <v>19</v>
      </c>
      <c r="IB34" s="31" t="s">
        <v>19</v>
      </c>
      <c r="IC34" s="31">
        <v>0</v>
      </c>
      <c r="ID34" s="31" t="s">
        <v>19</v>
      </c>
      <c r="IE34" s="31" t="s">
        <v>19</v>
      </c>
      <c r="IF34" s="31" t="s">
        <v>19</v>
      </c>
      <c r="IG34" s="31" t="s">
        <v>19</v>
      </c>
      <c r="IH34" s="31" t="s">
        <v>19</v>
      </c>
      <c r="II34" s="31" t="s">
        <v>19</v>
      </c>
      <c r="IJ34" s="31" t="s">
        <v>19</v>
      </c>
      <c r="IK34" s="31" t="s">
        <v>19</v>
      </c>
      <c r="IL34" s="31" t="s">
        <v>19</v>
      </c>
      <c r="IM34" s="31" t="s">
        <v>19</v>
      </c>
      <c r="IN34" s="31" t="s">
        <v>19</v>
      </c>
      <c r="IO34" s="31" t="s">
        <v>19</v>
      </c>
      <c r="IP34" s="31">
        <v>0</v>
      </c>
      <c r="IQ34" s="34"/>
      <c r="IR34" s="34"/>
      <c r="IS34" s="35"/>
      <c r="IT34" s="39" t="s">
        <v>58</v>
      </c>
      <c r="IU34" s="38">
        <v>26</v>
      </c>
    </row>
    <row r="35" spans="1:255" ht="16.5" customHeight="1">
      <c r="A35" s="34">
        <v>27</v>
      </c>
      <c r="B35" s="35"/>
      <c r="C35" s="41" t="s">
        <v>45</v>
      </c>
      <c r="D35" s="31" t="s">
        <v>19</v>
      </c>
      <c r="E35" s="31" t="s">
        <v>19</v>
      </c>
      <c r="F35" s="31" t="s">
        <v>19</v>
      </c>
      <c r="G35" s="31" t="s">
        <v>19</v>
      </c>
      <c r="H35" s="31" t="s">
        <v>19</v>
      </c>
      <c r="I35" s="31" t="s">
        <v>19</v>
      </c>
      <c r="J35" s="31" t="s">
        <v>19</v>
      </c>
      <c r="K35" s="31" t="s">
        <v>19</v>
      </c>
      <c r="L35" s="31" t="s">
        <v>19</v>
      </c>
      <c r="M35" s="31" t="s">
        <v>19</v>
      </c>
      <c r="N35" s="31" t="s">
        <v>19</v>
      </c>
      <c r="O35" s="31" t="s">
        <v>19</v>
      </c>
      <c r="P35" s="31">
        <v>0</v>
      </c>
      <c r="Q35" s="31" t="s">
        <v>19</v>
      </c>
      <c r="R35" s="31" t="s">
        <v>19</v>
      </c>
      <c r="S35" s="31" t="s">
        <v>19</v>
      </c>
      <c r="T35" s="31" t="s">
        <v>19</v>
      </c>
      <c r="U35" s="31" t="s">
        <v>19</v>
      </c>
      <c r="V35" s="31" t="s">
        <v>19</v>
      </c>
      <c r="W35" s="31" t="s">
        <v>19</v>
      </c>
      <c r="X35" s="31" t="s">
        <v>19</v>
      </c>
      <c r="Y35" s="31" t="s">
        <v>19</v>
      </c>
      <c r="Z35" s="31" t="s">
        <v>19</v>
      </c>
      <c r="AA35" s="31" t="s">
        <v>19</v>
      </c>
      <c r="AB35" s="31" t="s">
        <v>19</v>
      </c>
      <c r="AC35" s="31">
        <v>0</v>
      </c>
      <c r="AD35" s="31" t="s">
        <v>19</v>
      </c>
      <c r="AE35" s="31" t="s">
        <v>19</v>
      </c>
      <c r="AF35" s="31" t="s">
        <v>19</v>
      </c>
      <c r="AG35" s="31" t="s">
        <v>19</v>
      </c>
      <c r="AH35" s="31" t="s">
        <v>19</v>
      </c>
      <c r="AI35" s="31" t="s">
        <v>19</v>
      </c>
      <c r="AJ35" s="31" t="s">
        <v>19</v>
      </c>
      <c r="AK35" s="31" t="s">
        <v>19</v>
      </c>
      <c r="AL35" s="31" t="s">
        <v>19</v>
      </c>
      <c r="AM35" s="31" t="s">
        <v>19</v>
      </c>
      <c r="AN35" s="31" t="s">
        <v>19</v>
      </c>
      <c r="AO35" s="31" t="s">
        <v>19</v>
      </c>
      <c r="AP35" s="31">
        <v>0</v>
      </c>
      <c r="AQ35" s="31" t="s">
        <v>19</v>
      </c>
      <c r="AR35" s="31" t="s">
        <v>19</v>
      </c>
      <c r="AS35" s="31" t="s">
        <v>19</v>
      </c>
      <c r="AT35" s="31" t="s">
        <v>19</v>
      </c>
      <c r="AU35" s="31" t="s">
        <v>19</v>
      </c>
      <c r="AV35" s="31" t="s">
        <v>19</v>
      </c>
      <c r="AW35" s="31" t="s">
        <v>19</v>
      </c>
      <c r="AX35" s="31" t="s">
        <v>19</v>
      </c>
      <c r="AY35" s="31" t="s">
        <v>19</v>
      </c>
      <c r="AZ35" s="31" t="s">
        <v>19</v>
      </c>
      <c r="BA35" s="31" t="s">
        <v>19</v>
      </c>
      <c r="BB35" s="31" t="s">
        <v>19</v>
      </c>
      <c r="BC35" s="31">
        <v>0</v>
      </c>
      <c r="BD35" s="31" t="s">
        <v>19</v>
      </c>
      <c r="BE35" s="31" t="s">
        <v>19</v>
      </c>
      <c r="BF35" s="31" t="s">
        <v>19</v>
      </c>
      <c r="BG35" s="31" t="s">
        <v>19</v>
      </c>
      <c r="BH35" s="31" t="s">
        <v>19</v>
      </c>
      <c r="BI35" s="31" t="s">
        <v>19</v>
      </c>
      <c r="BJ35" s="31" t="s">
        <v>19</v>
      </c>
      <c r="BK35" s="31" t="s">
        <v>19</v>
      </c>
      <c r="BL35" s="31" t="s">
        <v>19</v>
      </c>
      <c r="BM35" s="31" t="s">
        <v>19</v>
      </c>
      <c r="BN35" s="31" t="s">
        <v>19</v>
      </c>
      <c r="BO35" s="31" t="s">
        <v>19</v>
      </c>
      <c r="BP35" s="31">
        <v>0</v>
      </c>
      <c r="BQ35" s="31" t="s">
        <v>19</v>
      </c>
      <c r="BR35" s="31" t="s">
        <v>19</v>
      </c>
      <c r="BS35" s="31" t="s">
        <v>19</v>
      </c>
      <c r="BT35" s="31" t="s">
        <v>19</v>
      </c>
      <c r="BU35" s="31" t="s">
        <v>19</v>
      </c>
      <c r="BV35" s="31" t="s">
        <v>19</v>
      </c>
      <c r="BW35" s="31" t="s">
        <v>19</v>
      </c>
      <c r="BX35" s="31" t="s">
        <v>19</v>
      </c>
      <c r="BY35" s="31" t="s">
        <v>19</v>
      </c>
      <c r="BZ35" s="31" t="s">
        <v>19</v>
      </c>
      <c r="CA35" s="31" t="s">
        <v>19</v>
      </c>
      <c r="CB35" s="31" t="s">
        <v>19</v>
      </c>
      <c r="CC35" s="31">
        <v>0</v>
      </c>
      <c r="CD35" s="31" t="s">
        <v>19</v>
      </c>
      <c r="CE35" s="31" t="s">
        <v>19</v>
      </c>
      <c r="CF35" s="31" t="s">
        <v>19</v>
      </c>
      <c r="CG35" s="31" t="s">
        <v>19</v>
      </c>
      <c r="CH35" s="31" t="s">
        <v>19</v>
      </c>
      <c r="CI35" s="31" t="s">
        <v>19</v>
      </c>
      <c r="CJ35" s="31" t="s">
        <v>19</v>
      </c>
      <c r="CK35" s="31" t="s">
        <v>19</v>
      </c>
      <c r="CL35" s="31" t="s">
        <v>19</v>
      </c>
      <c r="CM35" s="31" t="s">
        <v>19</v>
      </c>
      <c r="CN35" s="31" t="s">
        <v>19</v>
      </c>
      <c r="CO35" s="31" t="s">
        <v>19</v>
      </c>
      <c r="CP35" s="31">
        <v>0</v>
      </c>
      <c r="CQ35" s="31" t="s">
        <v>19</v>
      </c>
      <c r="CR35" s="31" t="s">
        <v>19</v>
      </c>
      <c r="CS35" s="31" t="s">
        <v>19</v>
      </c>
      <c r="CT35" s="31" t="s">
        <v>19</v>
      </c>
      <c r="CU35" s="31" t="s">
        <v>19</v>
      </c>
      <c r="CV35" s="31" t="s">
        <v>19</v>
      </c>
      <c r="CW35" s="31" t="s">
        <v>19</v>
      </c>
      <c r="CX35" s="31" t="s">
        <v>19</v>
      </c>
      <c r="CY35" s="31" t="s">
        <v>19</v>
      </c>
      <c r="CZ35" s="31" t="s">
        <v>19</v>
      </c>
      <c r="DA35" s="31" t="s">
        <v>19</v>
      </c>
      <c r="DB35" s="31" t="s">
        <v>19</v>
      </c>
      <c r="DC35" s="31">
        <v>0</v>
      </c>
      <c r="DD35" s="31" t="s">
        <v>19</v>
      </c>
      <c r="DE35" s="31" t="s">
        <v>19</v>
      </c>
      <c r="DF35" s="31" t="s">
        <v>19</v>
      </c>
      <c r="DG35" s="31" t="s">
        <v>19</v>
      </c>
      <c r="DH35" s="31" t="s">
        <v>19</v>
      </c>
      <c r="DI35" s="31" t="s">
        <v>19</v>
      </c>
      <c r="DJ35" s="31" t="s">
        <v>19</v>
      </c>
      <c r="DK35" s="31" t="s">
        <v>19</v>
      </c>
      <c r="DL35" s="31" t="s">
        <v>19</v>
      </c>
      <c r="DM35" s="31" t="s">
        <v>19</v>
      </c>
      <c r="DN35" s="31" t="s">
        <v>19</v>
      </c>
      <c r="DO35" s="31" t="s">
        <v>19</v>
      </c>
      <c r="DP35" s="31">
        <v>0</v>
      </c>
      <c r="DQ35" s="31" t="s">
        <v>19</v>
      </c>
      <c r="DR35" s="31" t="s">
        <v>19</v>
      </c>
      <c r="DS35" s="31" t="s">
        <v>19</v>
      </c>
      <c r="DT35" s="31" t="s">
        <v>19</v>
      </c>
      <c r="DU35" s="31" t="s">
        <v>19</v>
      </c>
      <c r="DV35" s="31" t="s">
        <v>19</v>
      </c>
      <c r="DW35" s="31" t="s">
        <v>19</v>
      </c>
      <c r="DX35" s="31" t="s">
        <v>19</v>
      </c>
      <c r="DY35" s="31" t="s">
        <v>19</v>
      </c>
      <c r="DZ35" s="31" t="s">
        <v>19</v>
      </c>
      <c r="EA35" s="31" t="s">
        <v>19</v>
      </c>
      <c r="EB35" s="31" t="s">
        <v>19</v>
      </c>
      <c r="EC35" s="31">
        <v>0</v>
      </c>
      <c r="ED35" s="31" t="s">
        <v>19</v>
      </c>
      <c r="EE35" s="31" t="s">
        <v>19</v>
      </c>
      <c r="EF35" s="31" t="s">
        <v>19</v>
      </c>
      <c r="EG35" s="31" t="s">
        <v>19</v>
      </c>
      <c r="EH35" s="31" t="s">
        <v>19</v>
      </c>
      <c r="EI35" s="31" t="s">
        <v>19</v>
      </c>
      <c r="EJ35" s="31" t="s">
        <v>19</v>
      </c>
      <c r="EK35" s="31" t="s">
        <v>19</v>
      </c>
      <c r="EL35" s="31" t="s">
        <v>19</v>
      </c>
      <c r="EM35" s="31" t="s">
        <v>19</v>
      </c>
      <c r="EN35" s="31" t="s">
        <v>19</v>
      </c>
      <c r="EO35" s="31" t="s">
        <v>19</v>
      </c>
      <c r="EP35" s="31">
        <v>0</v>
      </c>
      <c r="EQ35" s="31" t="s">
        <v>19</v>
      </c>
      <c r="ER35" s="31" t="s">
        <v>19</v>
      </c>
      <c r="ES35" s="31" t="s">
        <v>19</v>
      </c>
      <c r="ET35" s="31" t="s">
        <v>19</v>
      </c>
      <c r="EU35" s="31" t="s">
        <v>19</v>
      </c>
      <c r="EV35" s="31" t="s">
        <v>19</v>
      </c>
      <c r="EW35" s="31" t="s">
        <v>19</v>
      </c>
      <c r="EX35" s="31" t="s">
        <v>19</v>
      </c>
      <c r="EY35" s="31" t="s">
        <v>19</v>
      </c>
      <c r="EZ35" s="31" t="s">
        <v>19</v>
      </c>
      <c r="FA35" s="31" t="s">
        <v>19</v>
      </c>
      <c r="FB35" s="31" t="s">
        <v>19</v>
      </c>
      <c r="FC35" s="31">
        <v>0</v>
      </c>
      <c r="FD35" s="31" t="s">
        <v>19</v>
      </c>
      <c r="FE35" s="31" t="s">
        <v>19</v>
      </c>
      <c r="FF35" s="31" t="s">
        <v>19</v>
      </c>
      <c r="FG35" s="31" t="s">
        <v>19</v>
      </c>
      <c r="FH35" s="31" t="s">
        <v>19</v>
      </c>
      <c r="FI35" s="31" t="s">
        <v>19</v>
      </c>
      <c r="FJ35" s="31" t="s">
        <v>19</v>
      </c>
      <c r="FK35" s="31" t="s">
        <v>19</v>
      </c>
      <c r="FL35" s="31" t="s">
        <v>19</v>
      </c>
      <c r="FM35" s="31" t="s">
        <v>19</v>
      </c>
      <c r="FN35" s="31" t="s">
        <v>19</v>
      </c>
      <c r="FO35" s="31" t="s">
        <v>19</v>
      </c>
      <c r="FP35" s="31">
        <v>0</v>
      </c>
      <c r="FQ35" s="31" t="s">
        <v>19</v>
      </c>
      <c r="FR35" s="31" t="s">
        <v>19</v>
      </c>
      <c r="FS35" s="31" t="s">
        <v>19</v>
      </c>
      <c r="FT35" s="31" t="s">
        <v>19</v>
      </c>
      <c r="FU35" s="31" t="s">
        <v>19</v>
      </c>
      <c r="FV35" s="31" t="s">
        <v>19</v>
      </c>
      <c r="FW35" s="31" t="s">
        <v>19</v>
      </c>
      <c r="FX35" s="31" t="s">
        <v>19</v>
      </c>
      <c r="FY35" s="31" t="s">
        <v>19</v>
      </c>
      <c r="FZ35" s="31" t="s">
        <v>19</v>
      </c>
      <c r="GA35" s="31" t="s">
        <v>19</v>
      </c>
      <c r="GB35" s="31" t="s">
        <v>19</v>
      </c>
      <c r="GC35" s="31">
        <v>0</v>
      </c>
      <c r="GD35" s="58" t="s">
        <v>19</v>
      </c>
      <c r="GE35" s="31">
        <v>7318</v>
      </c>
      <c r="GF35" s="31">
        <v>7352</v>
      </c>
      <c r="GG35" s="31">
        <v>7406</v>
      </c>
      <c r="GH35" s="31">
        <v>7406</v>
      </c>
      <c r="GI35" s="31">
        <v>7680</v>
      </c>
      <c r="GJ35" s="31">
        <v>7718</v>
      </c>
      <c r="GK35" s="31">
        <v>7737</v>
      </c>
      <c r="GL35" s="31">
        <v>7775</v>
      </c>
      <c r="GM35" s="31">
        <v>7773</v>
      </c>
      <c r="GN35" s="31">
        <v>7758</v>
      </c>
      <c r="GO35" s="31">
        <v>7760</v>
      </c>
      <c r="GP35" s="31">
        <v>7760</v>
      </c>
      <c r="GQ35" s="31">
        <v>7755</v>
      </c>
      <c r="GR35" s="31">
        <v>7799</v>
      </c>
      <c r="GS35" s="31">
        <v>7840</v>
      </c>
      <c r="GT35" s="31">
        <v>8013</v>
      </c>
      <c r="GU35" s="31">
        <v>8045</v>
      </c>
      <c r="GV35" s="31">
        <v>8084</v>
      </c>
      <c r="GW35" s="31">
        <v>8146</v>
      </c>
      <c r="GX35" s="31">
        <v>8163</v>
      </c>
      <c r="GY35" s="31">
        <v>8196</v>
      </c>
      <c r="GZ35" s="31">
        <v>8241</v>
      </c>
      <c r="HA35" s="31">
        <v>8246</v>
      </c>
      <c r="HB35" s="31">
        <v>6862</v>
      </c>
      <c r="HC35" s="31">
        <v>6862</v>
      </c>
      <c r="HD35" s="31">
        <v>8247</v>
      </c>
      <c r="HE35" s="31" t="s">
        <v>19</v>
      </c>
      <c r="HF35" s="31" t="s">
        <v>19</v>
      </c>
      <c r="HG35" s="31" t="s">
        <v>19</v>
      </c>
      <c r="HH35" s="31" t="s">
        <v>19</v>
      </c>
      <c r="HI35" s="31" t="s">
        <v>19</v>
      </c>
      <c r="HJ35" s="31" t="s">
        <v>19</v>
      </c>
      <c r="HK35" s="31" t="s">
        <v>19</v>
      </c>
      <c r="HL35" s="31" t="s">
        <v>19</v>
      </c>
      <c r="HM35" s="31" t="s">
        <v>19</v>
      </c>
      <c r="HN35" s="31" t="s">
        <v>19</v>
      </c>
      <c r="HO35" s="31" t="s">
        <v>19</v>
      </c>
      <c r="HP35" s="31">
        <v>0</v>
      </c>
      <c r="HQ35" s="31" t="s">
        <v>19</v>
      </c>
      <c r="HR35" s="31" t="s">
        <v>19</v>
      </c>
      <c r="HS35" s="31" t="s">
        <v>19</v>
      </c>
      <c r="HT35" s="31" t="s">
        <v>19</v>
      </c>
      <c r="HU35" s="31" t="s">
        <v>19</v>
      </c>
      <c r="HV35" s="31" t="s">
        <v>19</v>
      </c>
      <c r="HW35" s="31" t="s">
        <v>19</v>
      </c>
      <c r="HX35" s="31" t="s">
        <v>19</v>
      </c>
      <c r="HY35" s="31" t="s">
        <v>19</v>
      </c>
      <c r="HZ35" s="31" t="s">
        <v>19</v>
      </c>
      <c r="IA35" s="31" t="s">
        <v>19</v>
      </c>
      <c r="IB35" s="31" t="s">
        <v>19</v>
      </c>
      <c r="IC35" s="31">
        <v>0</v>
      </c>
      <c r="ID35" s="31" t="s">
        <v>19</v>
      </c>
      <c r="IE35" s="31" t="s">
        <v>19</v>
      </c>
      <c r="IF35" s="31" t="s">
        <v>19</v>
      </c>
      <c r="IG35" s="31" t="s">
        <v>19</v>
      </c>
      <c r="IH35" s="31" t="s">
        <v>19</v>
      </c>
      <c r="II35" s="31" t="s">
        <v>19</v>
      </c>
      <c r="IJ35" s="31" t="s">
        <v>19</v>
      </c>
      <c r="IK35" s="31" t="s">
        <v>19</v>
      </c>
      <c r="IL35" s="31" t="s">
        <v>19</v>
      </c>
      <c r="IM35" s="31" t="s">
        <v>19</v>
      </c>
      <c r="IN35" s="31" t="s">
        <v>19</v>
      </c>
      <c r="IO35" s="31" t="s">
        <v>19</v>
      </c>
      <c r="IP35" s="31">
        <v>0</v>
      </c>
      <c r="IQ35" s="34"/>
      <c r="IR35" s="34"/>
      <c r="IS35" s="35"/>
      <c r="IT35" s="39" t="s">
        <v>46</v>
      </c>
      <c r="IU35" s="38">
        <v>27</v>
      </c>
    </row>
    <row r="36" spans="1:255" ht="16.5" customHeight="1">
      <c r="A36" s="34">
        <v>28</v>
      </c>
      <c r="B36" s="35"/>
      <c r="C36" s="44" t="s">
        <v>63</v>
      </c>
      <c r="D36" s="31">
        <v>395</v>
      </c>
      <c r="E36" s="31">
        <v>406</v>
      </c>
      <c r="F36" s="31">
        <v>347</v>
      </c>
      <c r="G36" s="31">
        <v>329</v>
      </c>
      <c r="H36" s="31">
        <v>356</v>
      </c>
      <c r="I36" s="31">
        <v>390</v>
      </c>
      <c r="J36" s="31">
        <v>348</v>
      </c>
      <c r="K36" s="31">
        <v>329</v>
      </c>
      <c r="L36" s="31">
        <v>358</v>
      </c>
      <c r="M36" s="31">
        <v>236</v>
      </c>
      <c r="N36" s="31">
        <v>173</v>
      </c>
      <c r="O36" s="31">
        <v>116</v>
      </c>
      <c r="P36" s="31">
        <f t="shared" si="0"/>
        <v>116</v>
      </c>
      <c r="Q36" s="31">
        <v>174</v>
      </c>
      <c r="R36" s="31">
        <v>183</v>
      </c>
      <c r="S36" s="31">
        <v>206</v>
      </c>
      <c r="T36" s="31">
        <v>284</v>
      </c>
      <c r="U36" s="31">
        <v>238</v>
      </c>
      <c r="V36" s="31">
        <v>231</v>
      </c>
      <c r="W36" s="31">
        <v>337</v>
      </c>
      <c r="X36" s="31">
        <v>385</v>
      </c>
      <c r="Y36" s="31">
        <v>381</v>
      </c>
      <c r="Z36" s="31">
        <v>346</v>
      </c>
      <c r="AA36" s="31">
        <v>398</v>
      </c>
      <c r="AB36" s="31">
        <v>481</v>
      </c>
      <c r="AC36" s="31">
        <f t="shared" si="1"/>
        <v>481</v>
      </c>
      <c r="AD36" s="31">
        <v>656</v>
      </c>
      <c r="AE36" s="31">
        <v>633</v>
      </c>
      <c r="AF36" s="31">
        <v>551</v>
      </c>
      <c r="AG36" s="31">
        <v>522</v>
      </c>
      <c r="AH36" s="31">
        <v>583</v>
      </c>
      <c r="AI36" s="31">
        <v>583</v>
      </c>
      <c r="AJ36" s="31">
        <v>562</v>
      </c>
      <c r="AK36" s="31">
        <v>588</v>
      </c>
      <c r="AL36" s="31">
        <v>694</v>
      </c>
      <c r="AM36" s="31">
        <v>690</v>
      </c>
      <c r="AN36" s="31">
        <v>729</v>
      </c>
      <c r="AO36" s="31">
        <v>767</v>
      </c>
      <c r="AP36" s="31">
        <f t="shared" si="2"/>
        <v>767</v>
      </c>
      <c r="AQ36" s="31">
        <v>754</v>
      </c>
      <c r="AR36" s="31">
        <v>744</v>
      </c>
      <c r="AS36" s="31">
        <v>748</v>
      </c>
      <c r="AT36" s="31">
        <v>740</v>
      </c>
      <c r="AU36" s="31">
        <v>756</v>
      </c>
      <c r="AV36" s="31">
        <v>754</v>
      </c>
      <c r="AW36" s="31">
        <v>766</v>
      </c>
      <c r="AX36" s="31">
        <v>767</v>
      </c>
      <c r="AY36" s="31">
        <v>759</v>
      </c>
      <c r="AZ36" s="31">
        <v>775</v>
      </c>
      <c r="BA36" s="31">
        <v>783</v>
      </c>
      <c r="BB36" s="31">
        <v>801</v>
      </c>
      <c r="BC36" s="31">
        <f t="shared" si="3"/>
        <v>801</v>
      </c>
      <c r="BD36" s="31">
        <v>128</v>
      </c>
      <c r="BE36" s="31">
        <v>114</v>
      </c>
      <c r="BF36" s="31">
        <v>110</v>
      </c>
      <c r="BG36" s="31">
        <v>117</v>
      </c>
      <c r="BH36" s="31">
        <v>132</v>
      </c>
      <c r="BI36" s="31">
        <v>111</v>
      </c>
      <c r="BJ36" s="31">
        <v>141</v>
      </c>
      <c r="BK36" s="31">
        <v>141</v>
      </c>
      <c r="BL36" s="31">
        <v>123</v>
      </c>
      <c r="BM36" s="31">
        <v>127</v>
      </c>
      <c r="BN36" s="31">
        <v>137</v>
      </c>
      <c r="BO36" s="31">
        <v>168</v>
      </c>
      <c r="BP36" s="31">
        <f t="shared" si="4"/>
        <v>168</v>
      </c>
      <c r="BQ36" s="31">
        <v>171</v>
      </c>
      <c r="BR36" s="31">
        <v>172</v>
      </c>
      <c r="BS36" s="31">
        <v>159</v>
      </c>
      <c r="BT36" s="31">
        <v>159</v>
      </c>
      <c r="BU36" s="31">
        <v>161</v>
      </c>
      <c r="BV36" s="31">
        <v>199</v>
      </c>
      <c r="BW36" s="31">
        <v>204</v>
      </c>
      <c r="BX36" s="31">
        <v>192</v>
      </c>
      <c r="BY36" s="31">
        <v>183</v>
      </c>
      <c r="BZ36" s="31">
        <v>191</v>
      </c>
      <c r="CA36" s="31">
        <v>204</v>
      </c>
      <c r="CB36" s="31">
        <v>210</v>
      </c>
      <c r="CC36" s="31">
        <f t="shared" si="5"/>
        <v>210</v>
      </c>
      <c r="CD36" s="31">
        <v>221</v>
      </c>
      <c r="CE36" s="31">
        <v>250</v>
      </c>
      <c r="CF36" s="31">
        <v>261</v>
      </c>
      <c r="CG36" s="31">
        <v>305</v>
      </c>
      <c r="CH36" s="31">
        <v>326</v>
      </c>
      <c r="CI36" s="31">
        <v>409</v>
      </c>
      <c r="CJ36" s="31">
        <v>418</v>
      </c>
      <c r="CK36" s="31">
        <v>435</v>
      </c>
      <c r="CL36" s="31">
        <v>406</v>
      </c>
      <c r="CM36" s="31">
        <v>427</v>
      </c>
      <c r="CN36" s="31">
        <v>435</v>
      </c>
      <c r="CO36" s="31">
        <v>532</v>
      </c>
      <c r="CP36" s="31">
        <f t="shared" si="6"/>
        <v>532</v>
      </c>
      <c r="CQ36" s="31">
        <v>526</v>
      </c>
      <c r="CR36" s="31">
        <v>524</v>
      </c>
      <c r="CS36" s="31">
        <v>462</v>
      </c>
      <c r="CT36" s="31">
        <v>460</v>
      </c>
      <c r="CU36" s="31">
        <v>446</v>
      </c>
      <c r="CV36" s="31">
        <v>429</v>
      </c>
      <c r="CW36" s="31">
        <v>466</v>
      </c>
      <c r="CX36" s="31">
        <v>467</v>
      </c>
      <c r="CY36" s="31">
        <v>473</v>
      </c>
      <c r="CZ36" s="31">
        <v>466</v>
      </c>
      <c r="DA36" s="31">
        <v>468</v>
      </c>
      <c r="DB36" s="31">
        <v>577</v>
      </c>
      <c r="DC36" s="31">
        <f t="shared" si="7"/>
        <v>577</v>
      </c>
      <c r="DD36" s="31">
        <v>572</v>
      </c>
      <c r="DE36" s="31">
        <v>950</v>
      </c>
      <c r="DF36" s="31">
        <v>1004</v>
      </c>
      <c r="DG36" s="31">
        <v>997</v>
      </c>
      <c r="DH36" s="31">
        <v>1030</v>
      </c>
      <c r="DI36" s="31">
        <v>1013</v>
      </c>
      <c r="DJ36" s="31">
        <v>1024</v>
      </c>
      <c r="DK36" s="31">
        <v>1034</v>
      </c>
      <c r="DL36" s="31">
        <v>1038</v>
      </c>
      <c r="DM36" s="31">
        <v>1038</v>
      </c>
      <c r="DN36" s="31">
        <v>1031</v>
      </c>
      <c r="DO36" s="31">
        <v>996</v>
      </c>
      <c r="DP36" s="31">
        <f t="shared" si="8"/>
        <v>996</v>
      </c>
      <c r="DQ36" s="31">
        <v>1004</v>
      </c>
      <c r="DR36" s="31">
        <v>983</v>
      </c>
      <c r="DS36" s="31">
        <v>949</v>
      </c>
      <c r="DT36" s="31">
        <v>982</v>
      </c>
      <c r="DU36" s="31">
        <v>987</v>
      </c>
      <c r="DV36" s="31">
        <v>986</v>
      </c>
      <c r="DW36" s="31">
        <v>990</v>
      </c>
      <c r="DX36" s="31">
        <v>976</v>
      </c>
      <c r="DY36" s="31">
        <v>982</v>
      </c>
      <c r="DZ36" s="31">
        <v>962</v>
      </c>
      <c r="EA36" s="31">
        <v>963</v>
      </c>
      <c r="EB36" s="31">
        <v>963</v>
      </c>
      <c r="EC36" s="31">
        <f t="shared" si="9"/>
        <v>963</v>
      </c>
      <c r="ED36" s="31">
        <v>922</v>
      </c>
      <c r="EE36" s="31">
        <v>928</v>
      </c>
      <c r="EF36" s="31">
        <v>916</v>
      </c>
      <c r="EG36" s="31">
        <v>927</v>
      </c>
      <c r="EH36" s="31">
        <v>941</v>
      </c>
      <c r="EI36" s="31">
        <v>947</v>
      </c>
      <c r="EJ36" s="31">
        <v>935</v>
      </c>
      <c r="EK36" s="31">
        <v>926</v>
      </c>
      <c r="EL36" s="31">
        <v>914</v>
      </c>
      <c r="EM36" s="31">
        <v>916</v>
      </c>
      <c r="EN36" s="31">
        <v>9417</v>
      </c>
      <c r="EO36" s="31">
        <v>45488</v>
      </c>
      <c r="EP36" s="31">
        <f t="shared" si="10"/>
        <v>45488</v>
      </c>
      <c r="EQ36" s="31">
        <v>45436</v>
      </c>
      <c r="ER36" s="31">
        <v>45370</v>
      </c>
      <c r="ES36" s="31">
        <v>13206</v>
      </c>
      <c r="ET36" s="31">
        <v>13431</v>
      </c>
      <c r="EU36" s="31">
        <v>13083</v>
      </c>
      <c r="EV36" s="31">
        <v>13044</v>
      </c>
      <c r="EW36" s="31">
        <v>12955</v>
      </c>
      <c r="EX36" s="31">
        <v>12913</v>
      </c>
      <c r="EY36" s="31">
        <v>12859</v>
      </c>
      <c r="EZ36" s="31">
        <v>12895</v>
      </c>
      <c r="FA36" s="31">
        <v>12894</v>
      </c>
      <c r="FB36" s="31">
        <v>12585</v>
      </c>
      <c r="FC36" s="31">
        <f t="shared" si="11"/>
        <v>12585</v>
      </c>
      <c r="FD36" s="31">
        <v>12557</v>
      </c>
      <c r="FE36" s="31">
        <v>1066</v>
      </c>
      <c r="FF36" s="31">
        <v>1007</v>
      </c>
      <c r="FG36" s="31">
        <v>1414</v>
      </c>
      <c r="FH36" s="31">
        <v>4680</v>
      </c>
      <c r="FI36" s="31">
        <v>5161</v>
      </c>
      <c r="FJ36" s="31">
        <v>6285</v>
      </c>
      <c r="FK36" s="31">
        <v>6664</v>
      </c>
      <c r="FL36" s="31">
        <v>7138</v>
      </c>
      <c r="FM36" s="31">
        <v>7191</v>
      </c>
      <c r="FN36" s="31">
        <v>7166</v>
      </c>
      <c r="FO36" s="31">
        <v>7109</v>
      </c>
      <c r="FP36" s="31">
        <f t="shared" si="12"/>
        <v>7109</v>
      </c>
      <c r="FQ36" s="31">
        <v>6966</v>
      </c>
      <c r="FR36" s="31">
        <v>6856</v>
      </c>
      <c r="FS36" s="31">
        <v>7355</v>
      </c>
      <c r="FT36" s="31">
        <v>7324</v>
      </c>
      <c r="FU36" s="31">
        <v>7167</v>
      </c>
      <c r="FV36" s="31">
        <v>7215</v>
      </c>
      <c r="FW36" s="31">
        <v>7272</v>
      </c>
      <c r="FX36" s="31">
        <v>7056</v>
      </c>
      <c r="FY36" s="31">
        <v>7076</v>
      </c>
      <c r="FZ36" s="31">
        <v>7128</v>
      </c>
      <c r="GA36" s="31">
        <v>7566</v>
      </c>
      <c r="GB36" s="31">
        <v>7454</v>
      </c>
      <c r="GC36" s="31">
        <f t="shared" si="13"/>
        <v>7454</v>
      </c>
      <c r="GD36" s="58" t="s">
        <v>19</v>
      </c>
      <c r="GE36" s="31" t="s">
        <v>19</v>
      </c>
      <c r="GF36" s="31" t="s">
        <v>19</v>
      </c>
      <c r="GG36" s="31" t="s">
        <v>19</v>
      </c>
      <c r="GH36" s="31" t="s">
        <v>19</v>
      </c>
      <c r="GI36" s="31" t="s">
        <v>19</v>
      </c>
      <c r="GJ36" s="31" t="s">
        <v>19</v>
      </c>
      <c r="GK36" s="31" t="s">
        <v>19</v>
      </c>
      <c r="GL36" s="31" t="s">
        <v>19</v>
      </c>
      <c r="GM36" s="31" t="s">
        <v>19</v>
      </c>
      <c r="GN36" s="31" t="s">
        <v>19</v>
      </c>
      <c r="GO36" s="31" t="s">
        <v>19</v>
      </c>
      <c r="GP36" s="31">
        <v>0</v>
      </c>
      <c r="GQ36" s="31" t="s">
        <v>19</v>
      </c>
      <c r="GR36" s="31" t="s">
        <v>19</v>
      </c>
      <c r="GS36" s="31" t="s">
        <v>19</v>
      </c>
      <c r="GT36" s="31" t="s">
        <v>19</v>
      </c>
      <c r="GU36" s="31" t="s">
        <v>19</v>
      </c>
      <c r="GV36" s="31" t="s">
        <v>19</v>
      </c>
      <c r="GW36" s="31" t="s">
        <v>19</v>
      </c>
      <c r="GX36" s="31" t="s">
        <v>19</v>
      </c>
      <c r="GY36" s="31" t="s">
        <v>19</v>
      </c>
      <c r="GZ36" s="31" t="s">
        <v>19</v>
      </c>
      <c r="HA36" s="31" t="s">
        <v>19</v>
      </c>
      <c r="HB36" s="31" t="s">
        <v>19</v>
      </c>
      <c r="HC36" s="31">
        <v>0</v>
      </c>
      <c r="HD36" s="31" t="s">
        <v>19</v>
      </c>
      <c r="HE36" s="31" t="s">
        <v>19</v>
      </c>
      <c r="HF36" s="31" t="s">
        <v>19</v>
      </c>
      <c r="HG36" s="31" t="s">
        <v>19</v>
      </c>
      <c r="HH36" s="31" t="s">
        <v>19</v>
      </c>
      <c r="HI36" s="31" t="s">
        <v>19</v>
      </c>
      <c r="HJ36" s="31" t="s">
        <v>19</v>
      </c>
      <c r="HK36" s="31" t="s">
        <v>19</v>
      </c>
      <c r="HL36" s="31" t="s">
        <v>19</v>
      </c>
      <c r="HM36" s="31" t="s">
        <v>19</v>
      </c>
      <c r="HN36" s="31" t="s">
        <v>19</v>
      </c>
      <c r="HO36" s="31" t="s">
        <v>19</v>
      </c>
      <c r="HP36" s="31">
        <v>0</v>
      </c>
      <c r="HQ36" s="31" t="s">
        <v>19</v>
      </c>
      <c r="HR36" s="31" t="s">
        <v>19</v>
      </c>
      <c r="HS36" s="31" t="s">
        <v>19</v>
      </c>
      <c r="HT36" s="31" t="s">
        <v>19</v>
      </c>
      <c r="HU36" s="31" t="s">
        <v>19</v>
      </c>
      <c r="HV36" s="31" t="s">
        <v>19</v>
      </c>
      <c r="HW36" s="31" t="s">
        <v>19</v>
      </c>
      <c r="HX36" s="31" t="s">
        <v>19</v>
      </c>
      <c r="HY36" s="31" t="s">
        <v>19</v>
      </c>
      <c r="HZ36" s="31" t="s">
        <v>19</v>
      </c>
      <c r="IA36" s="31" t="s">
        <v>19</v>
      </c>
      <c r="IB36" s="31" t="s">
        <v>19</v>
      </c>
      <c r="IC36" s="31">
        <v>0</v>
      </c>
      <c r="ID36" s="31" t="s">
        <v>19</v>
      </c>
      <c r="IE36" s="31" t="s">
        <v>19</v>
      </c>
      <c r="IF36" s="31" t="s">
        <v>19</v>
      </c>
      <c r="IG36" s="31" t="s">
        <v>19</v>
      </c>
      <c r="IH36" s="31" t="s">
        <v>19</v>
      </c>
      <c r="II36" s="31" t="s">
        <v>19</v>
      </c>
      <c r="IJ36" s="31" t="s">
        <v>19</v>
      </c>
      <c r="IK36" s="31" t="s">
        <v>19</v>
      </c>
      <c r="IL36" s="31" t="s">
        <v>19</v>
      </c>
      <c r="IM36" s="31" t="s">
        <v>19</v>
      </c>
      <c r="IN36" s="31" t="s">
        <v>19</v>
      </c>
      <c r="IO36" s="31" t="s">
        <v>19</v>
      </c>
      <c r="IP36" s="31">
        <v>0</v>
      </c>
      <c r="IQ36" s="34"/>
      <c r="IR36" s="34"/>
      <c r="IS36" s="35"/>
      <c r="IT36" s="42" t="s">
        <v>64</v>
      </c>
      <c r="IU36" s="38">
        <v>28</v>
      </c>
    </row>
    <row r="37" spans="1:255" ht="16.5" customHeight="1">
      <c r="A37" s="34">
        <v>29</v>
      </c>
      <c r="B37" s="35"/>
      <c r="C37" s="41" t="s">
        <v>57</v>
      </c>
      <c r="D37" s="31">
        <v>247</v>
      </c>
      <c r="E37" s="31">
        <v>247</v>
      </c>
      <c r="F37" s="31">
        <v>244</v>
      </c>
      <c r="G37" s="31">
        <v>254</v>
      </c>
      <c r="H37" s="31">
        <v>296</v>
      </c>
      <c r="I37" s="31">
        <v>296</v>
      </c>
      <c r="J37" s="31">
        <v>324</v>
      </c>
      <c r="K37" s="31">
        <v>322</v>
      </c>
      <c r="L37" s="31">
        <v>339</v>
      </c>
      <c r="M37" s="31">
        <v>343</v>
      </c>
      <c r="N37" s="31">
        <v>354</v>
      </c>
      <c r="O37" s="31">
        <v>332</v>
      </c>
      <c r="P37" s="31">
        <f t="shared" si="0"/>
        <v>332</v>
      </c>
      <c r="Q37" s="31">
        <v>360</v>
      </c>
      <c r="R37" s="31">
        <v>366</v>
      </c>
      <c r="S37" s="31">
        <v>415</v>
      </c>
      <c r="T37" s="31">
        <v>414</v>
      </c>
      <c r="U37" s="31">
        <v>426</v>
      </c>
      <c r="V37" s="31">
        <v>438</v>
      </c>
      <c r="W37" s="31">
        <v>464</v>
      </c>
      <c r="X37" s="31">
        <v>480</v>
      </c>
      <c r="Y37" s="31">
        <v>500</v>
      </c>
      <c r="Z37" s="31">
        <v>504</v>
      </c>
      <c r="AA37" s="31">
        <v>507</v>
      </c>
      <c r="AB37" s="31">
        <v>539</v>
      </c>
      <c r="AC37" s="31">
        <f t="shared" si="1"/>
        <v>539</v>
      </c>
      <c r="AD37" s="31">
        <v>550</v>
      </c>
      <c r="AE37" s="31">
        <v>551</v>
      </c>
      <c r="AF37" s="31">
        <v>570</v>
      </c>
      <c r="AG37" s="31">
        <v>542</v>
      </c>
      <c r="AH37" s="31">
        <v>563</v>
      </c>
      <c r="AI37" s="31">
        <v>592</v>
      </c>
      <c r="AJ37" s="31">
        <v>592</v>
      </c>
      <c r="AK37" s="31">
        <v>580</v>
      </c>
      <c r="AL37" s="31">
        <v>590</v>
      </c>
      <c r="AM37" s="31">
        <v>593</v>
      </c>
      <c r="AN37" s="31">
        <v>613</v>
      </c>
      <c r="AO37" s="31">
        <v>640</v>
      </c>
      <c r="AP37" s="31">
        <f t="shared" si="2"/>
        <v>640</v>
      </c>
      <c r="AQ37" s="31">
        <v>639</v>
      </c>
      <c r="AR37" s="31">
        <v>638</v>
      </c>
      <c r="AS37" s="31">
        <v>640</v>
      </c>
      <c r="AT37" s="31">
        <v>633</v>
      </c>
      <c r="AU37" s="31">
        <v>639</v>
      </c>
      <c r="AV37" s="31">
        <v>645</v>
      </c>
      <c r="AW37" s="31">
        <v>645</v>
      </c>
      <c r="AX37" s="31">
        <v>641</v>
      </c>
      <c r="AY37" s="31">
        <v>638</v>
      </c>
      <c r="AZ37" s="31">
        <v>654</v>
      </c>
      <c r="BA37" s="31">
        <v>669</v>
      </c>
      <c r="BB37" s="31">
        <v>677</v>
      </c>
      <c r="BC37" s="31">
        <f t="shared" si="3"/>
        <v>677</v>
      </c>
      <c r="BD37" s="31">
        <v>28</v>
      </c>
      <c r="BE37" s="31">
        <v>34</v>
      </c>
      <c r="BF37" s="31">
        <v>16</v>
      </c>
      <c r="BG37" s="31">
        <v>17</v>
      </c>
      <c r="BH37" s="31">
        <v>21</v>
      </c>
      <c r="BI37" s="31">
        <v>27</v>
      </c>
      <c r="BJ37" s="31">
        <v>32</v>
      </c>
      <c r="BK37" s="31">
        <v>35</v>
      </c>
      <c r="BL37" s="31">
        <v>37</v>
      </c>
      <c r="BM37" s="31">
        <v>38</v>
      </c>
      <c r="BN37" s="31">
        <v>38</v>
      </c>
      <c r="BO37" s="31">
        <v>47</v>
      </c>
      <c r="BP37" s="31">
        <f t="shared" si="4"/>
        <v>47</v>
      </c>
      <c r="BQ37" s="31">
        <v>52</v>
      </c>
      <c r="BR37" s="31">
        <v>54</v>
      </c>
      <c r="BS37" s="31">
        <v>27</v>
      </c>
      <c r="BT37" s="31">
        <v>29</v>
      </c>
      <c r="BU37" s="31">
        <v>33</v>
      </c>
      <c r="BV37" s="31">
        <v>35</v>
      </c>
      <c r="BW37" s="31">
        <v>35</v>
      </c>
      <c r="BX37" s="31">
        <v>30</v>
      </c>
      <c r="BY37" s="31">
        <v>25</v>
      </c>
      <c r="BZ37" s="31">
        <v>28</v>
      </c>
      <c r="CA37" s="31">
        <v>26</v>
      </c>
      <c r="CB37" s="31">
        <v>26</v>
      </c>
      <c r="CC37" s="31">
        <f t="shared" si="5"/>
        <v>26</v>
      </c>
      <c r="CD37" s="31" t="s">
        <v>19</v>
      </c>
      <c r="CE37" s="31" t="s">
        <v>19</v>
      </c>
      <c r="CF37" s="31" t="s">
        <v>19</v>
      </c>
      <c r="CG37" s="31" t="s">
        <v>19</v>
      </c>
      <c r="CH37" s="31" t="s">
        <v>19</v>
      </c>
      <c r="CI37" s="31" t="s">
        <v>19</v>
      </c>
      <c r="CJ37" s="31" t="s">
        <v>19</v>
      </c>
      <c r="CK37" s="31" t="s">
        <v>19</v>
      </c>
      <c r="CL37" s="31" t="s">
        <v>19</v>
      </c>
      <c r="CM37" s="31" t="s">
        <v>19</v>
      </c>
      <c r="CN37" s="31" t="s">
        <v>19</v>
      </c>
      <c r="CO37" s="31" t="s">
        <v>19</v>
      </c>
      <c r="CP37" s="31">
        <v>0</v>
      </c>
      <c r="CQ37" s="31" t="s">
        <v>19</v>
      </c>
      <c r="CR37" s="31" t="s">
        <v>19</v>
      </c>
      <c r="CS37" s="31" t="s">
        <v>19</v>
      </c>
      <c r="CT37" s="31" t="s">
        <v>19</v>
      </c>
      <c r="CU37" s="31" t="s">
        <v>19</v>
      </c>
      <c r="CV37" s="31" t="s">
        <v>19</v>
      </c>
      <c r="CW37" s="31" t="s">
        <v>19</v>
      </c>
      <c r="CX37" s="31" t="s">
        <v>19</v>
      </c>
      <c r="CY37" s="31" t="s">
        <v>19</v>
      </c>
      <c r="CZ37" s="31" t="s">
        <v>19</v>
      </c>
      <c r="DA37" s="31" t="s">
        <v>19</v>
      </c>
      <c r="DB37" s="31" t="s">
        <v>19</v>
      </c>
      <c r="DC37" s="31">
        <v>0</v>
      </c>
      <c r="DD37" s="31" t="s">
        <v>19</v>
      </c>
      <c r="DE37" s="31" t="s">
        <v>19</v>
      </c>
      <c r="DF37" s="31" t="s">
        <v>19</v>
      </c>
      <c r="DG37" s="31" t="s">
        <v>19</v>
      </c>
      <c r="DH37" s="31" t="s">
        <v>19</v>
      </c>
      <c r="DI37" s="31" t="s">
        <v>19</v>
      </c>
      <c r="DJ37" s="31" t="s">
        <v>19</v>
      </c>
      <c r="DK37" s="31" t="s">
        <v>19</v>
      </c>
      <c r="DL37" s="31" t="s">
        <v>19</v>
      </c>
      <c r="DM37" s="31" t="s">
        <v>19</v>
      </c>
      <c r="DN37" s="31" t="s">
        <v>19</v>
      </c>
      <c r="DO37" s="31" t="s">
        <v>19</v>
      </c>
      <c r="DP37" s="31">
        <v>0</v>
      </c>
      <c r="DQ37" s="31" t="s">
        <v>19</v>
      </c>
      <c r="DR37" s="31" t="s">
        <v>19</v>
      </c>
      <c r="DS37" s="31" t="s">
        <v>19</v>
      </c>
      <c r="DT37" s="31" t="s">
        <v>19</v>
      </c>
      <c r="DU37" s="31" t="s">
        <v>19</v>
      </c>
      <c r="DV37" s="31" t="s">
        <v>19</v>
      </c>
      <c r="DW37" s="31" t="s">
        <v>19</v>
      </c>
      <c r="DX37" s="31" t="s">
        <v>19</v>
      </c>
      <c r="DY37" s="31" t="s">
        <v>19</v>
      </c>
      <c r="DZ37" s="31" t="s">
        <v>19</v>
      </c>
      <c r="EA37" s="31" t="s">
        <v>19</v>
      </c>
      <c r="EB37" s="31" t="s">
        <v>19</v>
      </c>
      <c r="EC37" s="31">
        <v>0</v>
      </c>
      <c r="ED37" s="31" t="s">
        <v>19</v>
      </c>
      <c r="EE37" s="31" t="s">
        <v>19</v>
      </c>
      <c r="EF37" s="31" t="s">
        <v>19</v>
      </c>
      <c r="EG37" s="31" t="s">
        <v>19</v>
      </c>
      <c r="EH37" s="31" t="s">
        <v>19</v>
      </c>
      <c r="EI37" s="31" t="s">
        <v>19</v>
      </c>
      <c r="EJ37" s="31" t="s">
        <v>19</v>
      </c>
      <c r="EK37" s="31" t="s">
        <v>19</v>
      </c>
      <c r="EL37" s="31" t="s">
        <v>19</v>
      </c>
      <c r="EM37" s="31" t="s">
        <v>19</v>
      </c>
      <c r="EN37" s="31" t="s">
        <v>19</v>
      </c>
      <c r="EO37" s="31" t="s">
        <v>19</v>
      </c>
      <c r="EP37" s="31">
        <v>0</v>
      </c>
      <c r="EQ37" s="31" t="s">
        <v>19</v>
      </c>
      <c r="ER37" s="31" t="s">
        <v>19</v>
      </c>
      <c r="ES37" s="31" t="s">
        <v>19</v>
      </c>
      <c r="ET37" s="31" t="s">
        <v>19</v>
      </c>
      <c r="EU37" s="31" t="s">
        <v>19</v>
      </c>
      <c r="EV37" s="31" t="s">
        <v>19</v>
      </c>
      <c r="EW37" s="31" t="s">
        <v>19</v>
      </c>
      <c r="EX37" s="31" t="s">
        <v>19</v>
      </c>
      <c r="EY37" s="31" t="s">
        <v>19</v>
      </c>
      <c r="EZ37" s="31" t="s">
        <v>19</v>
      </c>
      <c r="FA37" s="31" t="s">
        <v>19</v>
      </c>
      <c r="FB37" s="31" t="s">
        <v>19</v>
      </c>
      <c r="FC37" s="31">
        <v>0</v>
      </c>
      <c r="FD37" s="31" t="s">
        <v>19</v>
      </c>
      <c r="FE37" s="31" t="s">
        <v>19</v>
      </c>
      <c r="FF37" s="31" t="s">
        <v>19</v>
      </c>
      <c r="FG37" s="31" t="s">
        <v>19</v>
      </c>
      <c r="FH37" s="31" t="s">
        <v>19</v>
      </c>
      <c r="FI37" s="31" t="s">
        <v>19</v>
      </c>
      <c r="FJ37" s="31" t="s">
        <v>19</v>
      </c>
      <c r="FK37" s="31" t="s">
        <v>19</v>
      </c>
      <c r="FL37" s="31" t="s">
        <v>19</v>
      </c>
      <c r="FM37" s="31" t="s">
        <v>19</v>
      </c>
      <c r="FN37" s="31" t="s">
        <v>19</v>
      </c>
      <c r="FO37" s="31" t="s">
        <v>19</v>
      </c>
      <c r="FP37" s="31">
        <v>0</v>
      </c>
      <c r="FQ37" s="31" t="s">
        <v>19</v>
      </c>
      <c r="FR37" s="31" t="s">
        <v>19</v>
      </c>
      <c r="FS37" s="31" t="s">
        <v>19</v>
      </c>
      <c r="FT37" s="31" t="s">
        <v>19</v>
      </c>
      <c r="FU37" s="31" t="s">
        <v>19</v>
      </c>
      <c r="FV37" s="31" t="s">
        <v>19</v>
      </c>
      <c r="FW37" s="31" t="s">
        <v>19</v>
      </c>
      <c r="FX37" s="31" t="s">
        <v>19</v>
      </c>
      <c r="FY37" s="31" t="s">
        <v>19</v>
      </c>
      <c r="FZ37" s="31" t="s">
        <v>19</v>
      </c>
      <c r="GA37" s="31" t="s">
        <v>19</v>
      </c>
      <c r="GB37" s="31" t="s">
        <v>19</v>
      </c>
      <c r="GC37" s="31">
        <v>0</v>
      </c>
      <c r="GD37" s="58" t="s">
        <v>19</v>
      </c>
      <c r="GE37" s="31" t="s">
        <v>19</v>
      </c>
      <c r="GF37" s="31" t="s">
        <v>19</v>
      </c>
      <c r="GG37" s="31" t="s">
        <v>19</v>
      </c>
      <c r="GH37" s="31" t="s">
        <v>19</v>
      </c>
      <c r="GI37" s="31" t="s">
        <v>19</v>
      </c>
      <c r="GJ37" s="31" t="s">
        <v>19</v>
      </c>
      <c r="GK37" s="31" t="s">
        <v>19</v>
      </c>
      <c r="GL37" s="31" t="s">
        <v>19</v>
      </c>
      <c r="GM37" s="31" t="s">
        <v>19</v>
      </c>
      <c r="GN37" s="31" t="s">
        <v>19</v>
      </c>
      <c r="GO37" s="31" t="s">
        <v>19</v>
      </c>
      <c r="GP37" s="31">
        <v>0</v>
      </c>
      <c r="GQ37" s="31" t="s">
        <v>19</v>
      </c>
      <c r="GR37" s="31" t="s">
        <v>19</v>
      </c>
      <c r="GS37" s="31" t="s">
        <v>19</v>
      </c>
      <c r="GT37" s="31" t="s">
        <v>19</v>
      </c>
      <c r="GU37" s="31" t="s">
        <v>19</v>
      </c>
      <c r="GV37" s="31" t="s">
        <v>19</v>
      </c>
      <c r="GW37" s="31" t="s">
        <v>19</v>
      </c>
      <c r="GX37" s="31" t="s">
        <v>19</v>
      </c>
      <c r="GY37" s="31" t="s">
        <v>19</v>
      </c>
      <c r="GZ37" s="31" t="s">
        <v>19</v>
      </c>
      <c r="HA37" s="31" t="s">
        <v>19</v>
      </c>
      <c r="HB37" s="31" t="s">
        <v>19</v>
      </c>
      <c r="HC37" s="31">
        <v>0</v>
      </c>
      <c r="HD37" s="31" t="s">
        <v>19</v>
      </c>
      <c r="HE37" s="31" t="s">
        <v>19</v>
      </c>
      <c r="HF37" s="31" t="s">
        <v>19</v>
      </c>
      <c r="HG37" s="31" t="s">
        <v>19</v>
      </c>
      <c r="HH37" s="31" t="s">
        <v>19</v>
      </c>
      <c r="HI37" s="31" t="s">
        <v>19</v>
      </c>
      <c r="HJ37" s="31" t="s">
        <v>19</v>
      </c>
      <c r="HK37" s="31" t="s">
        <v>19</v>
      </c>
      <c r="HL37" s="31" t="s">
        <v>19</v>
      </c>
      <c r="HM37" s="31" t="s">
        <v>19</v>
      </c>
      <c r="HN37" s="31" t="s">
        <v>19</v>
      </c>
      <c r="HO37" s="31" t="s">
        <v>19</v>
      </c>
      <c r="HP37" s="31">
        <v>0</v>
      </c>
      <c r="HQ37" s="31" t="s">
        <v>19</v>
      </c>
      <c r="HR37" s="31" t="s">
        <v>19</v>
      </c>
      <c r="HS37" s="31" t="s">
        <v>19</v>
      </c>
      <c r="HT37" s="31" t="s">
        <v>19</v>
      </c>
      <c r="HU37" s="31" t="s">
        <v>19</v>
      </c>
      <c r="HV37" s="31" t="s">
        <v>19</v>
      </c>
      <c r="HW37" s="31" t="s">
        <v>19</v>
      </c>
      <c r="HX37" s="31" t="s">
        <v>19</v>
      </c>
      <c r="HY37" s="31" t="s">
        <v>19</v>
      </c>
      <c r="HZ37" s="31" t="s">
        <v>19</v>
      </c>
      <c r="IA37" s="31" t="s">
        <v>19</v>
      </c>
      <c r="IB37" s="31" t="s">
        <v>19</v>
      </c>
      <c r="IC37" s="31">
        <v>0</v>
      </c>
      <c r="ID37" s="31" t="s">
        <v>19</v>
      </c>
      <c r="IE37" s="31" t="s">
        <v>19</v>
      </c>
      <c r="IF37" s="31" t="s">
        <v>19</v>
      </c>
      <c r="IG37" s="31" t="s">
        <v>19</v>
      </c>
      <c r="IH37" s="31" t="s">
        <v>19</v>
      </c>
      <c r="II37" s="31" t="s">
        <v>19</v>
      </c>
      <c r="IJ37" s="31" t="s">
        <v>19</v>
      </c>
      <c r="IK37" s="31" t="s">
        <v>19</v>
      </c>
      <c r="IL37" s="31" t="s">
        <v>19</v>
      </c>
      <c r="IM37" s="31" t="s">
        <v>19</v>
      </c>
      <c r="IN37" s="31" t="s">
        <v>19</v>
      </c>
      <c r="IO37" s="31" t="s">
        <v>19</v>
      </c>
      <c r="IP37" s="31">
        <v>0</v>
      </c>
      <c r="IQ37" s="34"/>
      <c r="IR37" s="34"/>
      <c r="IS37" s="35"/>
      <c r="IT37" s="39" t="s">
        <v>58</v>
      </c>
      <c r="IU37" s="38">
        <v>29</v>
      </c>
    </row>
    <row r="38" spans="1:255" ht="16.5" customHeight="1">
      <c r="A38" s="34">
        <v>30</v>
      </c>
      <c r="B38" s="35"/>
      <c r="C38" s="41" t="s">
        <v>45</v>
      </c>
      <c r="D38" s="31">
        <v>148</v>
      </c>
      <c r="E38" s="31">
        <v>159</v>
      </c>
      <c r="F38" s="31">
        <v>103</v>
      </c>
      <c r="G38" s="31">
        <v>75</v>
      </c>
      <c r="H38" s="31">
        <v>60</v>
      </c>
      <c r="I38" s="31">
        <v>94</v>
      </c>
      <c r="J38" s="31">
        <v>24</v>
      </c>
      <c r="K38" s="31">
        <v>7</v>
      </c>
      <c r="L38" s="31">
        <v>19</v>
      </c>
      <c r="M38" s="31">
        <v>-107</v>
      </c>
      <c r="N38" s="31">
        <v>-181</v>
      </c>
      <c r="O38" s="31">
        <v>-216</v>
      </c>
      <c r="P38" s="31">
        <f t="shared" si="0"/>
        <v>-216</v>
      </c>
      <c r="Q38" s="31">
        <v>-186</v>
      </c>
      <c r="R38" s="31">
        <v>-183</v>
      </c>
      <c r="S38" s="31">
        <v>-209</v>
      </c>
      <c r="T38" s="31">
        <v>-130</v>
      </c>
      <c r="U38" s="31">
        <v>-188</v>
      </c>
      <c r="V38" s="31">
        <v>-207</v>
      </c>
      <c r="W38" s="31">
        <v>-127</v>
      </c>
      <c r="X38" s="31">
        <v>-95</v>
      </c>
      <c r="Y38" s="31">
        <v>-119</v>
      </c>
      <c r="Z38" s="31">
        <v>-158</v>
      </c>
      <c r="AA38" s="31">
        <v>-109</v>
      </c>
      <c r="AB38" s="31">
        <v>-58</v>
      </c>
      <c r="AC38" s="31">
        <f t="shared" si="1"/>
        <v>-58</v>
      </c>
      <c r="AD38" s="31">
        <v>106</v>
      </c>
      <c r="AE38" s="31">
        <v>82</v>
      </c>
      <c r="AF38" s="31">
        <v>-19</v>
      </c>
      <c r="AG38" s="31">
        <v>-20</v>
      </c>
      <c r="AH38" s="31">
        <v>20</v>
      </c>
      <c r="AI38" s="31">
        <v>-9</v>
      </c>
      <c r="AJ38" s="31">
        <v>-30</v>
      </c>
      <c r="AK38" s="31">
        <v>8</v>
      </c>
      <c r="AL38" s="31">
        <v>104</v>
      </c>
      <c r="AM38" s="31">
        <v>97</v>
      </c>
      <c r="AN38" s="31">
        <v>116</v>
      </c>
      <c r="AO38" s="31">
        <v>127</v>
      </c>
      <c r="AP38" s="31">
        <f t="shared" si="2"/>
        <v>127</v>
      </c>
      <c r="AQ38" s="31">
        <v>115</v>
      </c>
      <c r="AR38" s="31">
        <v>106</v>
      </c>
      <c r="AS38" s="31">
        <v>108</v>
      </c>
      <c r="AT38" s="31">
        <v>107</v>
      </c>
      <c r="AU38" s="31">
        <v>117</v>
      </c>
      <c r="AV38" s="31">
        <v>109</v>
      </c>
      <c r="AW38" s="31">
        <v>121</v>
      </c>
      <c r="AX38" s="31">
        <v>126</v>
      </c>
      <c r="AY38" s="31">
        <v>121</v>
      </c>
      <c r="AZ38" s="31">
        <v>121</v>
      </c>
      <c r="BA38" s="31">
        <v>114</v>
      </c>
      <c r="BB38" s="31">
        <v>124</v>
      </c>
      <c r="BC38" s="31">
        <f t="shared" si="3"/>
        <v>124</v>
      </c>
      <c r="BD38" s="31">
        <v>100</v>
      </c>
      <c r="BE38" s="31">
        <v>80</v>
      </c>
      <c r="BF38" s="31">
        <v>94</v>
      </c>
      <c r="BG38" s="31">
        <v>100</v>
      </c>
      <c r="BH38" s="31">
        <v>111</v>
      </c>
      <c r="BI38" s="31">
        <v>84</v>
      </c>
      <c r="BJ38" s="31">
        <v>109</v>
      </c>
      <c r="BK38" s="31">
        <v>106</v>
      </c>
      <c r="BL38" s="31">
        <v>86</v>
      </c>
      <c r="BM38" s="31">
        <v>89</v>
      </c>
      <c r="BN38" s="31">
        <v>99</v>
      </c>
      <c r="BO38" s="31">
        <v>121</v>
      </c>
      <c r="BP38" s="31">
        <f t="shared" si="4"/>
        <v>121</v>
      </c>
      <c r="BQ38" s="31">
        <v>119</v>
      </c>
      <c r="BR38" s="31">
        <v>118</v>
      </c>
      <c r="BS38" s="31">
        <v>132</v>
      </c>
      <c r="BT38" s="31">
        <v>130</v>
      </c>
      <c r="BU38" s="31">
        <v>128</v>
      </c>
      <c r="BV38" s="31">
        <v>164</v>
      </c>
      <c r="BW38" s="31">
        <v>169</v>
      </c>
      <c r="BX38" s="31">
        <v>162</v>
      </c>
      <c r="BY38" s="31">
        <v>158</v>
      </c>
      <c r="BZ38" s="31">
        <v>163</v>
      </c>
      <c r="CA38" s="31">
        <v>178</v>
      </c>
      <c r="CB38" s="31">
        <v>184</v>
      </c>
      <c r="CC38" s="31">
        <f t="shared" si="5"/>
        <v>184</v>
      </c>
      <c r="CD38" s="31">
        <v>221</v>
      </c>
      <c r="CE38" s="31">
        <v>250</v>
      </c>
      <c r="CF38" s="31">
        <v>261</v>
      </c>
      <c r="CG38" s="31">
        <v>305</v>
      </c>
      <c r="CH38" s="31">
        <v>326</v>
      </c>
      <c r="CI38" s="31">
        <v>409</v>
      </c>
      <c r="CJ38" s="31">
        <v>418</v>
      </c>
      <c r="CK38" s="31">
        <v>435</v>
      </c>
      <c r="CL38" s="31">
        <v>406</v>
      </c>
      <c r="CM38" s="31">
        <v>427</v>
      </c>
      <c r="CN38" s="31">
        <v>435</v>
      </c>
      <c r="CO38" s="31">
        <v>532</v>
      </c>
      <c r="CP38" s="31">
        <f t="shared" si="6"/>
        <v>532</v>
      </c>
      <c r="CQ38" s="31">
        <v>526</v>
      </c>
      <c r="CR38" s="31">
        <v>524</v>
      </c>
      <c r="CS38" s="31">
        <v>462</v>
      </c>
      <c r="CT38" s="31">
        <v>460</v>
      </c>
      <c r="CU38" s="31">
        <v>446</v>
      </c>
      <c r="CV38" s="31">
        <v>429</v>
      </c>
      <c r="CW38" s="31">
        <v>466</v>
      </c>
      <c r="CX38" s="31">
        <v>467</v>
      </c>
      <c r="CY38" s="31">
        <v>473</v>
      </c>
      <c r="CZ38" s="31">
        <v>466</v>
      </c>
      <c r="DA38" s="31">
        <v>468</v>
      </c>
      <c r="DB38" s="31">
        <v>577</v>
      </c>
      <c r="DC38" s="31">
        <f t="shared" si="7"/>
        <v>577</v>
      </c>
      <c r="DD38" s="31">
        <v>572</v>
      </c>
      <c r="DE38" s="31">
        <v>950</v>
      </c>
      <c r="DF38" s="31">
        <v>1004</v>
      </c>
      <c r="DG38" s="31">
        <v>997</v>
      </c>
      <c r="DH38" s="31">
        <v>1030</v>
      </c>
      <c r="DI38" s="31">
        <v>1013</v>
      </c>
      <c r="DJ38" s="31">
        <v>1024</v>
      </c>
      <c r="DK38" s="31">
        <v>1034</v>
      </c>
      <c r="DL38" s="31">
        <v>1038</v>
      </c>
      <c r="DM38" s="31">
        <v>1038</v>
      </c>
      <c r="DN38" s="31">
        <v>1031</v>
      </c>
      <c r="DO38" s="31">
        <v>996</v>
      </c>
      <c r="DP38" s="31">
        <f t="shared" si="8"/>
        <v>996</v>
      </c>
      <c r="DQ38" s="31">
        <v>1004</v>
      </c>
      <c r="DR38" s="31">
        <v>983</v>
      </c>
      <c r="DS38" s="31">
        <v>949</v>
      </c>
      <c r="DT38" s="31">
        <v>982</v>
      </c>
      <c r="DU38" s="31">
        <v>987</v>
      </c>
      <c r="DV38" s="31">
        <v>986</v>
      </c>
      <c r="DW38" s="31">
        <v>990</v>
      </c>
      <c r="DX38" s="31">
        <v>976</v>
      </c>
      <c r="DY38" s="31">
        <v>982</v>
      </c>
      <c r="DZ38" s="31">
        <v>962</v>
      </c>
      <c r="EA38" s="31">
        <v>963</v>
      </c>
      <c r="EB38" s="31">
        <v>963</v>
      </c>
      <c r="EC38" s="31">
        <f t="shared" si="9"/>
        <v>963</v>
      </c>
      <c r="ED38" s="31">
        <v>922</v>
      </c>
      <c r="EE38" s="31">
        <v>928</v>
      </c>
      <c r="EF38" s="31">
        <v>916</v>
      </c>
      <c r="EG38" s="31">
        <v>927</v>
      </c>
      <c r="EH38" s="31">
        <v>941</v>
      </c>
      <c r="EI38" s="31">
        <v>947</v>
      </c>
      <c r="EJ38" s="31">
        <v>935</v>
      </c>
      <c r="EK38" s="31">
        <v>926</v>
      </c>
      <c r="EL38" s="31">
        <v>914</v>
      </c>
      <c r="EM38" s="31">
        <v>916</v>
      </c>
      <c r="EN38" s="31">
        <v>9417</v>
      </c>
      <c r="EO38" s="31">
        <v>45488</v>
      </c>
      <c r="EP38" s="31">
        <f t="shared" si="10"/>
        <v>45488</v>
      </c>
      <c r="EQ38" s="31">
        <v>45436</v>
      </c>
      <c r="ER38" s="31">
        <v>45370</v>
      </c>
      <c r="ES38" s="31">
        <v>13206</v>
      </c>
      <c r="ET38" s="31">
        <v>13431</v>
      </c>
      <c r="EU38" s="31">
        <v>13083</v>
      </c>
      <c r="EV38" s="31">
        <v>13044</v>
      </c>
      <c r="EW38" s="31">
        <v>12955</v>
      </c>
      <c r="EX38" s="31">
        <v>12913</v>
      </c>
      <c r="EY38" s="31">
        <v>12859</v>
      </c>
      <c r="EZ38" s="31">
        <v>12895</v>
      </c>
      <c r="FA38" s="31">
        <v>12894</v>
      </c>
      <c r="FB38" s="31">
        <v>12585</v>
      </c>
      <c r="FC38" s="31">
        <f t="shared" si="11"/>
        <v>12585</v>
      </c>
      <c r="FD38" s="31">
        <v>12557</v>
      </c>
      <c r="FE38" s="31">
        <v>1066</v>
      </c>
      <c r="FF38" s="31">
        <v>1007</v>
      </c>
      <c r="FG38" s="31">
        <v>1414</v>
      </c>
      <c r="FH38" s="31">
        <v>4680</v>
      </c>
      <c r="FI38" s="31">
        <v>5161</v>
      </c>
      <c r="FJ38" s="31">
        <v>6285</v>
      </c>
      <c r="FK38" s="31">
        <v>6664</v>
      </c>
      <c r="FL38" s="31">
        <v>7138</v>
      </c>
      <c r="FM38" s="31">
        <v>7191</v>
      </c>
      <c r="FN38" s="31">
        <v>7166</v>
      </c>
      <c r="FO38" s="31">
        <v>7109</v>
      </c>
      <c r="FP38" s="31">
        <f t="shared" si="12"/>
        <v>7109</v>
      </c>
      <c r="FQ38" s="31">
        <v>6966</v>
      </c>
      <c r="FR38" s="31">
        <v>6856</v>
      </c>
      <c r="FS38" s="31">
        <v>7355</v>
      </c>
      <c r="FT38" s="31">
        <v>7324</v>
      </c>
      <c r="FU38" s="31">
        <v>7167</v>
      </c>
      <c r="FV38" s="31">
        <v>7215</v>
      </c>
      <c r="FW38" s="31">
        <v>7272</v>
      </c>
      <c r="FX38" s="31">
        <v>7056</v>
      </c>
      <c r="FY38" s="31">
        <v>7076</v>
      </c>
      <c r="FZ38" s="31">
        <v>7128</v>
      </c>
      <c r="GA38" s="31">
        <v>7566</v>
      </c>
      <c r="GB38" s="31">
        <v>7454</v>
      </c>
      <c r="GC38" s="31">
        <f t="shared" si="13"/>
        <v>7454</v>
      </c>
      <c r="GD38" s="58" t="s">
        <v>19</v>
      </c>
      <c r="GE38" s="31" t="s">
        <v>19</v>
      </c>
      <c r="GF38" s="31" t="s">
        <v>19</v>
      </c>
      <c r="GG38" s="31" t="s">
        <v>19</v>
      </c>
      <c r="GH38" s="31" t="s">
        <v>19</v>
      </c>
      <c r="GI38" s="31" t="s">
        <v>19</v>
      </c>
      <c r="GJ38" s="31" t="s">
        <v>19</v>
      </c>
      <c r="GK38" s="31" t="s">
        <v>19</v>
      </c>
      <c r="GL38" s="31" t="s">
        <v>19</v>
      </c>
      <c r="GM38" s="31" t="s">
        <v>19</v>
      </c>
      <c r="GN38" s="31" t="s">
        <v>19</v>
      </c>
      <c r="GO38" s="31" t="s">
        <v>19</v>
      </c>
      <c r="GP38" s="31">
        <v>0</v>
      </c>
      <c r="GQ38" s="31" t="s">
        <v>19</v>
      </c>
      <c r="GR38" s="31" t="s">
        <v>19</v>
      </c>
      <c r="GS38" s="31" t="s">
        <v>19</v>
      </c>
      <c r="GT38" s="31" t="s">
        <v>19</v>
      </c>
      <c r="GU38" s="31" t="s">
        <v>19</v>
      </c>
      <c r="GV38" s="31" t="s">
        <v>19</v>
      </c>
      <c r="GW38" s="31" t="s">
        <v>19</v>
      </c>
      <c r="GX38" s="31" t="s">
        <v>19</v>
      </c>
      <c r="GY38" s="31" t="s">
        <v>19</v>
      </c>
      <c r="GZ38" s="31" t="s">
        <v>19</v>
      </c>
      <c r="HA38" s="31" t="s">
        <v>19</v>
      </c>
      <c r="HB38" s="31" t="s">
        <v>19</v>
      </c>
      <c r="HC38" s="31">
        <v>0</v>
      </c>
      <c r="HD38" s="31" t="s">
        <v>19</v>
      </c>
      <c r="HE38" s="31" t="s">
        <v>19</v>
      </c>
      <c r="HF38" s="31" t="s">
        <v>19</v>
      </c>
      <c r="HG38" s="31" t="s">
        <v>19</v>
      </c>
      <c r="HH38" s="31" t="s">
        <v>19</v>
      </c>
      <c r="HI38" s="31" t="s">
        <v>19</v>
      </c>
      <c r="HJ38" s="31" t="s">
        <v>19</v>
      </c>
      <c r="HK38" s="31" t="s">
        <v>19</v>
      </c>
      <c r="HL38" s="31" t="s">
        <v>19</v>
      </c>
      <c r="HM38" s="31" t="s">
        <v>19</v>
      </c>
      <c r="HN38" s="31" t="s">
        <v>19</v>
      </c>
      <c r="HO38" s="31" t="s">
        <v>19</v>
      </c>
      <c r="HP38" s="31">
        <v>0</v>
      </c>
      <c r="HQ38" s="31" t="s">
        <v>19</v>
      </c>
      <c r="HR38" s="31" t="s">
        <v>19</v>
      </c>
      <c r="HS38" s="31" t="s">
        <v>19</v>
      </c>
      <c r="HT38" s="31" t="s">
        <v>19</v>
      </c>
      <c r="HU38" s="31" t="s">
        <v>19</v>
      </c>
      <c r="HV38" s="31" t="s">
        <v>19</v>
      </c>
      <c r="HW38" s="31" t="s">
        <v>19</v>
      </c>
      <c r="HX38" s="31" t="s">
        <v>19</v>
      </c>
      <c r="HY38" s="31" t="s">
        <v>19</v>
      </c>
      <c r="HZ38" s="31" t="s">
        <v>19</v>
      </c>
      <c r="IA38" s="31" t="s">
        <v>19</v>
      </c>
      <c r="IB38" s="31" t="s">
        <v>19</v>
      </c>
      <c r="IC38" s="31">
        <v>0</v>
      </c>
      <c r="ID38" s="31" t="s">
        <v>19</v>
      </c>
      <c r="IE38" s="31" t="s">
        <v>19</v>
      </c>
      <c r="IF38" s="31" t="s">
        <v>19</v>
      </c>
      <c r="IG38" s="31" t="s">
        <v>19</v>
      </c>
      <c r="IH38" s="31" t="s">
        <v>19</v>
      </c>
      <c r="II38" s="31" t="s">
        <v>19</v>
      </c>
      <c r="IJ38" s="31" t="s">
        <v>19</v>
      </c>
      <c r="IK38" s="31" t="s">
        <v>19</v>
      </c>
      <c r="IL38" s="31" t="s">
        <v>19</v>
      </c>
      <c r="IM38" s="31" t="s">
        <v>19</v>
      </c>
      <c r="IN38" s="31" t="s">
        <v>19</v>
      </c>
      <c r="IO38" s="31" t="s">
        <v>19</v>
      </c>
      <c r="IP38" s="31">
        <v>0</v>
      </c>
      <c r="IQ38" s="34"/>
      <c r="IR38" s="34"/>
      <c r="IS38" s="35"/>
      <c r="IT38" s="39" t="s">
        <v>46</v>
      </c>
      <c r="IU38" s="38">
        <v>30</v>
      </c>
    </row>
    <row r="39" spans="1:255" s="10" customFormat="1" ht="16.5" customHeight="1">
      <c r="A39" s="28">
        <v>31</v>
      </c>
      <c r="B39" s="29"/>
      <c r="C39" s="30" t="s">
        <v>65</v>
      </c>
      <c r="D39" s="31" t="s">
        <v>19</v>
      </c>
      <c r="E39" s="31" t="s">
        <v>19</v>
      </c>
      <c r="F39" s="31" t="s">
        <v>19</v>
      </c>
      <c r="G39" s="31" t="s">
        <v>19</v>
      </c>
      <c r="H39" s="31" t="s">
        <v>19</v>
      </c>
      <c r="I39" s="31" t="s">
        <v>19</v>
      </c>
      <c r="J39" s="31" t="s">
        <v>19</v>
      </c>
      <c r="K39" s="31" t="s">
        <v>19</v>
      </c>
      <c r="L39" s="31" t="s">
        <v>19</v>
      </c>
      <c r="M39" s="31" t="s">
        <v>19</v>
      </c>
      <c r="N39" s="31" t="s">
        <v>19</v>
      </c>
      <c r="O39" s="31" t="s">
        <v>19</v>
      </c>
      <c r="P39" s="31">
        <v>0</v>
      </c>
      <c r="Q39" s="31" t="s">
        <v>19</v>
      </c>
      <c r="R39" s="31" t="s">
        <v>19</v>
      </c>
      <c r="S39" s="31" t="s">
        <v>19</v>
      </c>
      <c r="T39" s="31" t="s">
        <v>19</v>
      </c>
      <c r="U39" s="31" t="s">
        <v>19</v>
      </c>
      <c r="V39" s="31" t="s">
        <v>19</v>
      </c>
      <c r="W39" s="31" t="s">
        <v>19</v>
      </c>
      <c r="X39" s="31" t="s">
        <v>19</v>
      </c>
      <c r="Y39" s="31" t="s">
        <v>19</v>
      </c>
      <c r="Z39" s="31" t="s">
        <v>19</v>
      </c>
      <c r="AA39" s="31" t="s">
        <v>19</v>
      </c>
      <c r="AB39" s="31" t="s">
        <v>19</v>
      </c>
      <c r="AC39" s="31">
        <v>0</v>
      </c>
      <c r="AD39" s="31" t="s">
        <v>19</v>
      </c>
      <c r="AE39" s="31" t="s">
        <v>19</v>
      </c>
      <c r="AF39" s="31" t="s">
        <v>19</v>
      </c>
      <c r="AG39" s="31" t="s">
        <v>19</v>
      </c>
      <c r="AH39" s="31" t="s">
        <v>19</v>
      </c>
      <c r="AI39" s="31" t="s">
        <v>19</v>
      </c>
      <c r="AJ39" s="31" t="s">
        <v>19</v>
      </c>
      <c r="AK39" s="31" t="s">
        <v>19</v>
      </c>
      <c r="AL39" s="31" t="s">
        <v>19</v>
      </c>
      <c r="AM39" s="31" t="s">
        <v>19</v>
      </c>
      <c r="AN39" s="31" t="s">
        <v>19</v>
      </c>
      <c r="AO39" s="31" t="s">
        <v>19</v>
      </c>
      <c r="AP39" s="31">
        <v>0</v>
      </c>
      <c r="AQ39" s="31" t="s">
        <v>19</v>
      </c>
      <c r="AR39" s="31" t="s">
        <v>19</v>
      </c>
      <c r="AS39" s="31" t="s">
        <v>19</v>
      </c>
      <c r="AT39" s="31" t="s">
        <v>19</v>
      </c>
      <c r="AU39" s="31" t="s">
        <v>19</v>
      </c>
      <c r="AV39" s="31" t="s">
        <v>19</v>
      </c>
      <c r="AW39" s="31" t="s">
        <v>19</v>
      </c>
      <c r="AX39" s="31" t="s">
        <v>19</v>
      </c>
      <c r="AY39" s="31" t="s">
        <v>19</v>
      </c>
      <c r="AZ39" s="31" t="s">
        <v>19</v>
      </c>
      <c r="BA39" s="31" t="s">
        <v>19</v>
      </c>
      <c r="BB39" s="31" t="s">
        <v>19</v>
      </c>
      <c r="BC39" s="31">
        <v>0</v>
      </c>
      <c r="BD39" s="31" t="s">
        <v>19</v>
      </c>
      <c r="BE39" s="31" t="s">
        <v>19</v>
      </c>
      <c r="BF39" s="31" t="s">
        <v>19</v>
      </c>
      <c r="BG39" s="31" t="s">
        <v>19</v>
      </c>
      <c r="BH39" s="31" t="s">
        <v>19</v>
      </c>
      <c r="BI39" s="31" t="s">
        <v>19</v>
      </c>
      <c r="BJ39" s="31" t="s">
        <v>19</v>
      </c>
      <c r="BK39" s="31" t="s">
        <v>19</v>
      </c>
      <c r="BL39" s="31" t="s">
        <v>19</v>
      </c>
      <c r="BM39" s="31" t="s">
        <v>19</v>
      </c>
      <c r="BN39" s="31" t="s">
        <v>19</v>
      </c>
      <c r="BO39" s="31" t="s">
        <v>19</v>
      </c>
      <c r="BP39" s="31">
        <v>0</v>
      </c>
      <c r="BQ39" s="31" t="s">
        <v>19</v>
      </c>
      <c r="BR39" s="31" t="s">
        <v>19</v>
      </c>
      <c r="BS39" s="31" t="s">
        <v>19</v>
      </c>
      <c r="BT39" s="31" t="s">
        <v>19</v>
      </c>
      <c r="BU39" s="31" t="s">
        <v>19</v>
      </c>
      <c r="BV39" s="31" t="s">
        <v>19</v>
      </c>
      <c r="BW39" s="31" t="s">
        <v>19</v>
      </c>
      <c r="BX39" s="31" t="s">
        <v>19</v>
      </c>
      <c r="BY39" s="31" t="s">
        <v>19</v>
      </c>
      <c r="BZ39" s="31" t="s">
        <v>19</v>
      </c>
      <c r="CA39" s="31" t="s">
        <v>19</v>
      </c>
      <c r="CB39" s="31" t="s">
        <v>19</v>
      </c>
      <c r="CC39" s="31">
        <v>0</v>
      </c>
      <c r="CD39" s="31" t="s">
        <v>19</v>
      </c>
      <c r="CE39" s="31" t="s">
        <v>19</v>
      </c>
      <c r="CF39" s="31" t="s">
        <v>19</v>
      </c>
      <c r="CG39" s="31" t="s">
        <v>19</v>
      </c>
      <c r="CH39" s="31" t="s">
        <v>19</v>
      </c>
      <c r="CI39" s="31" t="s">
        <v>19</v>
      </c>
      <c r="CJ39" s="31" t="s">
        <v>19</v>
      </c>
      <c r="CK39" s="31" t="s">
        <v>19</v>
      </c>
      <c r="CL39" s="31" t="s">
        <v>19</v>
      </c>
      <c r="CM39" s="31" t="s">
        <v>19</v>
      </c>
      <c r="CN39" s="31" t="s">
        <v>19</v>
      </c>
      <c r="CO39" s="31" t="s">
        <v>19</v>
      </c>
      <c r="CP39" s="31">
        <v>0</v>
      </c>
      <c r="CQ39" s="31" t="s">
        <v>19</v>
      </c>
      <c r="CR39" s="31" t="s">
        <v>19</v>
      </c>
      <c r="CS39" s="31" t="s">
        <v>19</v>
      </c>
      <c r="CT39" s="31" t="s">
        <v>19</v>
      </c>
      <c r="CU39" s="31" t="s">
        <v>19</v>
      </c>
      <c r="CV39" s="31" t="s">
        <v>19</v>
      </c>
      <c r="CW39" s="31" t="s">
        <v>19</v>
      </c>
      <c r="CX39" s="31" t="s">
        <v>19</v>
      </c>
      <c r="CY39" s="31" t="s">
        <v>19</v>
      </c>
      <c r="CZ39" s="31" t="s">
        <v>19</v>
      </c>
      <c r="DA39" s="31" t="s">
        <v>19</v>
      </c>
      <c r="DB39" s="31" t="s">
        <v>19</v>
      </c>
      <c r="DC39" s="31">
        <v>0</v>
      </c>
      <c r="DD39" s="31" t="s">
        <v>19</v>
      </c>
      <c r="DE39" s="31" t="s">
        <v>19</v>
      </c>
      <c r="DF39" s="31" t="s">
        <v>19</v>
      </c>
      <c r="DG39" s="31" t="s">
        <v>19</v>
      </c>
      <c r="DH39" s="31" t="s">
        <v>19</v>
      </c>
      <c r="DI39" s="31" t="s">
        <v>19</v>
      </c>
      <c r="DJ39" s="31" t="s">
        <v>19</v>
      </c>
      <c r="DK39" s="31" t="s">
        <v>19</v>
      </c>
      <c r="DL39" s="31" t="s">
        <v>19</v>
      </c>
      <c r="DM39" s="31" t="s">
        <v>19</v>
      </c>
      <c r="DN39" s="31" t="s">
        <v>19</v>
      </c>
      <c r="DO39" s="31" t="s">
        <v>19</v>
      </c>
      <c r="DP39" s="31">
        <v>0</v>
      </c>
      <c r="DQ39" s="31" t="s">
        <v>19</v>
      </c>
      <c r="DR39" s="31" t="s">
        <v>19</v>
      </c>
      <c r="DS39" s="31" t="s">
        <v>19</v>
      </c>
      <c r="DT39" s="31" t="s">
        <v>19</v>
      </c>
      <c r="DU39" s="31" t="s">
        <v>19</v>
      </c>
      <c r="DV39" s="31" t="s">
        <v>19</v>
      </c>
      <c r="DW39" s="31" t="s">
        <v>19</v>
      </c>
      <c r="DX39" s="31" t="s">
        <v>19</v>
      </c>
      <c r="DY39" s="31" t="s">
        <v>19</v>
      </c>
      <c r="DZ39" s="31" t="s">
        <v>19</v>
      </c>
      <c r="EA39" s="31" t="s">
        <v>19</v>
      </c>
      <c r="EB39" s="31" t="s">
        <v>19</v>
      </c>
      <c r="EC39" s="31">
        <v>0</v>
      </c>
      <c r="ED39" s="31" t="s">
        <v>19</v>
      </c>
      <c r="EE39" s="31" t="s">
        <v>19</v>
      </c>
      <c r="EF39" s="31" t="s">
        <v>19</v>
      </c>
      <c r="EG39" s="31" t="s">
        <v>19</v>
      </c>
      <c r="EH39" s="31" t="s">
        <v>19</v>
      </c>
      <c r="EI39" s="31" t="s">
        <v>19</v>
      </c>
      <c r="EJ39" s="31" t="s">
        <v>19</v>
      </c>
      <c r="EK39" s="31" t="s">
        <v>19</v>
      </c>
      <c r="EL39" s="31" t="s">
        <v>19</v>
      </c>
      <c r="EM39" s="31" t="s">
        <v>19</v>
      </c>
      <c r="EN39" s="31" t="s">
        <v>19</v>
      </c>
      <c r="EO39" s="31" t="s">
        <v>19</v>
      </c>
      <c r="EP39" s="31">
        <v>0</v>
      </c>
      <c r="EQ39" s="31" t="s">
        <v>19</v>
      </c>
      <c r="ER39" s="31" t="s">
        <v>19</v>
      </c>
      <c r="ES39" s="31" t="s">
        <v>19</v>
      </c>
      <c r="ET39" s="31" t="s">
        <v>19</v>
      </c>
      <c r="EU39" s="31" t="s">
        <v>19</v>
      </c>
      <c r="EV39" s="31" t="s">
        <v>19</v>
      </c>
      <c r="EW39" s="31" t="s">
        <v>19</v>
      </c>
      <c r="EX39" s="31" t="s">
        <v>19</v>
      </c>
      <c r="EY39" s="31" t="s">
        <v>19</v>
      </c>
      <c r="EZ39" s="31" t="s">
        <v>19</v>
      </c>
      <c r="FA39" s="31" t="s">
        <v>19</v>
      </c>
      <c r="FB39" s="31" t="s">
        <v>19</v>
      </c>
      <c r="FC39" s="31">
        <v>0</v>
      </c>
      <c r="FD39" s="31" t="s">
        <v>19</v>
      </c>
      <c r="FE39" s="31" t="s">
        <v>19</v>
      </c>
      <c r="FF39" s="31" t="s">
        <v>19</v>
      </c>
      <c r="FG39" s="31" t="s">
        <v>19</v>
      </c>
      <c r="FH39" s="31" t="s">
        <v>19</v>
      </c>
      <c r="FI39" s="31" t="s">
        <v>19</v>
      </c>
      <c r="FJ39" s="31" t="s">
        <v>19</v>
      </c>
      <c r="FK39" s="31" t="s">
        <v>19</v>
      </c>
      <c r="FL39" s="31" t="s">
        <v>19</v>
      </c>
      <c r="FM39" s="31" t="s">
        <v>19</v>
      </c>
      <c r="FN39" s="31" t="s">
        <v>19</v>
      </c>
      <c r="FO39" s="31" t="s">
        <v>19</v>
      </c>
      <c r="FP39" s="31">
        <v>0</v>
      </c>
      <c r="FQ39" s="31" t="s">
        <v>19</v>
      </c>
      <c r="FR39" s="31" t="s">
        <v>19</v>
      </c>
      <c r="FS39" s="31" t="s">
        <v>19</v>
      </c>
      <c r="FT39" s="31" t="s">
        <v>19</v>
      </c>
      <c r="FU39" s="31" t="s">
        <v>19</v>
      </c>
      <c r="FV39" s="31" t="s">
        <v>19</v>
      </c>
      <c r="FW39" s="31" t="s">
        <v>19</v>
      </c>
      <c r="FX39" s="31" t="s">
        <v>19</v>
      </c>
      <c r="FY39" s="31" t="s">
        <v>19</v>
      </c>
      <c r="FZ39" s="31" t="s">
        <v>19</v>
      </c>
      <c r="GA39" s="31" t="s">
        <v>19</v>
      </c>
      <c r="GB39" s="31" t="s">
        <v>19</v>
      </c>
      <c r="GC39" s="31">
        <v>0</v>
      </c>
      <c r="GD39" s="58" t="s">
        <v>19</v>
      </c>
      <c r="GE39" s="31" t="s">
        <v>19</v>
      </c>
      <c r="GF39" s="31" t="s">
        <v>19</v>
      </c>
      <c r="GG39" s="31" t="s">
        <v>19</v>
      </c>
      <c r="GH39" s="31" t="s">
        <v>19</v>
      </c>
      <c r="GI39" s="31" t="s">
        <v>19</v>
      </c>
      <c r="GJ39" s="31" t="s">
        <v>19</v>
      </c>
      <c r="GK39" s="31" t="s">
        <v>19</v>
      </c>
      <c r="GL39" s="31" t="s">
        <v>19</v>
      </c>
      <c r="GM39" s="31" t="s">
        <v>19</v>
      </c>
      <c r="GN39" s="31" t="s">
        <v>19</v>
      </c>
      <c r="GO39" s="31" t="s">
        <v>19</v>
      </c>
      <c r="GP39" s="31">
        <v>0</v>
      </c>
      <c r="GQ39" s="31" t="s">
        <v>19</v>
      </c>
      <c r="GR39" s="31" t="s">
        <v>19</v>
      </c>
      <c r="GS39" s="31" t="s">
        <v>19</v>
      </c>
      <c r="GT39" s="31" t="s">
        <v>19</v>
      </c>
      <c r="GU39" s="31" t="s">
        <v>19</v>
      </c>
      <c r="GV39" s="31" t="s">
        <v>19</v>
      </c>
      <c r="GW39" s="31" t="s">
        <v>19</v>
      </c>
      <c r="GX39" s="31" t="s">
        <v>19</v>
      </c>
      <c r="GY39" s="31" t="s">
        <v>19</v>
      </c>
      <c r="GZ39" s="31" t="s">
        <v>19</v>
      </c>
      <c r="HA39" s="31" t="s">
        <v>19</v>
      </c>
      <c r="HB39" s="31" t="s">
        <v>19</v>
      </c>
      <c r="HC39" s="31">
        <v>0</v>
      </c>
      <c r="HD39" s="31" t="s">
        <v>19</v>
      </c>
      <c r="HE39" s="31" t="s">
        <v>19</v>
      </c>
      <c r="HF39" s="31" t="s">
        <v>19</v>
      </c>
      <c r="HG39" s="31" t="s">
        <v>19</v>
      </c>
      <c r="HH39" s="31" t="s">
        <v>19</v>
      </c>
      <c r="HI39" s="31" t="s">
        <v>19</v>
      </c>
      <c r="HJ39" s="31" t="s">
        <v>19</v>
      </c>
      <c r="HK39" s="31" t="s">
        <v>19</v>
      </c>
      <c r="HL39" s="31" t="s">
        <v>19</v>
      </c>
      <c r="HM39" s="31" t="s">
        <v>19</v>
      </c>
      <c r="HN39" s="31" t="s">
        <v>19</v>
      </c>
      <c r="HO39" s="31" t="s">
        <v>19</v>
      </c>
      <c r="HP39" s="31">
        <v>0</v>
      </c>
      <c r="HQ39" s="31" t="s">
        <v>19</v>
      </c>
      <c r="HR39" s="31" t="s">
        <v>19</v>
      </c>
      <c r="HS39" s="31" t="s">
        <v>19</v>
      </c>
      <c r="HT39" s="31" t="s">
        <v>19</v>
      </c>
      <c r="HU39" s="31" t="s">
        <v>19</v>
      </c>
      <c r="HV39" s="31" t="s">
        <v>19</v>
      </c>
      <c r="HW39" s="31" t="s">
        <v>19</v>
      </c>
      <c r="HX39" s="31" t="s">
        <v>19</v>
      </c>
      <c r="HY39" s="31" t="s">
        <v>19</v>
      </c>
      <c r="HZ39" s="31" t="s">
        <v>19</v>
      </c>
      <c r="IA39" s="31" t="s">
        <v>19</v>
      </c>
      <c r="IB39" s="31" t="s">
        <v>19</v>
      </c>
      <c r="IC39" s="31">
        <v>0</v>
      </c>
      <c r="ID39" s="31" t="s">
        <v>19</v>
      </c>
      <c r="IE39" s="31" t="s">
        <v>19</v>
      </c>
      <c r="IF39" s="31" t="s">
        <v>19</v>
      </c>
      <c r="IG39" s="31" t="s">
        <v>19</v>
      </c>
      <c r="IH39" s="31" t="s">
        <v>19</v>
      </c>
      <c r="II39" s="31" t="s">
        <v>19</v>
      </c>
      <c r="IJ39" s="31" t="s">
        <v>19</v>
      </c>
      <c r="IK39" s="31" t="s">
        <v>19</v>
      </c>
      <c r="IL39" s="31" t="s">
        <v>19</v>
      </c>
      <c r="IM39" s="31" t="s">
        <v>19</v>
      </c>
      <c r="IN39" s="31" t="s">
        <v>19</v>
      </c>
      <c r="IO39" s="31" t="s">
        <v>19</v>
      </c>
      <c r="IP39" s="31">
        <v>0</v>
      </c>
      <c r="IQ39" s="28"/>
      <c r="IR39" s="28"/>
      <c r="IS39" s="29"/>
      <c r="IT39" s="32" t="s">
        <v>66</v>
      </c>
      <c r="IU39" s="33">
        <v>31</v>
      </c>
    </row>
    <row r="40" spans="1:255" s="10" customFormat="1" ht="16.5" customHeight="1">
      <c r="A40" s="28">
        <v>32</v>
      </c>
      <c r="B40" s="29"/>
      <c r="C40" s="30" t="s">
        <v>67</v>
      </c>
      <c r="D40" s="31">
        <v>-360</v>
      </c>
      <c r="E40" s="31">
        <v>-338</v>
      </c>
      <c r="F40" s="31">
        <v>-349</v>
      </c>
      <c r="G40" s="31">
        <v>-666</v>
      </c>
      <c r="H40" s="31">
        <v>-347</v>
      </c>
      <c r="I40" s="31">
        <v>-375</v>
      </c>
      <c r="J40" s="31">
        <v>-349</v>
      </c>
      <c r="K40" s="31">
        <v>-342</v>
      </c>
      <c r="L40" s="31">
        <v>-332</v>
      </c>
      <c r="M40" s="31">
        <v>-326</v>
      </c>
      <c r="N40" s="31">
        <v>-325</v>
      </c>
      <c r="O40" s="31">
        <v>-348</v>
      </c>
      <c r="P40" s="31">
        <f t="shared" si="0"/>
        <v>-348</v>
      </c>
      <c r="Q40" s="31">
        <v>-341</v>
      </c>
      <c r="R40" s="31">
        <v>-370</v>
      </c>
      <c r="S40" s="31">
        <v>-390</v>
      </c>
      <c r="T40" s="31">
        <v>-410</v>
      </c>
      <c r="U40" s="31">
        <v>-384</v>
      </c>
      <c r="V40" s="31">
        <v>-404</v>
      </c>
      <c r="W40" s="31">
        <v>-392</v>
      </c>
      <c r="X40" s="31">
        <v>-404</v>
      </c>
      <c r="Y40" s="31">
        <v>-401</v>
      </c>
      <c r="Z40" s="31">
        <v>-447</v>
      </c>
      <c r="AA40" s="31">
        <v>-172</v>
      </c>
      <c r="AB40" s="31">
        <v>-175</v>
      </c>
      <c r="AC40" s="31">
        <f t="shared" si="1"/>
        <v>-175</v>
      </c>
      <c r="AD40" s="31">
        <v>-134</v>
      </c>
      <c r="AE40" s="31">
        <v>-325</v>
      </c>
      <c r="AF40" s="31">
        <v>-150</v>
      </c>
      <c r="AG40" s="31">
        <v>-147</v>
      </c>
      <c r="AH40" s="31">
        <v>-147</v>
      </c>
      <c r="AI40" s="31">
        <v>-141</v>
      </c>
      <c r="AJ40" s="31">
        <v>-147</v>
      </c>
      <c r="AK40" s="31">
        <v>-157</v>
      </c>
      <c r="AL40" s="31">
        <v>-167</v>
      </c>
      <c r="AM40" s="31">
        <v>-167</v>
      </c>
      <c r="AN40" s="31">
        <v>-165</v>
      </c>
      <c r="AO40" s="31">
        <v>-194</v>
      </c>
      <c r="AP40" s="31">
        <f t="shared" si="2"/>
        <v>-194</v>
      </c>
      <c r="AQ40" s="31">
        <v>-200</v>
      </c>
      <c r="AR40" s="31">
        <v>-191</v>
      </c>
      <c r="AS40" s="31">
        <v>-222</v>
      </c>
      <c r="AT40" s="31">
        <v>-257</v>
      </c>
      <c r="AU40" s="31">
        <v>-246</v>
      </c>
      <c r="AV40" s="31">
        <v>-276</v>
      </c>
      <c r="AW40" s="31">
        <v>-342</v>
      </c>
      <c r="AX40" s="31">
        <v>-388</v>
      </c>
      <c r="AY40" s="31">
        <v>-408</v>
      </c>
      <c r="AZ40" s="31">
        <v>-406</v>
      </c>
      <c r="BA40" s="31">
        <v>-429</v>
      </c>
      <c r="BB40" s="31">
        <v>-479</v>
      </c>
      <c r="BC40" s="31">
        <f t="shared" si="3"/>
        <v>-479</v>
      </c>
      <c r="BD40" s="31">
        <v>-484</v>
      </c>
      <c r="BE40" s="31">
        <v>-484</v>
      </c>
      <c r="BF40" s="31">
        <v>-532</v>
      </c>
      <c r="BG40" s="31">
        <v>-547</v>
      </c>
      <c r="BH40" s="31">
        <v>-525</v>
      </c>
      <c r="BI40" s="31">
        <v>-510</v>
      </c>
      <c r="BJ40" s="31">
        <v>-522</v>
      </c>
      <c r="BK40" s="31">
        <v>-524</v>
      </c>
      <c r="BL40" s="31">
        <v>-558</v>
      </c>
      <c r="BM40" s="31">
        <v>-551</v>
      </c>
      <c r="BN40" s="31">
        <v>-554</v>
      </c>
      <c r="BO40" s="31">
        <v>-571</v>
      </c>
      <c r="BP40" s="31">
        <f t="shared" si="4"/>
        <v>-571</v>
      </c>
      <c r="BQ40" s="31">
        <v>-593</v>
      </c>
      <c r="BR40" s="31">
        <v>-586</v>
      </c>
      <c r="BS40" s="31">
        <v>-623</v>
      </c>
      <c r="BT40" s="31">
        <v>-606</v>
      </c>
      <c r="BU40" s="31">
        <v>-647</v>
      </c>
      <c r="BV40" s="31">
        <v>-670</v>
      </c>
      <c r="BW40" s="31">
        <v>-643</v>
      </c>
      <c r="BX40" s="31">
        <v>-675</v>
      </c>
      <c r="BY40" s="31">
        <v>-711</v>
      </c>
      <c r="BZ40" s="31">
        <v>-679</v>
      </c>
      <c r="CA40" s="31">
        <v>-789</v>
      </c>
      <c r="CB40" s="31">
        <v>-771</v>
      </c>
      <c r="CC40" s="31">
        <f t="shared" si="5"/>
        <v>-771</v>
      </c>
      <c r="CD40" s="31">
        <v>-801</v>
      </c>
      <c r="CE40" s="31">
        <v>-815</v>
      </c>
      <c r="CF40" s="31">
        <v>-782</v>
      </c>
      <c r="CG40" s="31">
        <v>-925</v>
      </c>
      <c r="CH40" s="31">
        <v>-920</v>
      </c>
      <c r="CI40" s="31">
        <v>-921</v>
      </c>
      <c r="CJ40" s="31">
        <v>-867</v>
      </c>
      <c r="CK40" s="31">
        <v>-890</v>
      </c>
      <c r="CL40" s="31">
        <v>-922</v>
      </c>
      <c r="CM40" s="31">
        <v>-924</v>
      </c>
      <c r="CN40" s="31">
        <v>-935</v>
      </c>
      <c r="CO40" s="31">
        <v>-966</v>
      </c>
      <c r="CP40" s="31">
        <f t="shared" si="6"/>
        <v>-966</v>
      </c>
      <c r="CQ40" s="31">
        <v>-1009</v>
      </c>
      <c r="CR40" s="31">
        <v>-1024</v>
      </c>
      <c r="CS40" s="31">
        <v>-1102</v>
      </c>
      <c r="CT40" s="31">
        <v>-1114</v>
      </c>
      <c r="CU40" s="31">
        <v>-1106</v>
      </c>
      <c r="CV40" s="31">
        <v>-1058</v>
      </c>
      <c r="CW40" s="31">
        <v>-1038</v>
      </c>
      <c r="CX40" s="31">
        <v>-1019</v>
      </c>
      <c r="CY40" s="31">
        <v>-1070</v>
      </c>
      <c r="CZ40" s="31">
        <v>-1040</v>
      </c>
      <c r="DA40" s="31">
        <v>-1007</v>
      </c>
      <c r="DB40" s="31">
        <v>-1121</v>
      </c>
      <c r="DC40" s="31">
        <f t="shared" si="7"/>
        <v>-1121</v>
      </c>
      <c r="DD40" s="31">
        <v>-1101</v>
      </c>
      <c r="DE40" s="31">
        <v>-1172</v>
      </c>
      <c r="DF40" s="31">
        <v>-1236</v>
      </c>
      <c r="DG40" s="31">
        <v>-1177</v>
      </c>
      <c r="DH40" s="31">
        <v>-1161</v>
      </c>
      <c r="DI40" s="31">
        <v>-1305</v>
      </c>
      <c r="DJ40" s="31">
        <v>-1244</v>
      </c>
      <c r="DK40" s="31">
        <v>-1290</v>
      </c>
      <c r="DL40" s="31">
        <v>-1308</v>
      </c>
      <c r="DM40" s="31">
        <v>-1249</v>
      </c>
      <c r="DN40" s="31">
        <v>-1327</v>
      </c>
      <c r="DO40" s="31">
        <v>-1522</v>
      </c>
      <c r="DP40" s="31">
        <f t="shared" si="8"/>
        <v>-1522</v>
      </c>
      <c r="DQ40" s="31">
        <v>-1499</v>
      </c>
      <c r="DR40" s="31">
        <v>-2324</v>
      </c>
      <c r="DS40" s="31">
        <v>-2364</v>
      </c>
      <c r="DT40" s="31">
        <v>-2342</v>
      </c>
      <c r="DU40" s="31">
        <v>-2364</v>
      </c>
      <c r="DV40" s="31">
        <v>-2361</v>
      </c>
      <c r="DW40" s="31">
        <v>-2455</v>
      </c>
      <c r="DX40" s="31">
        <v>-2526</v>
      </c>
      <c r="DY40" s="31">
        <v>-2532</v>
      </c>
      <c r="DZ40" s="31">
        <v>-2541</v>
      </c>
      <c r="EA40" s="31">
        <v>-2575</v>
      </c>
      <c r="EB40" s="31">
        <v>-2639</v>
      </c>
      <c r="EC40" s="31">
        <f t="shared" si="9"/>
        <v>-2639</v>
      </c>
      <c r="ED40" s="31">
        <v>-2728</v>
      </c>
      <c r="EE40" s="31">
        <v>-2754</v>
      </c>
      <c r="EF40" s="31">
        <v>-2748</v>
      </c>
      <c r="EG40" s="31">
        <v>-4704</v>
      </c>
      <c r="EH40" s="31">
        <v>-4846</v>
      </c>
      <c r="EI40" s="31">
        <v>-4893</v>
      </c>
      <c r="EJ40" s="31">
        <v>-5409</v>
      </c>
      <c r="EK40" s="31">
        <v>-5929</v>
      </c>
      <c r="EL40" s="31">
        <v>-6683</v>
      </c>
      <c r="EM40" s="31">
        <v>-5024</v>
      </c>
      <c r="EN40" s="31">
        <v>-3772</v>
      </c>
      <c r="EO40" s="31">
        <v>-5175</v>
      </c>
      <c r="EP40" s="31">
        <f t="shared" si="10"/>
        <v>-5175</v>
      </c>
      <c r="EQ40" s="31">
        <v>-5501</v>
      </c>
      <c r="ER40" s="31">
        <v>-3888</v>
      </c>
      <c r="ES40" s="31">
        <v>-3623</v>
      </c>
      <c r="ET40" s="31">
        <v>-3733</v>
      </c>
      <c r="EU40" s="31">
        <v>-4649</v>
      </c>
      <c r="EV40" s="31">
        <v>-6424</v>
      </c>
      <c r="EW40" s="31">
        <v>-5633</v>
      </c>
      <c r="EX40" s="31">
        <v>-5846</v>
      </c>
      <c r="EY40" s="31">
        <v>-6723</v>
      </c>
      <c r="EZ40" s="31">
        <v>-5477</v>
      </c>
      <c r="FA40" s="31">
        <v>-5803</v>
      </c>
      <c r="FB40" s="31">
        <v>-6562</v>
      </c>
      <c r="FC40" s="31">
        <f t="shared" si="11"/>
        <v>-6562</v>
      </c>
      <c r="FD40" s="31">
        <v>-7186</v>
      </c>
      <c r="FE40" s="31">
        <v>-6952</v>
      </c>
      <c r="FF40" s="31">
        <v>-6927</v>
      </c>
      <c r="FG40" s="31">
        <v>-6713</v>
      </c>
      <c r="FH40" s="31">
        <v>-6888</v>
      </c>
      <c r="FI40" s="31">
        <v>-5681</v>
      </c>
      <c r="FJ40" s="31">
        <v>-5791</v>
      </c>
      <c r="FK40" s="31">
        <v>-6408</v>
      </c>
      <c r="FL40" s="31">
        <v>-6706</v>
      </c>
      <c r="FM40" s="31">
        <v>-5557</v>
      </c>
      <c r="FN40" s="31">
        <v>-5919</v>
      </c>
      <c r="FO40" s="31">
        <v>-5828</v>
      </c>
      <c r="FP40" s="31">
        <f t="shared" si="12"/>
        <v>-5828</v>
      </c>
      <c r="FQ40" s="31">
        <v>-6136</v>
      </c>
      <c r="FR40" s="31">
        <v>-5991</v>
      </c>
      <c r="FS40" s="31">
        <v>-5844</v>
      </c>
      <c r="FT40" s="31">
        <v>-6002</v>
      </c>
      <c r="FU40" s="31">
        <v>-6060</v>
      </c>
      <c r="FV40" s="31">
        <v>-6516</v>
      </c>
      <c r="FW40" s="31">
        <v>-7009</v>
      </c>
      <c r="FX40" s="31">
        <v>-6325</v>
      </c>
      <c r="FY40" s="31">
        <v>-6537</v>
      </c>
      <c r="FZ40" s="31">
        <v>-7110</v>
      </c>
      <c r="GA40" s="31">
        <v>-7233</v>
      </c>
      <c r="GB40" s="31">
        <v>-7636</v>
      </c>
      <c r="GC40" s="31">
        <f t="shared" si="13"/>
        <v>-7636</v>
      </c>
      <c r="GD40" s="58" t="s">
        <v>19</v>
      </c>
      <c r="GE40" s="31" t="s">
        <v>19</v>
      </c>
      <c r="GF40" s="31" t="s">
        <v>19</v>
      </c>
      <c r="GG40" s="31" t="s">
        <v>19</v>
      </c>
      <c r="GH40" s="31" t="s">
        <v>19</v>
      </c>
      <c r="GI40" s="31" t="s">
        <v>19</v>
      </c>
      <c r="GJ40" s="31" t="s">
        <v>19</v>
      </c>
      <c r="GK40" s="31" t="s">
        <v>19</v>
      </c>
      <c r="GL40" s="31" t="s">
        <v>19</v>
      </c>
      <c r="GM40" s="31" t="s">
        <v>19</v>
      </c>
      <c r="GN40" s="31" t="s">
        <v>19</v>
      </c>
      <c r="GO40" s="31" t="s">
        <v>19</v>
      </c>
      <c r="GP40" s="31">
        <v>0</v>
      </c>
      <c r="GQ40" s="31" t="s">
        <v>19</v>
      </c>
      <c r="GR40" s="31" t="s">
        <v>19</v>
      </c>
      <c r="GS40" s="31" t="s">
        <v>19</v>
      </c>
      <c r="GT40" s="31" t="s">
        <v>19</v>
      </c>
      <c r="GU40" s="31" t="s">
        <v>19</v>
      </c>
      <c r="GV40" s="31" t="s">
        <v>19</v>
      </c>
      <c r="GW40" s="31" t="s">
        <v>19</v>
      </c>
      <c r="GX40" s="31" t="s">
        <v>19</v>
      </c>
      <c r="GY40" s="31" t="s">
        <v>19</v>
      </c>
      <c r="GZ40" s="31" t="s">
        <v>19</v>
      </c>
      <c r="HA40" s="31" t="s">
        <v>19</v>
      </c>
      <c r="HB40" s="31" t="s">
        <v>19</v>
      </c>
      <c r="HC40" s="31">
        <v>0</v>
      </c>
      <c r="HD40" s="31" t="s">
        <v>19</v>
      </c>
      <c r="HE40" s="31" t="s">
        <v>19</v>
      </c>
      <c r="HF40" s="31" t="s">
        <v>19</v>
      </c>
      <c r="HG40" s="31" t="s">
        <v>19</v>
      </c>
      <c r="HH40" s="31" t="s">
        <v>19</v>
      </c>
      <c r="HI40" s="31" t="s">
        <v>19</v>
      </c>
      <c r="HJ40" s="31" t="s">
        <v>19</v>
      </c>
      <c r="HK40" s="31" t="s">
        <v>19</v>
      </c>
      <c r="HL40" s="31" t="s">
        <v>19</v>
      </c>
      <c r="HM40" s="31" t="s">
        <v>19</v>
      </c>
      <c r="HN40" s="31" t="s">
        <v>19</v>
      </c>
      <c r="HO40" s="31" t="s">
        <v>19</v>
      </c>
      <c r="HP40" s="31">
        <v>0</v>
      </c>
      <c r="HQ40" s="31" t="s">
        <v>19</v>
      </c>
      <c r="HR40" s="31" t="s">
        <v>19</v>
      </c>
      <c r="HS40" s="31" t="s">
        <v>19</v>
      </c>
      <c r="HT40" s="31" t="s">
        <v>19</v>
      </c>
      <c r="HU40" s="31" t="s">
        <v>19</v>
      </c>
      <c r="HV40" s="31" t="s">
        <v>19</v>
      </c>
      <c r="HW40" s="31" t="s">
        <v>19</v>
      </c>
      <c r="HX40" s="31" t="s">
        <v>19</v>
      </c>
      <c r="HY40" s="31" t="s">
        <v>19</v>
      </c>
      <c r="HZ40" s="31" t="s">
        <v>19</v>
      </c>
      <c r="IA40" s="31" t="s">
        <v>19</v>
      </c>
      <c r="IB40" s="31" t="s">
        <v>19</v>
      </c>
      <c r="IC40" s="31">
        <v>0</v>
      </c>
      <c r="ID40" s="31" t="s">
        <v>19</v>
      </c>
      <c r="IE40" s="31" t="s">
        <v>19</v>
      </c>
      <c r="IF40" s="31" t="s">
        <v>19</v>
      </c>
      <c r="IG40" s="31" t="s">
        <v>19</v>
      </c>
      <c r="IH40" s="31" t="s">
        <v>19</v>
      </c>
      <c r="II40" s="31" t="s">
        <v>19</v>
      </c>
      <c r="IJ40" s="31" t="s">
        <v>19</v>
      </c>
      <c r="IK40" s="31" t="s">
        <v>19</v>
      </c>
      <c r="IL40" s="31" t="s">
        <v>19</v>
      </c>
      <c r="IM40" s="31" t="s">
        <v>19</v>
      </c>
      <c r="IN40" s="31" t="s">
        <v>19</v>
      </c>
      <c r="IO40" s="31" t="s">
        <v>19</v>
      </c>
      <c r="IP40" s="31">
        <v>0</v>
      </c>
      <c r="IQ40" s="28"/>
      <c r="IR40" s="28"/>
      <c r="IS40" s="29"/>
      <c r="IT40" s="32" t="s">
        <v>68</v>
      </c>
      <c r="IU40" s="33">
        <v>32</v>
      </c>
    </row>
    <row r="41" spans="1:255" s="10" customFormat="1" ht="16.5" customHeight="1">
      <c r="A41" s="28">
        <v>33</v>
      </c>
      <c r="B41" s="29"/>
      <c r="C41" s="30" t="s">
        <v>69</v>
      </c>
      <c r="D41" s="31" t="s">
        <v>19</v>
      </c>
      <c r="E41" s="31" t="s">
        <v>19</v>
      </c>
      <c r="F41" s="31" t="s">
        <v>19</v>
      </c>
      <c r="G41" s="31" t="s">
        <v>19</v>
      </c>
      <c r="H41" s="31" t="s">
        <v>19</v>
      </c>
      <c r="I41" s="31" t="s">
        <v>19</v>
      </c>
      <c r="J41" s="31" t="s">
        <v>19</v>
      </c>
      <c r="K41" s="31" t="s">
        <v>19</v>
      </c>
      <c r="L41" s="31" t="s">
        <v>19</v>
      </c>
      <c r="M41" s="31" t="s">
        <v>19</v>
      </c>
      <c r="N41" s="31" t="s">
        <v>19</v>
      </c>
      <c r="O41" s="31" t="s">
        <v>19</v>
      </c>
      <c r="P41" s="31">
        <v>0</v>
      </c>
      <c r="Q41" s="31" t="s">
        <v>19</v>
      </c>
      <c r="R41" s="31" t="s">
        <v>19</v>
      </c>
      <c r="S41" s="31" t="s">
        <v>19</v>
      </c>
      <c r="T41" s="31" t="s">
        <v>19</v>
      </c>
      <c r="U41" s="31" t="s">
        <v>19</v>
      </c>
      <c r="V41" s="31" t="s">
        <v>19</v>
      </c>
      <c r="W41" s="31" t="s">
        <v>19</v>
      </c>
      <c r="X41" s="31" t="s">
        <v>19</v>
      </c>
      <c r="Y41" s="31" t="s">
        <v>19</v>
      </c>
      <c r="Z41" s="31" t="s">
        <v>19</v>
      </c>
      <c r="AA41" s="31" t="s">
        <v>19</v>
      </c>
      <c r="AB41" s="31" t="s">
        <v>19</v>
      </c>
      <c r="AC41" s="31">
        <v>0</v>
      </c>
      <c r="AD41" s="31" t="s">
        <v>19</v>
      </c>
      <c r="AE41" s="31" t="s">
        <v>19</v>
      </c>
      <c r="AF41" s="31" t="s">
        <v>19</v>
      </c>
      <c r="AG41" s="31" t="s">
        <v>19</v>
      </c>
      <c r="AH41" s="31" t="s">
        <v>19</v>
      </c>
      <c r="AI41" s="31" t="s">
        <v>19</v>
      </c>
      <c r="AJ41" s="31" t="s">
        <v>19</v>
      </c>
      <c r="AK41" s="31" t="s">
        <v>19</v>
      </c>
      <c r="AL41" s="31" t="s">
        <v>19</v>
      </c>
      <c r="AM41" s="31" t="s">
        <v>19</v>
      </c>
      <c r="AN41" s="31" t="s">
        <v>19</v>
      </c>
      <c r="AO41" s="31" t="s">
        <v>19</v>
      </c>
      <c r="AP41" s="31">
        <v>0</v>
      </c>
      <c r="AQ41" s="31" t="s">
        <v>19</v>
      </c>
      <c r="AR41" s="31" t="s">
        <v>19</v>
      </c>
      <c r="AS41" s="31" t="s">
        <v>19</v>
      </c>
      <c r="AT41" s="31" t="s">
        <v>19</v>
      </c>
      <c r="AU41" s="31" t="s">
        <v>19</v>
      </c>
      <c r="AV41" s="31" t="s">
        <v>19</v>
      </c>
      <c r="AW41" s="31" t="s">
        <v>19</v>
      </c>
      <c r="AX41" s="31" t="s">
        <v>19</v>
      </c>
      <c r="AY41" s="31" t="s">
        <v>19</v>
      </c>
      <c r="AZ41" s="31" t="s">
        <v>19</v>
      </c>
      <c r="BA41" s="31" t="s">
        <v>19</v>
      </c>
      <c r="BB41" s="31" t="s">
        <v>19</v>
      </c>
      <c r="BC41" s="31">
        <v>0</v>
      </c>
      <c r="BD41" s="31" t="s">
        <v>19</v>
      </c>
      <c r="BE41" s="31" t="s">
        <v>19</v>
      </c>
      <c r="BF41" s="31" t="s">
        <v>19</v>
      </c>
      <c r="BG41" s="31" t="s">
        <v>19</v>
      </c>
      <c r="BH41" s="31" t="s">
        <v>19</v>
      </c>
      <c r="BI41" s="31" t="s">
        <v>19</v>
      </c>
      <c r="BJ41" s="31" t="s">
        <v>19</v>
      </c>
      <c r="BK41" s="31" t="s">
        <v>19</v>
      </c>
      <c r="BL41" s="31" t="s">
        <v>19</v>
      </c>
      <c r="BM41" s="31" t="s">
        <v>19</v>
      </c>
      <c r="BN41" s="31" t="s">
        <v>19</v>
      </c>
      <c r="BO41" s="31" t="s">
        <v>19</v>
      </c>
      <c r="BP41" s="31">
        <v>0</v>
      </c>
      <c r="BQ41" s="31" t="s">
        <v>19</v>
      </c>
      <c r="BR41" s="31" t="s">
        <v>19</v>
      </c>
      <c r="BS41" s="31" t="s">
        <v>19</v>
      </c>
      <c r="BT41" s="31" t="s">
        <v>19</v>
      </c>
      <c r="BU41" s="31" t="s">
        <v>19</v>
      </c>
      <c r="BV41" s="31" t="s">
        <v>19</v>
      </c>
      <c r="BW41" s="31" t="s">
        <v>19</v>
      </c>
      <c r="BX41" s="31" t="s">
        <v>19</v>
      </c>
      <c r="BY41" s="31" t="s">
        <v>19</v>
      </c>
      <c r="BZ41" s="31" t="s">
        <v>19</v>
      </c>
      <c r="CA41" s="31" t="s">
        <v>19</v>
      </c>
      <c r="CB41" s="31" t="s">
        <v>19</v>
      </c>
      <c r="CC41" s="31">
        <v>0</v>
      </c>
      <c r="CD41" s="31" t="s">
        <v>19</v>
      </c>
      <c r="CE41" s="31" t="s">
        <v>19</v>
      </c>
      <c r="CF41" s="31" t="s">
        <v>19</v>
      </c>
      <c r="CG41" s="31" t="s">
        <v>19</v>
      </c>
      <c r="CH41" s="31" t="s">
        <v>19</v>
      </c>
      <c r="CI41" s="31" t="s">
        <v>19</v>
      </c>
      <c r="CJ41" s="31" t="s">
        <v>19</v>
      </c>
      <c r="CK41" s="31" t="s">
        <v>19</v>
      </c>
      <c r="CL41" s="31" t="s">
        <v>19</v>
      </c>
      <c r="CM41" s="31" t="s">
        <v>19</v>
      </c>
      <c r="CN41" s="31" t="s">
        <v>19</v>
      </c>
      <c r="CO41" s="31" t="s">
        <v>19</v>
      </c>
      <c r="CP41" s="31">
        <v>0</v>
      </c>
      <c r="CQ41" s="31" t="s">
        <v>19</v>
      </c>
      <c r="CR41" s="31" t="s">
        <v>19</v>
      </c>
      <c r="CS41" s="31" t="s">
        <v>19</v>
      </c>
      <c r="CT41" s="31" t="s">
        <v>19</v>
      </c>
      <c r="CU41" s="31" t="s">
        <v>19</v>
      </c>
      <c r="CV41" s="31" t="s">
        <v>19</v>
      </c>
      <c r="CW41" s="31" t="s">
        <v>19</v>
      </c>
      <c r="CX41" s="31" t="s">
        <v>19</v>
      </c>
      <c r="CY41" s="31" t="s">
        <v>19</v>
      </c>
      <c r="CZ41" s="31" t="s">
        <v>19</v>
      </c>
      <c r="DA41" s="31" t="s">
        <v>19</v>
      </c>
      <c r="DB41" s="31" t="s">
        <v>19</v>
      </c>
      <c r="DC41" s="31">
        <v>0</v>
      </c>
      <c r="DD41" s="31" t="s">
        <v>19</v>
      </c>
      <c r="DE41" s="31" t="s">
        <v>19</v>
      </c>
      <c r="DF41" s="31" t="s">
        <v>19</v>
      </c>
      <c r="DG41" s="31" t="s">
        <v>19</v>
      </c>
      <c r="DH41" s="31" t="s">
        <v>19</v>
      </c>
      <c r="DI41" s="31" t="s">
        <v>19</v>
      </c>
      <c r="DJ41" s="31" t="s">
        <v>19</v>
      </c>
      <c r="DK41" s="31" t="s">
        <v>19</v>
      </c>
      <c r="DL41" s="31" t="s">
        <v>19</v>
      </c>
      <c r="DM41" s="31" t="s">
        <v>19</v>
      </c>
      <c r="DN41" s="31" t="s">
        <v>19</v>
      </c>
      <c r="DO41" s="31" t="s">
        <v>19</v>
      </c>
      <c r="DP41" s="31">
        <v>0</v>
      </c>
      <c r="DQ41" s="31" t="s">
        <v>19</v>
      </c>
      <c r="DR41" s="31" t="s">
        <v>19</v>
      </c>
      <c r="DS41" s="31" t="s">
        <v>19</v>
      </c>
      <c r="DT41" s="31" t="s">
        <v>19</v>
      </c>
      <c r="DU41" s="31" t="s">
        <v>19</v>
      </c>
      <c r="DV41" s="31" t="s">
        <v>19</v>
      </c>
      <c r="DW41" s="31" t="s">
        <v>19</v>
      </c>
      <c r="DX41" s="31" t="s">
        <v>19</v>
      </c>
      <c r="DY41" s="31" t="s">
        <v>19</v>
      </c>
      <c r="DZ41" s="31" t="s">
        <v>19</v>
      </c>
      <c r="EA41" s="31" t="s">
        <v>19</v>
      </c>
      <c r="EB41" s="31" t="s">
        <v>19</v>
      </c>
      <c r="EC41" s="31">
        <v>0</v>
      </c>
      <c r="ED41" s="31" t="s">
        <v>19</v>
      </c>
      <c r="EE41" s="31" t="s">
        <v>19</v>
      </c>
      <c r="EF41" s="31" t="s">
        <v>19</v>
      </c>
      <c r="EG41" s="31" t="s">
        <v>19</v>
      </c>
      <c r="EH41" s="31" t="s">
        <v>19</v>
      </c>
      <c r="EI41" s="31" t="s">
        <v>19</v>
      </c>
      <c r="EJ41" s="31" t="s">
        <v>19</v>
      </c>
      <c r="EK41" s="31" t="s">
        <v>19</v>
      </c>
      <c r="EL41" s="31" t="s">
        <v>19</v>
      </c>
      <c r="EM41" s="31" t="s">
        <v>19</v>
      </c>
      <c r="EN41" s="31" t="s">
        <v>19</v>
      </c>
      <c r="EO41" s="31" t="s">
        <v>19</v>
      </c>
      <c r="EP41" s="31">
        <v>0</v>
      </c>
      <c r="EQ41" s="31" t="s">
        <v>19</v>
      </c>
      <c r="ER41" s="31" t="s">
        <v>19</v>
      </c>
      <c r="ES41" s="31" t="s">
        <v>19</v>
      </c>
      <c r="ET41" s="31" t="s">
        <v>19</v>
      </c>
      <c r="EU41" s="31" t="s">
        <v>19</v>
      </c>
      <c r="EV41" s="31" t="s">
        <v>19</v>
      </c>
      <c r="EW41" s="31" t="s">
        <v>19</v>
      </c>
      <c r="EX41" s="31" t="s">
        <v>19</v>
      </c>
      <c r="EY41" s="31" t="s">
        <v>19</v>
      </c>
      <c r="EZ41" s="31" t="s">
        <v>19</v>
      </c>
      <c r="FA41" s="31" t="s">
        <v>19</v>
      </c>
      <c r="FB41" s="31" t="s">
        <v>19</v>
      </c>
      <c r="FC41" s="31">
        <v>0</v>
      </c>
      <c r="FD41" s="31" t="s">
        <v>19</v>
      </c>
      <c r="FE41" s="31" t="s">
        <v>19</v>
      </c>
      <c r="FF41" s="31" t="s">
        <v>19</v>
      </c>
      <c r="FG41" s="31" t="s">
        <v>19</v>
      </c>
      <c r="FH41" s="31" t="s">
        <v>19</v>
      </c>
      <c r="FI41" s="31" t="s">
        <v>19</v>
      </c>
      <c r="FJ41" s="31" t="s">
        <v>19</v>
      </c>
      <c r="FK41" s="31" t="s">
        <v>19</v>
      </c>
      <c r="FL41" s="31" t="s">
        <v>19</v>
      </c>
      <c r="FM41" s="31" t="s">
        <v>19</v>
      </c>
      <c r="FN41" s="31" t="s">
        <v>19</v>
      </c>
      <c r="FO41" s="31" t="s">
        <v>19</v>
      </c>
      <c r="FP41" s="31">
        <v>0</v>
      </c>
      <c r="FQ41" s="31" t="s">
        <v>19</v>
      </c>
      <c r="FR41" s="31" t="s">
        <v>19</v>
      </c>
      <c r="FS41" s="31" t="s">
        <v>19</v>
      </c>
      <c r="FT41" s="31" t="s">
        <v>19</v>
      </c>
      <c r="FU41" s="31" t="s">
        <v>19</v>
      </c>
      <c r="FV41" s="31" t="s">
        <v>19</v>
      </c>
      <c r="FW41" s="31" t="s">
        <v>19</v>
      </c>
      <c r="FX41" s="31" t="s">
        <v>19</v>
      </c>
      <c r="FY41" s="31" t="s">
        <v>19</v>
      </c>
      <c r="FZ41" s="31" t="s">
        <v>19</v>
      </c>
      <c r="GA41" s="31" t="s">
        <v>19</v>
      </c>
      <c r="GB41" s="31" t="s">
        <v>19</v>
      </c>
      <c r="GC41" s="31">
        <v>0</v>
      </c>
      <c r="GD41" s="58" t="s">
        <v>19</v>
      </c>
      <c r="GE41" s="31" t="s">
        <v>19</v>
      </c>
      <c r="GF41" s="31" t="s">
        <v>19</v>
      </c>
      <c r="GG41" s="31" t="s">
        <v>19</v>
      </c>
      <c r="GH41" s="31" t="s">
        <v>19</v>
      </c>
      <c r="GI41" s="31" t="s">
        <v>19</v>
      </c>
      <c r="GJ41" s="31" t="s">
        <v>19</v>
      </c>
      <c r="GK41" s="31" t="s">
        <v>19</v>
      </c>
      <c r="GL41" s="31" t="s">
        <v>19</v>
      </c>
      <c r="GM41" s="31" t="s">
        <v>19</v>
      </c>
      <c r="GN41" s="31" t="s">
        <v>19</v>
      </c>
      <c r="GO41" s="31" t="s">
        <v>19</v>
      </c>
      <c r="GP41" s="31">
        <v>0</v>
      </c>
      <c r="GQ41" s="31" t="s">
        <v>19</v>
      </c>
      <c r="GR41" s="31" t="s">
        <v>19</v>
      </c>
      <c r="GS41" s="31" t="s">
        <v>19</v>
      </c>
      <c r="GT41" s="31" t="s">
        <v>19</v>
      </c>
      <c r="GU41" s="31" t="s">
        <v>19</v>
      </c>
      <c r="GV41" s="31" t="s">
        <v>19</v>
      </c>
      <c r="GW41" s="31" t="s">
        <v>19</v>
      </c>
      <c r="GX41" s="31" t="s">
        <v>19</v>
      </c>
      <c r="GY41" s="31" t="s">
        <v>19</v>
      </c>
      <c r="GZ41" s="31" t="s">
        <v>19</v>
      </c>
      <c r="HA41" s="31" t="s">
        <v>19</v>
      </c>
      <c r="HB41" s="31" t="s">
        <v>19</v>
      </c>
      <c r="HC41" s="31">
        <v>0</v>
      </c>
      <c r="HD41" s="31" t="s">
        <v>19</v>
      </c>
      <c r="HE41" s="31" t="s">
        <v>19</v>
      </c>
      <c r="HF41" s="31" t="s">
        <v>19</v>
      </c>
      <c r="HG41" s="31" t="s">
        <v>19</v>
      </c>
      <c r="HH41" s="31" t="s">
        <v>19</v>
      </c>
      <c r="HI41" s="31" t="s">
        <v>19</v>
      </c>
      <c r="HJ41" s="31" t="s">
        <v>19</v>
      </c>
      <c r="HK41" s="31" t="s">
        <v>19</v>
      </c>
      <c r="HL41" s="31" t="s">
        <v>19</v>
      </c>
      <c r="HM41" s="31" t="s">
        <v>19</v>
      </c>
      <c r="HN41" s="31" t="s">
        <v>19</v>
      </c>
      <c r="HO41" s="31" t="s">
        <v>19</v>
      </c>
      <c r="HP41" s="31">
        <v>0</v>
      </c>
      <c r="HQ41" s="31" t="s">
        <v>19</v>
      </c>
      <c r="HR41" s="31" t="s">
        <v>19</v>
      </c>
      <c r="HS41" s="31" t="s">
        <v>19</v>
      </c>
      <c r="HT41" s="31" t="s">
        <v>19</v>
      </c>
      <c r="HU41" s="31" t="s">
        <v>19</v>
      </c>
      <c r="HV41" s="31" t="s">
        <v>19</v>
      </c>
      <c r="HW41" s="31" t="s">
        <v>19</v>
      </c>
      <c r="HX41" s="31" t="s">
        <v>19</v>
      </c>
      <c r="HY41" s="31" t="s">
        <v>19</v>
      </c>
      <c r="HZ41" s="31" t="s">
        <v>19</v>
      </c>
      <c r="IA41" s="31" t="s">
        <v>19</v>
      </c>
      <c r="IB41" s="31" t="s">
        <v>19</v>
      </c>
      <c r="IC41" s="31">
        <v>0</v>
      </c>
      <c r="ID41" s="31" t="s">
        <v>19</v>
      </c>
      <c r="IE41" s="31" t="s">
        <v>19</v>
      </c>
      <c r="IF41" s="31" t="s">
        <v>19</v>
      </c>
      <c r="IG41" s="31" t="s">
        <v>19</v>
      </c>
      <c r="IH41" s="31" t="s">
        <v>19</v>
      </c>
      <c r="II41" s="31" t="s">
        <v>19</v>
      </c>
      <c r="IJ41" s="31" t="s">
        <v>19</v>
      </c>
      <c r="IK41" s="31" t="s">
        <v>19</v>
      </c>
      <c r="IL41" s="31" t="s">
        <v>19</v>
      </c>
      <c r="IM41" s="31" t="s">
        <v>19</v>
      </c>
      <c r="IN41" s="31" t="s">
        <v>19</v>
      </c>
      <c r="IO41" s="31" t="s">
        <v>19</v>
      </c>
      <c r="IP41" s="31">
        <v>0</v>
      </c>
      <c r="IQ41" s="28"/>
      <c r="IR41" s="28"/>
      <c r="IS41" s="29"/>
      <c r="IT41" s="32" t="s">
        <v>70</v>
      </c>
      <c r="IU41" s="33">
        <v>33</v>
      </c>
    </row>
    <row r="42" spans="1:255" s="10" customFormat="1" ht="16.5" customHeight="1">
      <c r="A42" s="28">
        <v>34</v>
      </c>
      <c r="B42" s="29"/>
      <c r="C42" s="30" t="s">
        <v>71</v>
      </c>
      <c r="D42" s="31" t="s">
        <v>19</v>
      </c>
      <c r="E42" s="31" t="s">
        <v>19</v>
      </c>
      <c r="F42" s="31" t="s">
        <v>19</v>
      </c>
      <c r="G42" s="31" t="s">
        <v>19</v>
      </c>
      <c r="H42" s="31" t="s">
        <v>19</v>
      </c>
      <c r="I42" s="31" t="s">
        <v>19</v>
      </c>
      <c r="J42" s="31" t="s">
        <v>19</v>
      </c>
      <c r="K42" s="31" t="s">
        <v>19</v>
      </c>
      <c r="L42" s="31" t="s">
        <v>19</v>
      </c>
      <c r="M42" s="31" t="s">
        <v>19</v>
      </c>
      <c r="N42" s="31" t="s">
        <v>19</v>
      </c>
      <c r="O42" s="31" t="s">
        <v>19</v>
      </c>
      <c r="P42" s="31">
        <v>0</v>
      </c>
      <c r="Q42" s="31" t="s">
        <v>19</v>
      </c>
      <c r="R42" s="31" t="s">
        <v>19</v>
      </c>
      <c r="S42" s="31" t="s">
        <v>19</v>
      </c>
      <c r="T42" s="31" t="s">
        <v>19</v>
      </c>
      <c r="U42" s="31" t="s">
        <v>19</v>
      </c>
      <c r="V42" s="31" t="s">
        <v>19</v>
      </c>
      <c r="W42" s="31" t="s">
        <v>19</v>
      </c>
      <c r="X42" s="31" t="s">
        <v>19</v>
      </c>
      <c r="Y42" s="31" t="s">
        <v>19</v>
      </c>
      <c r="Z42" s="31" t="s">
        <v>19</v>
      </c>
      <c r="AA42" s="31" t="s">
        <v>19</v>
      </c>
      <c r="AB42" s="31" t="s">
        <v>19</v>
      </c>
      <c r="AC42" s="31">
        <v>0</v>
      </c>
      <c r="AD42" s="31" t="s">
        <v>19</v>
      </c>
      <c r="AE42" s="31" t="s">
        <v>19</v>
      </c>
      <c r="AF42" s="31" t="s">
        <v>19</v>
      </c>
      <c r="AG42" s="31" t="s">
        <v>19</v>
      </c>
      <c r="AH42" s="31" t="s">
        <v>19</v>
      </c>
      <c r="AI42" s="31" t="s">
        <v>19</v>
      </c>
      <c r="AJ42" s="31" t="s">
        <v>19</v>
      </c>
      <c r="AK42" s="31" t="s">
        <v>19</v>
      </c>
      <c r="AL42" s="31" t="s">
        <v>19</v>
      </c>
      <c r="AM42" s="31" t="s">
        <v>19</v>
      </c>
      <c r="AN42" s="31" t="s">
        <v>19</v>
      </c>
      <c r="AO42" s="31" t="s">
        <v>19</v>
      </c>
      <c r="AP42" s="31">
        <v>0</v>
      </c>
      <c r="AQ42" s="31" t="s">
        <v>19</v>
      </c>
      <c r="AR42" s="31" t="s">
        <v>19</v>
      </c>
      <c r="AS42" s="31" t="s">
        <v>19</v>
      </c>
      <c r="AT42" s="31" t="s">
        <v>19</v>
      </c>
      <c r="AU42" s="31" t="s">
        <v>19</v>
      </c>
      <c r="AV42" s="31" t="s">
        <v>19</v>
      </c>
      <c r="AW42" s="31" t="s">
        <v>19</v>
      </c>
      <c r="AX42" s="31" t="s">
        <v>19</v>
      </c>
      <c r="AY42" s="31" t="s">
        <v>19</v>
      </c>
      <c r="AZ42" s="31" t="s">
        <v>19</v>
      </c>
      <c r="BA42" s="31" t="s">
        <v>19</v>
      </c>
      <c r="BB42" s="31" t="s">
        <v>19</v>
      </c>
      <c r="BC42" s="31">
        <v>0</v>
      </c>
      <c r="BD42" s="31" t="s">
        <v>19</v>
      </c>
      <c r="BE42" s="31" t="s">
        <v>19</v>
      </c>
      <c r="BF42" s="31" t="s">
        <v>19</v>
      </c>
      <c r="BG42" s="31" t="s">
        <v>19</v>
      </c>
      <c r="BH42" s="31" t="s">
        <v>19</v>
      </c>
      <c r="BI42" s="31" t="s">
        <v>19</v>
      </c>
      <c r="BJ42" s="31" t="s">
        <v>19</v>
      </c>
      <c r="BK42" s="31" t="s">
        <v>19</v>
      </c>
      <c r="BL42" s="31" t="s">
        <v>19</v>
      </c>
      <c r="BM42" s="31" t="s">
        <v>19</v>
      </c>
      <c r="BN42" s="31" t="s">
        <v>19</v>
      </c>
      <c r="BO42" s="31" t="s">
        <v>19</v>
      </c>
      <c r="BP42" s="31">
        <v>0</v>
      </c>
      <c r="BQ42" s="31" t="s">
        <v>19</v>
      </c>
      <c r="BR42" s="31" t="s">
        <v>19</v>
      </c>
      <c r="BS42" s="31" t="s">
        <v>19</v>
      </c>
      <c r="BT42" s="31" t="s">
        <v>19</v>
      </c>
      <c r="BU42" s="31" t="s">
        <v>19</v>
      </c>
      <c r="BV42" s="31" t="s">
        <v>19</v>
      </c>
      <c r="BW42" s="31" t="s">
        <v>19</v>
      </c>
      <c r="BX42" s="31" t="s">
        <v>19</v>
      </c>
      <c r="BY42" s="31" t="s">
        <v>19</v>
      </c>
      <c r="BZ42" s="31" t="s">
        <v>19</v>
      </c>
      <c r="CA42" s="31" t="s">
        <v>19</v>
      </c>
      <c r="CB42" s="31" t="s">
        <v>19</v>
      </c>
      <c r="CC42" s="31">
        <v>0</v>
      </c>
      <c r="CD42" s="31" t="s">
        <v>19</v>
      </c>
      <c r="CE42" s="31" t="s">
        <v>19</v>
      </c>
      <c r="CF42" s="31" t="s">
        <v>19</v>
      </c>
      <c r="CG42" s="31" t="s">
        <v>19</v>
      </c>
      <c r="CH42" s="31" t="s">
        <v>19</v>
      </c>
      <c r="CI42" s="31" t="s">
        <v>19</v>
      </c>
      <c r="CJ42" s="31" t="s">
        <v>19</v>
      </c>
      <c r="CK42" s="31" t="s">
        <v>19</v>
      </c>
      <c r="CL42" s="31" t="s">
        <v>19</v>
      </c>
      <c r="CM42" s="31" t="s">
        <v>19</v>
      </c>
      <c r="CN42" s="31" t="s">
        <v>19</v>
      </c>
      <c r="CO42" s="31" t="s">
        <v>19</v>
      </c>
      <c r="CP42" s="31">
        <v>0</v>
      </c>
      <c r="CQ42" s="31" t="s">
        <v>19</v>
      </c>
      <c r="CR42" s="31" t="s">
        <v>19</v>
      </c>
      <c r="CS42" s="31" t="s">
        <v>19</v>
      </c>
      <c r="CT42" s="31" t="s">
        <v>19</v>
      </c>
      <c r="CU42" s="31" t="s">
        <v>19</v>
      </c>
      <c r="CV42" s="31" t="s">
        <v>19</v>
      </c>
      <c r="CW42" s="31" t="s">
        <v>19</v>
      </c>
      <c r="CX42" s="31" t="s">
        <v>19</v>
      </c>
      <c r="CY42" s="31" t="s">
        <v>19</v>
      </c>
      <c r="CZ42" s="31" t="s">
        <v>19</v>
      </c>
      <c r="DA42" s="31" t="s">
        <v>19</v>
      </c>
      <c r="DB42" s="31" t="s">
        <v>19</v>
      </c>
      <c r="DC42" s="31">
        <v>0</v>
      </c>
      <c r="DD42" s="31" t="s">
        <v>19</v>
      </c>
      <c r="DE42" s="31" t="s">
        <v>19</v>
      </c>
      <c r="DF42" s="31" t="s">
        <v>19</v>
      </c>
      <c r="DG42" s="31" t="s">
        <v>19</v>
      </c>
      <c r="DH42" s="31" t="s">
        <v>19</v>
      </c>
      <c r="DI42" s="31" t="s">
        <v>19</v>
      </c>
      <c r="DJ42" s="31" t="s">
        <v>19</v>
      </c>
      <c r="DK42" s="31" t="s">
        <v>19</v>
      </c>
      <c r="DL42" s="31" t="s">
        <v>19</v>
      </c>
      <c r="DM42" s="31" t="s">
        <v>19</v>
      </c>
      <c r="DN42" s="31" t="s">
        <v>19</v>
      </c>
      <c r="DO42" s="31" t="s">
        <v>19</v>
      </c>
      <c r="DP42" s="31">
        <v>0</v>
      </c>
      <c r="DQ42" s="31" t="s">
        <v>19</v>
      </c>
      <c r="DR42" s="31" t="s">
        <v>19</v>
      </c>
      <c r="DS42" s="31" t="s">
        <v>19</v>
      </c>
      <c r="DT42" s="31" t="s">
        <v>19</v>
      </c>
      <c r="DU42" s="31" t="s">
        <v>19</v>
      </c>
      <c r="DV42" s="31" t="s">
        <v>19</v>
      </c>
      <c r="DW42" s="31" t="s">
        <v>19</v>
      </c>
      <c r="DX42" s="31" t="s">
        <v>19</v>
      </c>
      <c r="DY42" s="31" t="s">
        <v>19</v>
      </c>
      <c r="DZ42" s="31" t="s">
        <v>19</v>
      </c>
      <c r="EA42" s="31" t="s">
        <v>19</v>
      </c>
      <c r="EB42" s="31" t="s">
        <v>19</v>
      </c>
      <c r="EC42" s="31">
        <v>0</v>
      </c>
      <c r="ED42" s="31" t="s">
        <v>19</v>
      </c>
      <c r="EE42" s="31" t="s">
        <v>19</v>
      </c>
      <c r="EF42" s="31" t="s">
        <v>19</v>
      </c>
      <c r="EG42" s="31" t="s">
        <v>19</v>
      </c>
      <c r="EH42" s="31" t="s">
        <v>19</v>
      </c>
      <c r="EI42" s="31" t="s">
        <v>19</v>
      </c>
      <c r="EJ42" s="31" t="s">
        <v>19</v>
      </c>
      <c r="EK42" s="31" t="s">
        <v>19</v>
      </c>
      <c r="EL42" s="31" t="s">
        <v>19</v>
      </c>
      <c r="EM42" s="31" t="s">
        <v>19</v>
      </c>
      <c r="EN42" s="31" t="s">
        <v>19</v>
      </c>
      <c r="EO42" s="31" t="s">
        <v>19</v>
      </c>
      <c r="EP42" s="31">
        <v>0</v>
      </c>
      <c r="EQ42" s="31" t="s">
        <v>19</v>
      </c>
      <c r="ER42" s="31" t="s">
        <v>19</v>
      </c>
      <c r="ES42" s="31" t="s">
        <v>19</v>
      </c>
      <c r="ET42" s="31" t="s">
        <v>19</v>
      </c>
      <c r="EU42" s="31" t="s">
        <v>19</v>
      </c>
      <c r="EV42" s="31" t="s">
        <v>19</v>
      </c>
      <c r="EW42" s="31" t="s">
        <v>19</v>
      </c>
      <c r="EX42" s="31" t="s">
        <v>19</v>
      </c>
      <c r="EY42" s="31" t="s">
        <v>19</v>
      </c>
      <c r="EZ42" s="31" t="s">
        <v>19</v>
      </c>
      <c r="FA42" s="31" t="s">
        <v>19</v>
      </c>
      <c r="FB42" s="31" t="s">
        <v>19</v>
      </c>
      <c r="FC42" s="31">
        <v>0</v>
      </c>
      <c r="FD42" s="31" t="s">
        <v>19</v>
      </c>
      <c r="FE42" s="31" t="s">
        <v>19</v>
      </c>
      <c r="FF42" s="31" t="s">
        <v>19</v>
      </c>
      <c r="FG42" s="31" t="s">
        <v>19</v>
      </c>
      <c r="FH42" s="31" t="s">
        <v>19</v>
      </c>
      <c r="FI42" s="31" t="s">
        <v>19</v>
      </c>
      <c r="FJ42" s="31" t="s">
        <v>19</v>
      </c>
      <c r="FK42" s="31" t="s">
        <v>19</v>
      </c>
      <c r="FL42" s="31" t="s">
        <v>19</v>
      </c>
      <c r="FM42" s="31" t="s">
        <v>19</v>
      </c>
      <c r="FN42" s="31" t="s">
        <v>19</v>
      </c>
      <c r="FO42" s="31" t="s">
        <v>19</v>
      </c>
      <c r="FP42" s="31">
        <v>0</v>
      </c>
      <c r="FQ42" s="31" t="s">
        <v>19</v>
      </c>
      <c r="FR42" s="31" t="s">
        <v>19</v>
      </c>
      <c r="FS42" s="31" t="s">
        <v>19</v>
      </c>
      <c r="FT42" s="31" t="s">
        <v>19</v>
      </c>
      <c r="FU42" s="31" t="s">
        <v>19</v>
      </c>
      <c r="FV42" s="31" t="s">
        <v>19</v>
      </c>
      <c r="FW42" s="31" t="s">
        <v>19</v>
      </c>
      <c r="FX42" s="31" t="s">
        <v>19</v>
      </c>
      <c r="FY42" s="31" t="s">
        <v>19</v>
      </c>
      <c r="FZ42" s="31" t="s">
        <v>19</v>
      </c>
      <c r="GA42" s="31" t="s">
        <v>19</v>
      </c>
      <c r="GB42" s="31" t="s">
        <v>19</v>
      </c>
      <c r="GC42" s="31">
        <v>0</v>
      </c>
      <c r="GD42" s="58" t="s">
        <v>19</v>
      </c>
      <c r="GE42" s="31" t="s">
        <v>19</v>
      </c>
      <c r="GF42" s="31" t="s">
        <v>19</v>
      </c>
      <c r="GG42" s="31" t="s">
        <v>19</v>
      </c>
      <c r="GH42" s="31" t="s">
        <v>19</v>
      </c>
      <c r="GI42" s="31" t="s">
        <v>19</v>
      </c>
      <c r="GJ42" s="31" t="s">
        <v>19</v>
      </c>
      <c r="GK42" s="31" t="s">
        <v>19</v>
      </c>
      <c r="GL42" s="31" t="s">
        <v>19</v>
      </c>
      <c r="GM42" s="31" t="s">
        <v>19</v>
      </c>
      <c r="GN42" s="31" t="s">
        <v>19</v>
      </c>
      <c r="GO42" s="31" t="s">
        <v>19</v>
      </c>
      <c r="GP42" s="31">
        <v>0</v>
      </c>
      <c r="GQ42" s="31" t="s">
        <v>19</v>
      </c>
      <c r="GR42" s="31" t="s">
        <v>19</v>
      </c>
      <c r="GS42" s="31" t="s">
        <v>19</v>
      </c>
      <c r="GT42" s="31" t="s">
        <v>19</v>
      </c>
      <c r="GU42" s="31" t="s">
        <v>19</v>
      </c>
      <c r="GV42" s="31" t="s">
        <v>19</v>
      </c>
      <c r="GW42" s="31" t="s">
        <v>19</v>
      </c>
      <c r="GX42" s="31" t="s">
        <v>19</v>
      </c>
      <c r="GY42" s="31" t="s">
        <v>19</v>
      </c>
      <c r="GZ42" s="31" t="s">
        <v>19</v>
      </c>
      <c r="HA42" s="31" t="s">
        <v>19</v>
      </c>
      <c r="HB42" s="31" t="s">
        <v>19</v>
      </c>
      <c r="HC42" s="31">
        <v>0</v>
      </c>
      <c r="HD42" s="31" t="s">
        <v>19</v>
      </c>
      <c r="HE42" s="31" t="s">
        <v>19</v>
      </c>
      <c r="HF42" s="31" t="s">
        <v>19</v>
      </c>
      <c r="HG42" s="31" t="s">
        <v>19</v>
      </c>
      <c r="HH42" s="31" t="s">
        <v>19</v>
      </c>
      <c r="HI42" s="31" t="s">
        <v>19</v>
      </c>
      <c r="HJ42" s="31" t="s">
        <v>19</v>
      </c>
      <c r="HK42" s="31" t="s">
        <v>19</v>
      </c>
      <c r="HL42" s="31" t="s">
        <v>19</v>
      </c>
      <c r="HM42" s="31" t="s">
        <v>19</v>
      </c>
      <c r="HN42" s="31" t="s">
        <v>19</v>
      </c>
      <c r="HO42" s="31" t="s">
        <v>19</v>
      </c>
      <c r="HP42" s="31">
        <v>0</v>
      </c>
      <c r="HQ42" s="31">
        <v>-19</v>
      </c>
      <c r="HR42" s="31">
        <v>-86</v>
      </c>
      <c r="HS42" s="31">
        <v>-113</v>
      </c>
      <c r="HT42" s="31">
        <v>-10</v>
      </c>
      <c r="HU42" s="31">
        <v>-10</v>
      </c>
      <c r="HV42" s="31">
        <v>-10</v>
      </c>
      <c r="HW42" s="31">
        <v>-12</v>
      </c>
      <c r="HX42" s="31">
        <v>-12</v>
      </c>
      <c r="HY42" s="31">
        <v>-12</v>
      </c>
      <c r="HZ42" s="31">
        <v>-12</v>
      </c>
      <c r="IA42" s="31">
        <v>-12</v>
      </c>
      <c r="IB42" s="31">
        <v>-12</v>
      </c>
      <c r="IC42" s="31">
        <v>-12</v>
      </c>
      <c r="ID42" s="31">
        <v>-12</v>
      </c>
      <c r="IE42" s="31">
        <v>-12</v>
      </c>
      <c r="IF42" s="31">
        <v>-12</v>
      </c>
      <c r="IG42" s="31">
        <v>-12</v>
      </c>
      <c r="IH42" s="31">
        <v>-10</v>
      </c>
      <c r="II42" s="31">
        <v>-10</v>
      </c>
      <c r="IJ42" s="31">
        <v>-10</v>
      </c>
      <c r="IK42" s="31">
        <v>-10</v>
      </c>
      <c r="IL42" s="31">
        <v>-4010</v>
      </c>
      <c r="IM42" s="31">
        <v>-3990</v>
      </c>
      <c r="IN42" s="31">
        <v>-11</v>
      </c>
      <c r="IO42" s="31">
        <v>-10</v>
      </c>
      <c r="IP42" s="31">
        <v>-10</v>
      </c>
      <c r="IQ42" s="28"/>
      <c r="IR42" s="28"/>
      <c r="IS42" s="29"/>
      <c r="IT42" s="32" t="s">
        <v>72</v>
      </c>
      <c r="IU42" s="33">
        <v>34</v>
      </c>
    </row>
    <row r="43" spans="1:255" s="10" customFormat="1" ht="16.5" customHeight="1">
      <c r="A43" s="28">
        <v>35</v>
      </c>
      <c r="B43" s="29"/>
      <c r="C43" s="30" t="s">
        <v>73</v>
      </c>
      <c r="D43" s="31">
        <v>-2055</v>
      </c>
      <c r="E43" s="31">
        <v>-2152</v>
      </c>
      <c r="F43" s="31">
        <v>-1326</v>
      </c>
      <c r="G43" s="31">
        <v>-2202</v>
      </c>
      <c r="H43" s="31">
        <v>-2069</v>
      </c>
      <c r="I43" s="31">
        <v>-2296</v>
      </c>
      <c r="J43" s="31">
        <v>-2355</v>
      </c>
      <c r="K43" s="31">
        <v>-2382</v>
      </c>
      <c r="L43" s="31">
        <v>-3011</v>
      </c>
      <c r="M43" s="31">
        <v>-3062</v>
      </c>
      <c r="N43" s="31">
        <v>-3008</v>
      </c>
      <c r="O43" s="31">
        <v>-2791</v>
      </c>
      <c r="P43" s="31">
        <f t="shared" si="0"/>
        <v>-2791</v>
      </c>
      <c r="Q43" s="31">
        <v>-2857</v>
      </c>
      <c r="R43" s="31">
        <v>-2862</v>
      </c>
      <c r="S43" s="31">
        <v>-2796</v>
      </c>
      <c r="T43" s="31">
        <v>-2968</v>
      </c>
      <c r="U43" s="31">
        <v>-2988</v>
      </c>
      <c r="V43" s="31">
        <v>-2823</v>
      </c>
      <c r="W43" s="31">
        <v>-2891</v>
      </c>
      <c r="X43" s="31">
        <v>-2969</v>
      </c>
      <c r="Y43" s="31">
        <v>-2917</v>
      </c>
      <c r="Z43" s="31">
        <v>-3052</v>
      </c>
      <c r="AA43" s="31">
        <v>-3057</v>
      </c>
      <c r="AB43" s="31">
        <v>-2153</v>
      </c>
      <c r="AC43" s="31">
        <f t="shared" si="1"/>
        <v>-2153</v>
      </c>
      <c r="AD43" s="31">
        <v>-2288</v>
      </c>
      <c r="AE43" s="31">
        <v>-2330</v>
      </c>
      <c r="AF43" s="31">
        <v>-2253</v>
      </c>
      <c r="AG43" s="31">
        <v>-2427</v>
      </c>
      <c r="AH43" s="31">
        <v>-2483</v>
      </c>
      <c r="AI43" s="31">
        <v>-2431</v>
      </c>
      <c r="AJ43" s="31">
        <v>-2493</v>
      </c>
      <c r="AK43" s="31">
        <v>-2576</v>
      </c>
      <c r="AL43" s="31">
        <v>-2473</v>
      </c>
      <c r="AM43" s="31">
        <v>-2669</v>
      </c>
      <c r="AN43" s="31">
        <v>-2738</v>
      </c>
      <c r="AO43" s="31">
        <v>-1995</v>
      </c>
      <c r="AP43" s="31">
        <f t="shared" si="2"/>
        <v>-1995</v>
      </c>
      <c r="AQ43" s="31">
        <v>-1972</v>
      </c>
      <c r="AR43" s="31">
        <v>-2070</v>
      </c>
      <c r="AS43" s="31">
        <v>-3404</v>
      </c>
      <c r="AT43" s="31">
        <v>-2391</v>
      </c>
      <c r="AU43" s="31">
        <v>-2763</v>
      </c>
      <c r="AV43" s="31">
        <v>-2654</v>
      </c>
      <c r="AW43" s="31">
        <v>-2741</v>
      </c>
      <c r="AX43" s="31">
        <v>-2482</v>
      </c>
      <c r="AY43" s="31">
        <v>-2835</v>
      </c>
      <c r="AZ43" s="31">
        <v>-2938</v>
      </c>
      <c r="BA43" s="31">
        <v>-2595</v>
      </c>
      <c r="BB43" s="31">
        <v>-2479</v>
      </c>
      <c r="BC43" s="31">
        <f t="shared" si="3"/>
        <v>-2479</v>
      </c>
      <c r="BD43" s="31">
        <v>-2200</v>
      </c>
      <c r="BE43" s="31">
        <v>-2354</v>
      </c>
      <c r="BF43" s="31">
        <v>-1975</v>
      </c>
      <c r="BG43" s="31">
        <v>-2244</v>
      </c>
      <c r="BH43" s="31">
        <v>-2420</v>
      </c>
      <c r="BI43" s="31">
        <v>-2044</v>
      </c>
      <c r="BJ43" s="31">
        <v>-2061</v>
      </c>
      <c r="BK43" s="31">
        <v>-2061</v>
      </c>
      <c r="BL43" s="31">
        <v>-2060</v>
      </c>
      <c r="BM43" s="31">
        <v>-2060</v>
      </c>
      <c r="BN43" s="31">
        <v>-2059</v>
      </c>
      <c r="BO43" s="31">
        <v>-2059</v>
      </c>
      <c r="BP43" s="31">
        <f t="shared" si="4"/>
        <v>-2059</v>
      </c>
      <c r="BQ43" s="31">
        <v>-2052</v>
      </c>
      <c r="BR43" s="31">
        <v>-2052</v>
      </c>
      <c r="BS43" s="31">
        <v>-2051</v>
      </c>
      <c r="BT43" s="31">
        <v>-2051</v>
      </c>
      <c r="BU43" s="31">
        <v>-2269</v>
      </c>
      <c r="BV43" s="31">
        <v>-2269</v>
      </c>
      <c r="BW43" s="31">
        <v>-2269</v>
      </c>
      <c r="BX43" s="31">
        <v>-2263</v>
      </c>
      <c r="BY43" s="31">
        <v>-2296</v>
      </c>
      <c r="BZ43" s="31">
        <v>-2350</v>
      </c>
      <c r="CA43" s="31">
        <v>-2480</v>
      </c>
      <c r="CB43" s="31">
        <v>-2480</v>
      </c>
      <c r="CC43" s="31">
        <f t="shared" si="5"/>
        <v>-2480</v>
      </c>
      <c r="CD43" s="31">
        <v>-2479</v>
      </c>
      <c r="CE43" s="31">
        <v>-2479</v>
      </c>
      <c r="CF43" s="31">
        <v>-2479</v>
      </c>
      <c r="CG43" s="31">
        <v>-2439</v>
      </c>
      <c r="CH43" s="31">
        <v>-2479</v>
      </c>
      <c r="CI43" s="31">
        <v>-2479</v>
      </c>
      <c r="CJ43" s="31">
        <v>-163</v>
      </c>
      <c r="CK43" s="31">
        <v>-163</v>
      </c>
      <c r="CL43" s="31">
        <v>-163</v>
      </c>
      <c r="CM43" s="31">
        <v>-1794</v>
      </c>
      <c r="CN43" s="31">
        <v>-1785</v>
      </c>
      <c r="CO43" s="31">
        <v>-1782</v>
      </c>
      <c r="CP43" s="31">
        <f t="shared" si="6"/>
        <v>-1782</v>
      </c>
      <c r="CQ43" s="31">
        <v>-1782</v>
      </c>
      <c r="CR43" s="31">
        <v>-1781</v>
      </c>
      <c r="CS43" s="31">
        <v>-1781</v>
      </c>
      <c r="CT43" s="31">
        <v>-1781</v>
      </c>
      <c r="CU43" s="31">
        <v>-1781</v>
      </c>
      <c r="CV43" s="31">
        <v>-1781</v>
      </c>
      <c r="CW43" s="31">
        <v>-1781</v>
      </c>
      <c r="CX43" s="31">
        <v>-1810</v>
      </c>
      <c r="CY43" s="31">
        <v>-1810</v>
      </c>
      <c r="CZ43" s="31">
        <v>-1808</v>
      </c>
      <c r="DA43" s="31">
        <v>-1808</v>
      </c>
      <c r="DB43" s="31">
        <v>-1808</v>
      </c>
      <c r="DC43" s="31">
        <f t="shared" si="7"/>
        <v>-1808</v>
      </c>
      <c r="DD43" s="31">
        <v>-1807</v>
      </c>
      <c r="DE43" s="31">
        <v>-1969</v>
      </c>
      <c r="DF43" s="31">
        <v>-1969</v>
      </c>
      <c r="DG43" s="31">
        <v>-1967</v>
      </c>
      <c r="DH43" s="31">
        <v>-1966</v>
      </c>
      <c r="DI43" s="31">
        <v>-1943</v>
      </c>
      <c r="DJ43" s="31">
        <v>-1943</v>
      </c>
      <c r="DK43" s="31">
        <v>-1942</v>
      </c>
      <c r="DL43" s="31">
        <v>-1942</v>
      </c>
      <c r="DM43" s="31">
        <v>-2071</v>
      </c>
      <c r="DN43" s="31">
        <v>-2071</v>
      </c>
      <c r="DO43" s="31">
        <v>-2071</v>
      </c>
      <c r="DP43" s="31">
        <f t="shared" si="8"/>
        <v>-2071</v>
      </c>
      <c r="DQ43" s="31">
        <v>-2071</v>
      </c>
      <c r="DR43" s="31">
        <v>-2071</v>
      </c>
      <c r="DS43" s="31">
        <v>-2070</v>
      </c>
      <c r="DT43" s="31">
        <v>-2194</v>
      </c>
      <c r="DU43" s="31">
        <v>-2191</v>
      </c>
      <c r="DV43" s="31">
        <v>-2191</v>
      </c>
      <c r="DW43" s="31">
        <v>-2333</v>
      </c>
      <c r="DX43" s="31">
        <v>-2589</v>
      </c>
      <c r="DY43" s="31">
        <v>-2589</v>
      </c>
      <c r="DZ43" s="31">
        <v>-2589</v>
      </c>
      <c r="EA43" s="31">
        <v>-2589</v>
      </c>
      <c r="EB43" s="31">
        <v>-2589</v>
      </c>
      <c r="EC43" s="31">
        <f t="shared" si="9"/>
        <v>-2589</v>
      </c>
      <c r="ED43" s="31">
        <v>-2589</v>
      </c>
      <c r="EE43" s="31">
        <v>-2589</v>
      </c>
      <c r="EF43" s="31">
        <v>-2589</v>
      </c>
      <c r="EG43" s="31">
        <v>-2807</v>
      </c>
      <c r="EH43" s="31">
        <v>-2900</v>
      </c>
      <c r="EI43" s="31">
        <v>-2899</v>
      </c>
      <c r="EJ43" s="31">
        <v>-2899</v>
      </c>
      <c r="EK43" s="31">
        <v>-2897</v>
      </c>
      <c r="EL43" s="31">
        <v>-2897</v>
      </c>
      <c r="EM43" s="31">
        <v>-2897</v>
      </c>
      <c r="EN43" s="31">
        <v>-2897</v>
      </c>
      <c r="EO43" s="31">
        <v>-2898</v>
      </c>
      <c r="EP43" s="31">
        <f t="shared" si="10"/>
        <v>-2898</v>
      </c>
      <c r="EQ43" s="31">
        <v>3057</v>
      </c>
      <c r="ER43" s="31">
        <v>3057</v>
      </c>
      <c r="ES43" s="31">
        <v>3055</v>
      </c>
      <c r="ET43" s="31">
        <v>7021</v>
      </c>
      <c r="EU43" s="31">
        <v>7021</v>
      </c>
      <c r="EV43" s="31">
        <v>6997</v>
      </c>
      <c r="EW43" s="31">
        <v>6994</v>
      </c>
      <c r="EX43" s="31">
        <v>6993</v>
      </c>
      <c r="EY43" s="31">
        <v>6993</v>
      </c>
      <c r="EZ43" s="31">
        <v>6993</v>
      </c>
      <c r="FA43" s="31">
        <v>6993</v>
      </c>
      <c r="FB43" s="31">
        <v>6993</v>
      </c>
      <c r="FC43" s="31">
        <f t="shared" si="11"/>
        <v>6993</v>
      </c>
      <c r="FD43" s="31">
        <v>-7634</v>
      </c>
      <c r="FE43" s="31">
        <v>-7634</v>
      </c>
      <c r="FF43" s="31">
        <v>-7628</v>
      </c>
      <c r="FG43" s="31">
        <v>-7628</v>
      </c>
      <c r="FH43" s="31">
        <v>-2933</v>
      </c>
      <c r="FI43" s="31">
        <v>-2606</v>
      </c>
      <c r="FJ43" s="31">
        <v>-2606</v>
      </c>
      <c r="FK43" s="31">
        <v>-2606</v>
      </c>
      <c r="FL43" s="31">
        <v>-2606</v>
      </c>
      <c r="FM43" s="31">
        <v>-2606</v>
      </c>
      <c r="FN43" s="31">
        <v>-2606</v>
      </c>
      <c r="FO43" s="31">
        <v>-2606</v>
      </c>
      <c r="FP43" s="31">
        <f t="shared" si="12"/>
        <v>-2606</v>
      </c>
      <c r="FQ43" s="31">
        <v>-2606</v>
      </c>
      <c r="FR43" s="31">
        <v>-2606</v>
      </c>
      <c r="FS43" s="31">
        <v>-2606</v>
      </c>
      <c r="FT43" s="31">
        <v>-2606</v>
      </c>
      <c r="FU43" s="31">
        <v>-2606</v>
      </c>
      <c r="FV43" s="31">
        <v>-11793</v>
      </c>
      <c r="FW43" s="31">
        <v>-11793</v>
      </c>
      <c r="FX43" s="31">
        <v>-11793</v>
      </c>
      <c r="FY43" s="31">
        <v>-11793</v>
      </c>
      <c r="FZ43" s="31">
        <v>-11793</v>
      </c>
      <c r="GA43" s="31">
        <v>-11793</v>
      </c>
      <c r="GB43" s="31">
        <v>-11793</v>
      </c>
      <c r="GC43" s="31">
        <f t="shared" si="13"/>
        <v>-11793</v>
      </c>
      <c r="GD43" s="58" t="s">
        <v>19</v>
      </c>
      <c r="GE43" s="31" t="s">
        <v>19</v>
      </c>
      <c r="GF43" s="31" t="s">
        <v>19</v>
      </c>
      <c r="GG43" s="31" t="s">
        <v>19</v>
      </c>
      <c r="GH43" s="31" t="s">
        <v>19</v>
      </c>
      <c r="GI43" s="31" t="s">
        <v>19</v>
      </c>
      <c r="GJ43" s="31" t="s">
        <v>19</v>
      </c>
      <c r="GK43" s="31" t="s">
        <v>19</v>
      </c>
      <c r="GL43" s="31" t="s">
        <v>19</v>
      </c>
      <c r="GM43" s="31" t="s">
        <v>19</v>
      </c>
      <c r="GN43" s="31" t="s">
        <v>19</v>
      </c>
      <c r="GO43" s="31" t="s">
        <v>19</v>
      </c>
      <c r="GP43" s="31">
        <v>0</v>
      </c>
      <c r="GQ43" s="31" t="s">
        <v>19</v>
      </c>
      <c r="GR43" s="31" t="s">
        <v>19</v>
      </c>
      <c r="GS43" s="31" t="s">
        <v>19</v>
      </c>
      <c r="GT43" s="31" t="s">
        <v>19</v>
      </c>
      <c r="GU43" s="31" t="s">
        <v>19</v>
      </c>
      <c r="GV43" s="31" t="s">
        <v>19</v>
      </c>
      <c r="GW43" s="31" t="s">
        <v>19</v>
      </c>
      <c r="GX43" s="31" t="s">
        <v>19</v>
      </c>
      <c r="GY43" s="31" t="s">
        <v>19</v>
      </c>
      <c r="GZ43" s="31" t="s">
        <v>19</v>
      </c>
      <c r="HA43" s="31" t="s">
        <v>19</v>
      </c>
      <c r="HB43" s="31" t="s">
        <v>19</v>
      </c>
      <c r="HC43" s="31">
        <v>0</v>
      </c>
      <c r="HD43" s="31" t="s">
        <v>19</v>
      </c>
      <c r="HE43" s="31" t="s">
        <v>19</v>
      </c>
      <c r="HF43" s="31" t="s">
        <v>19</v>
      </c>
      <c r="HG43" s="31" t="s">
        <v>19</v>
      </c>
      <c r="HH43" s="31" t="s">
        <v>19</v>
      </c>
      <c r="HI43" s="31" t="s">
        <v>19</v>
      </c>
      <c r="HJ43" s="31" t="s">
        <v>19</v>
      </c>
      <c r="HK43" s="31" t="s">
        <v>19</v>
      </c>
      <c r="HL43" s="31" t="s">
        <v>19</v>
      </c>
      <c r="HM43" s="31" t="s">
        <v>19</v>
      </c>
      <c r="HN43" s="31" t="s">
        <v>19</v>
      </c>
      <c r="HO43" s="31" t="s">
        <v>19</v>
      </c>
      <c r="HP43" s="31">
        <v>0</v>
      </c>
      <c r="HQ43" s="31">
        <v>-99345</v>
      </c>
      <c r="HR43" s="31">
        <v>-96624</v>
      </c>
      <c r="HS43" s="31">
        <v>-99147</v>
      </c>
      <c r="HT43" s="31">
        <v>-96925</v>
      </c>
      <c r="HU43" s="31">
        <v>-113815</v>
      </c>
      <c r="HV43" s="31">
        <v>-116827</v>
      </c>
      <c r="HW43" s="31">
        <v>-109472</v>
      </c>
      <c r="HX43" s="31">
        <v>-114078</v>
      </c>
      <c r="HY43" s="31">
        <v>-110605</v>
      </c>
      <c r="HZ43" s="31">
        <v>-110479</v>
      </c>
      <c r="IA43" s="31">
        <v>-111431</v>
      </c>
      <c r="IB43" s="31">
        <v>-120386</v>
      </c>
      <c r="IC43" s="31">
        <v>-120386</v>
      </c>
      <c r="ID43" s="31">
        <v>-115826</v>
      </c>
      <c r="IE43" s="31">
        <v>-120697</v>
      </c>
      <c r="IF43" s="31">
        <v>-123643</v>
      </c>
      <c r="IG43" s="31">
        <v>-127931</v>
      </c>
      <c r="IH43" s="31">
        <v>-120276</v>
      </c>
      <c r="II43" s="31">
        <v>-114628</v>
      </c>
      <c r="IJ43" s="31">
        <v>-120311</v>
      </c>
      <c r="IK43" s="31">
        <v>-131769</v>
      </c>
      <c r="IL43" s="31">
        <v>-134401</v>
      </c>
      <c r="IM43" s="31">
        <v>-129619</v>
      </c>
      <c r="IN43" s="31">
        <v>-126803</v>
      </c>
      <c r="IO43" s="31">
        <v>-119083</v>
      </c>
      <c r="IP43" s="31">
        <v>-119083</v>
      </c>
      <c r="IQ43" s="28"/>
      <c r="IR43" s="28"/>
      <c r="IS43" s="29"/>
      <c r="IT43" s="32" t="s">
        <v>74</v>
      </c>
      <c r="IU43" s="33">
        <v>35</v>
      </c>
    </row>
    <row r="44" spans="1:255" s="48" customFormat="1" ht="16.5" customHeight="1" thickBot="1">
      <c r="A44" s="48">
        <v>36</v>
      </c>
      <c r="C44" s="49" t="s">
        <v>75</v>
      </c>
      <c r="D44" s="50">
        <v>-677</v>
      </c>
      <c r="E44" s="50">
        <v>-747</v>
      </c>
      <c r="F44" s="50">
        <v>-950</v>
      </c>
      <c r="G44" s="50">
        <v>-431</v>
      </c>
      <c r="H44" s="50">
        <v>-793</v>
      </c>
      <c r="I44" s="50">
        <v>-1396</v>
      </c>
      <c r="J44" s="50">
        <v>-3233</v>
      </c>
      <c r="K44" s="50">
        <v>-3313</v>
      </c>
      <c r="L44" s="50">
        <v>-4969</v>
      </c>
      <c r="M44" s="50">
        <v>-4274</v>
      </c>
      <c r="N44" s="50">
        <v>-4817</v>
      </c>
      <c r="O44" s="50">
        <v>-4246</v>
      </c>
      <c r="P44" s="50">
        <f t="shared" si="0"/>
        <v>-4246</v>
      </c>
      <c r="Q44" s="50">
        <v>-4585</v>
      </c>
      <c r="R44" s="50">
        <v>-5183</v>
      </c>
      <c r="S44" s="50">
        <v>-4651</v>
      </c>
      <c r="T44" s="50">
        <v>-4040</v>
      </c>
      <c r="U44" s="50">
        <v>-4965</v>
      </c>
      <c r="V44" s="50">
        <v>-4863</v>
      </c>
      <c r="W44" s="50">
        <v>-4082</v>
      </c>
      <c r="X44" s="50">
        <v>-4370</v>
      </c>
      <c r="Y44" s="50">
        <v>-5370</v>
      </c>
      <c r="Z44" s="50">
        <v>-5290</v>
      </c>
      <c r="AA44" s="50">
        <v>-7046</v>
      </c>
      <c r="AB44" s="50">
        <v>-9160</v>
      </c>
      <c r="AC44" s="50">
        <f t="shared" si="1"/>
        <v>-9160</v>
      </c>
      <c r="AD44" s="50">
        <v>-8985</v>
      </c>
      <c r="AE44" s="50">
        <v>-8608</v>
      </c>
      <c r="AF44" s="50">
        <v>-7280</v>
      </c>
      <c r="AG44" s="50">
        <v>-6760</v>
      </c>
      <c r="AH44" s="50">
        <v>-7217</v>
      </c>
      <c r="AI44" s="50">
        <v>-7253</v>
      </c>
      <c r="AJ44" s="50">
        <v>-8025</v>
      </c>
      <c r="AK44" s="50">
        <v>-7762</v>
      </c>
      <c r="AL44" s="50">
        <v>-8426</v>
      </c>
      <c r="AM44" s="50">
        <v>-9821</v>
      </c>
      <c r="AN44" s="50">
        <v>-9230</v>
      </c>
      <c r="AO44" s="50">
        <v>-10366</v>
      </c>
      <c r="AP44" s="50">
        <f t="shared" si="2"/>
        <v>-10366</v>
      </c>
      <c r="AQ44" s="50">
        <v>-10473</v>
      </c>
      <c r="AR44" s="50">
        <v>-10237</v>
      </c>
      <c r="AS44" s="50">
        <v>-9682</v>
      </c>
      <c r="AT44" s="50">
        <v>-7973</v>
      </c>
      <c r="AU44" s="50">
        <v>-8539</v>
      </c>
      <c r="AV44" s="50">
        <v>-8590</v>
      </c>
      <c r="AW44" s="50">
        <v>-8608</v>
      </c>
      <c r="AX44" s="50">
        <v>-9003</v>
      </c>
      <c r="AY44" s="50">
        <v>-8159</v>
      </c>
      <c r="AZ44" s="50">
        <v>-7810</v>
      </c>
      <c r="BA44" s="50">
        <v>-6311</v>
      </c>
      <c r="BB44" s="50">
        <v>-8339</v>
      </c>
      <c r="BC44" s="50">
        <f t="shared" si="3"/>
        <v>-8339</v>
      </c>
      <c r="BD44" s="50">
        <v>-8065</v>
      </c>
      <c r="BE44" s="50">
        <v>-6212</v>
      </c>
      <c r="BF44" s="50">
        <v>-9662</v>
      </c>
      <c r="BG44" s="50">
        <v>-9658</v>
      </c>
      <c r="BH44" s="50">
        <v>-10031</v>
      </c>
      <c r="BI44" s="50">
        <v>-10288</v>
      </c>
      <c r="BJ44" s="50">
        <v>-11301</v>
      </c>
      <c r="BK44" s="50">
        <v>-12146</v>
      </c>
      <c r="BL44" s="50">
        <v>-12850</v>
      </c>
      <c r="BM44" s="50">
        <v>-13657</v>
      </c>
      <c r="BN44" s="50">
        <v>-15800</v>
      </c>
      <c r="BO44" s="50">
        <v>-15423</v>
      </c>
      <c r="BP44" s="50">
        <f t="shared" si="4"/>
        <v>-15423</v>
      </c>
      <c r="BQ44" s="50">
        <v>-15628</v>
      </c>
      <c r="BR44" s="50">
        <v>-14768</v>
      </c>
      <c r="BS44" s="50">
        <v>-12718</v>
      </c>
      <c r="BT44" s="50">
        <v>-15852</v>
      </c>
      <c r="BU44" s="50">
        <v>-16702</v>
      </c>
      <c r="BV44" s="50">
        <v>-17851</v>
      </c>
      <c r="BW44" s="50">
        <v>-18021</v>
      </c>
      <c r="BX44" s="50">
        <v>-20064</v>
      </c>
      <c r="BY44" s="50">
        <v>-20645</v>
      </c>
      <c r="BZ44" s="50">
        <v>-23005</v>
      </c>
      <c r="CA44" s="50">
        <v>-23239</v>
      </c>
      <c r="CB44" s="50">
        <v>-21832</v>
      </c>
      <c r="CC44" s="50">
        <f t="shared" si="5"/>
        <v>-21832</v>
      </c>
      <c r="CD44" s="50">
        <v>-22533</v>
      </c>
      <c r="CE44" s="50">
        <v>-22593</v>
      </c>
      <c r="CF44" s="50">
        <v>-22340</v>
      </c>
      <c r="CG44" s="50">
        <v>-23381</v>
      </c>
      <c r="CH44" s="50">
        <v>2753</v>
      </c>
      <c r="CI44" s="50">
        <v>-18485</v>
      </c>
      <c r="CJ44" s="50">
        <v>-19306</v>
      </c>
      <c r="CK44" s="50">
        <v>-18831</v>
      </c>
      <c r="CL44" s="50">
        <v>-20936</v>
      </c>
      <c r="CM44" s="50">
        <v>-21262</v>
      </c>
      <c r="CN44" s="50">
        <v>-22712</v>
      </c>
      <c r="CO44" s="50">
        <v>-24193</v>
      </c>
      <c r="CP44" s="50">
        <f t="shared" si="6"/>
        <v>-24193</v>
      </c>
      <c r="CQ44" s="50">
        <v>-24983</v>
      </c>
      <c r="CR44" s="50">
        <v>-23895</v>
      </c>
      <c r="CS44" s="50">
        <v>-18685</v>
      </c>
      <c r="CT44" s="50">
        <v>-18150</v>
      </c>
      <c r="CU44" s="50">
        <v>-16062</v>
      </c>
      <c r="CV44" s="50">
        <v>-14583</v>
      </c>
      <c r="CW44" s="50">
        <v>-13374</v>
      </c>
      <c r="CX44" s="50">
        <v>-14856</v>
      </c>
      <c r="CY44" s="50">
        <v>-15226</v>
      </c>
      <c r="CZ44" s="50">
        <v>-17208</v>
      </c>
      <c r="DA44" s="50">
        <v>-16950</v>
      </c>
      <c r="DB44" s="50">
        <v>-15932</v>
      </c>
      <c r="DC44" s="50">
        <f t="shared" si="7"/>
        <v>-15932</v>
      </c>
      <c r="DD44" s="50">
        <v>-13941</v>
      </c>
      <c r="DE44" s="50">
        <v>-10883</v>
      </c>
      <c r="DF44" s="50">
        <v>-12212</v>
      </c>
      <c r="DG44" s="50">
        <v>-11402</v>
      </c>
      <c r="DH44" s="50">
        <v>-11367</v>
      </c>
      <c r="DI44" s="50">
        <v>-13444</v>
      </c>
      <c r="DJ44" s="50">
        <v>-15710</v>
      </c>
      <c r="DK44" s="50">
        <v>-14829</v>
      </c>
      <c r="DL44" s="50">
        <v>-15347</v>
      </c>
      <c r="DM44" s="50">
        <v>-14636</v>
      </c>
      <c r="DN44" s="50">
        <v>-16366</v>
      </c>
      <c r="DO44" s="50">
        <v>-13569</v>
      </c>
      <c r="DP44" s="50">
        <f t="shared" si="8"/>
        <v>-13569</v>
      </c>
      <c r="DQ44" s="50">
        <v>-14072</v>
      </c>
      <c r="DR44" s="50">
        <v>-15599</v>
      </c>
      <c r="DS44" s="50">
        <v>-13501</v>
      </c>
      <c r="DT44" s="50">
        <v>-14417</v>
      </c>
      <c r="DU44" s="50">
        <v>-14226</v>
      </c>
      <c r="DV44" s="50">
        <v>-14943</v>
      </c>
      <c r="DW44" s="50">
        <v>-16114</v>
      </c>
      <c r="DX44" s="50">
        <v>-16805</v>
      </c>
      <c r="DY44" s="50">
        <v>-15907</v>
      </c>
      <c r="DZ44" s="50">
        <v>-18342</v>
      </c>
      <c r="EA44" s="50">
        <v>-21288</v>
      </c>
      <c r="EB44" s="50">
        <v>-22501</v>
      </c>
      <c r="EC44" s="50">
        <f t="shared" si="9"/>
        <v>-22501</v>
      </c>
      <c r="ED44" s="50">
        <v>-22265</v>
      </c>
      <c r="EE44" s="50">
        <v>-25977</v>
      </c>
      <c r="EF44" s="50">
        <v>-23263</v>
      </c>
      <c r="EG44" s="50">
        <v>-19807</v>
      </c>
      <c r="EH44" s="50">
        <v>-21566</v>
      </c>
      <c r="EI44" s="50">
        <v>-20835</v>
      </c>
      <c r="EJ44" s="50">
        <v>-22590</v>
      </c>
      <c r="EK44" s="50">
        <v>-36382</v>
      </c>
      <c r="EL44" s="50">
        <v>-38595</v>
      </c>
      <c r="EM44" s="50">
        <v>-43565</v>
      </c>
      <c r="EN44" s="50">
        <v>-52394</v>
      </c>
      <c r="EO44" s="50">
        <v>-74616</v>
      </c>
      <c r="EP44" s="50">
        <f t="shared" si="10"/>
        <v>-74616</v>
      </c>
      <c r="EQ44" s="50">
        <v>-142439</v>
      </c>
      <c r="ER44" s="50">
        <v>-107356</v>
      </c>
      <c r="ES44" s="50">
        <v>-79117</v>
      </c>
      <c r="ET44" s="50">
        <v>-75844</v>
      </c>
      <c r="EU44" s="50">
        <v>-104481</v>
      </c>
      <c r="EV44" s="50">
        <v>-114435</v>
      </c>
      <c r="EW44" s="50">
        <v>-69188</v>
      </c>
      <c r="EX44" s="50">
        <v>-36375</v>
      </c>
      <c r="EY44" s="50">
        <v>-47059</v>
      </c>
      <c r="EZ44" s="50">
        <v>11921</v>
      </c>
      <c r="FA44" s="50">
        <v>59559</v>
      </c>
      <c r="FB44" s="50">
        <v>5178</v>
      </c>
      <c r="FC44" s="50">
        <f t="shared" si="11"/>
        <v>5178</v>
      </c>
      <c r="FD44" s="50">
        <v>-83631</v>
      </c>
      <c r="FE44" s="50">
        <v>-204022</v>
      </c>
      <c r="FF44" s="50">
        <v>-212023</v>
      </c>
      <c r="FG44" s="50">
        <v>-209265</v>
      </c>
      <c r="FH44" s="50">
        <v>-206620</v>
      </c>
      <c r="FI44" s="50">
        <v>-171818</v>
      </c>
      <c r="FJ44" s="50">
        <v>-185748</v>
      </c>
      <c r="FK44" s="50">
        <v>-197919</v>
      </c>
      <c r="FL44" s="50">
        <v>-217700</v>
      </c>
      <c r="FM44" s="50">
        <v>-180495</v>
      </c>
      <c r="FN44" s="50">
        <v>-192568</v>
      </c>
      <c r="FO44" s="50">
        <v>-182051</v>
      </c>
      <c r="FP44" s="50">
        <f t="shared" si="12"/>
        <v>-182051</v>
      </c>
      <c r="FQ44" s="50">
        <v>-206816</v>
      </c>
      <c r="FR44" s="50">
        <v>-206487</v>
      </c>
      <c r="FS44" s="50">
        <v>-230074</v>
      </c>
      <c r="FT44" s="50">
        <v>-228198</v>
      </c>
      <c r="FU44" s="50">
        <v>-251531</v>
      </c>
      <c r="FV44" s="50">
        <v>-239923</v>
      </c>
      <c r="FW44" s="50">
        <v>-239109</v>
      </c>
      <c r="FX44" s="50">
        <v>-217136</v>
      </c>
      <c r="FY44" s="50">
        <v>-229551</v>
      </c>
      <c r="FZ44" s="50">
        <v>-246433</v>
      </c>
      <c r="GA44" s="50">
        <v>-250089</v>
      </c>
      <c r="GB44" s="50">
        <v>-215935</v>
      </c>
      <c r="GC44" s="50">
        <f t="shared" si="13"/>
        <v>-215935</v>
      </c>
      <c r="GD44" s="59" t="s">
        <v>19</v>
      </c>
      <c r="GE44" s="50">
        <v>0</v>
      </c>
      <c r="GF44" s="50">
        <v>0</v>
      </c>
      <c r="GG44" s="50">
        <v>0</v>
      </c>
      <c r="GH44" s="50">
        <v>0</v>
      </c>
      <c r="GI44" s="50">
        <v>0</v>
      </c>
      <c r="GJ44" s="50">
        <v>0</v>
      </c>
      <c r="GK44" s="50">
        <v>0</v>
      </c>
      <c r="GL44" s="50">
        <v>0</v>
      </c>
      <c r="GM44" s="50">
        <v>0</v>
      </c>
      <c r="GN44" s="50">
        <v>0</v>
      </c>
      <c r="GO44" s="50">
        <v>0</v>
      </c>
      <c r="GP44" s="50">
        <v>0</v>
      </c>
      <c r="GQ44" s="50">
        <v>0</v>
      </c>
      <c r="GR44" s="50">
        <v>0</v>
      </c>
      <c r="GS44" s="50">
        <v>0</v>
      </c>
      <c r="GT44" s="50">
        <v>0</v>
      </c>
      <c r="GU44" s="50">
        <v>0</v>
      </c>
      <c r="GV44" s="50">
        <v>0</v>
      </c>
      <c r="GW44" s="50">
        <v>0</v>
      </c>
      <c r="GX44" s="50">
        <v>0</v>
      </c>
      <c r="GY44" s="50">
        <v>0</v>
      </c>
      <c r="GZ44" s="50">
        <v>0</v>
      </c>
      <c r="HA44" s="50">
        <v>0</v>
      </c>
      <c r="HB44" s="50">
        <v>0</v>
      </c>
      <c r="HC44" s="50">
        <v>0</v>
      </c>
      <c r="HD44" s="50">
        <v>0</v>
      </c>
      <c r="HE44" s="50">
        <v>0</v>
      </c>
      <c r="HF44" s="50">
        <v>0</v>
      </c>
      <c r="HG44" s="50">
        <v>0</v>
      </c>
      <c r="HH44" s="50">
        <v>0</v>
      </c>
      <c r="HI44" s="50">
        <v>0</v>
      </c>
      <c r="HJ44" s="50">
        <v>0</v>
      </c>
      <c r="HK44" s="50">
        <v>0</v>
      </c>
      <c r="HL44" s="50">
        <v>0</v>
      </c>
      <c r="HM44" s="50">
        <v>0</v>
      </c>
      <c r="HN44" s="50">
        <v>0</v>
      </c>
      <c r="HO44" s="50">
        <v>0</v>
      </c>
      <c r="HP44" s="50">
        <v>0</v>
      </c>
      <c r="HQ44" s="50">
        <v>-44269</v>
      </c>
      <c r="HR44" s="50">
        <v>-47210</v>
      </c>
      <c r="HS44" s="50">
        <v>-47231</v>
      </c>
      <c r="HT44" s="50">
        <v>-47684</v>
      </c>
      <c r="HU44" s="50">
        <v>-47701</v>
      </c>
      <c r="HV44" s="50">
        <v>-48157</v>
      </c>
      <c r="HW44" s="50">
        <v>-48275</v>
      </c>
      <c r="HX44" s="50">
        <v>-48228</v>
      </c>
      <c r="HY44" s="50">
        <v>-48465</v>
      </c>
      <c r="HZ44" s="50">
        <v>-48571</v>
      </c>
      <c r="IA44" s="50">
        <v>-47859</v>
      </c>
      <c r="IB44" s="50">
        <v>-50537</v>
      </c>
      <c r="IC44" s="50">
        <v>-50537</v>
      </c>
      <c r="ID44" s="50">
        <v>-47296</v>
      </c>
      <c r="IE44" s="50">
        <v>-47655</v>
      </c>
      <c r="IF44" s="50">
        <v>-47623</v>
      </c>
      <c r="IG44" s="50">
        <v>-47648</v>
      </c>
      <c r="IH44" s="50">
        <v>-47647</v>
      </c>
      <c r="II44" s="50">
        <v>-47306</v>
      </c>
      <c r="IJ44" s="50">
        <v>-47336</v>
      </c>
      <c r="IK44" s="50">
        <v>-47237</v>
      </c>
      <c r="IL44" s="50">
        <v>-47336</v>
      </c>
      <c r="IM44" s="50">
        <v>-47238</v>
      </c>
      <c r="IN44" s="50">
        <v>-47194</v>
      </c>
      <c r="IO44" s="50">
        <v>-36323</v>
      </c>
      <c r="IP44" s="50">
        <v>-36323</v>
      </c>
      <c r="IT44" s="49" t="s">
        <v>76</v>
      </c>
      <c r="IU44" s="49">
        <v>36</v>
      </c>
    </row>
    <row r="45" spans="1:255" s="48" customFormat="1" ht="9.9" customHeight="1" thickBot="1">
      <c r="C45" s="49"/>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T45" s="49"/>
      <c r="IU45" s="49"/>
    </row>
    <row r="46" spans="1:255" s="52" customFormat="1" ht="61.5" customHeight="1">
      <c r="A46" s="168" t="s">
        <v>77</v>
      </c>
      <c r="B46" s="168"/>
      <c r="C46" s="168"/>
    </row>
    <row r="47" spans="1:255" ht="201.75" hidden="1" customHeight="1">
      <c r="A47" s="170" t="s">
        <v>79</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c r="BZ47" s="170"/>
      <c r="CA47" s="170"/>
      <c r="CB47" s="170"/>
      <c r="CC47" s="170"/>
      <c r="CD47" s="170"/>
      <c r="CE47" s="170"/>
      <c r="CF47" s="170"/>
      <c r="CG47" s="170"/>
      <c r="CH47" s="170"/>
      <c r="CI47" s="170"/>
      <c r="CJ47" s="170"/>
      <c r="CK47" s="170"/>
      <c r="CL47" s="170"/>
      <c r="CM47" s="170"/>
      <c r="CN47" s="170"/>
      <c r="CO47" s="170"/>
      <c r="CP47" s="170"/>
      <c r="CQ47" s="170"/>
      <c r="CR47" s="170"/>
      <c r="CS47" s="170"/>
      <c r="CT47" s="170"/>
      <c r="CU47" s="170"/>
      <c r="CV47" s="170"/>
      <c r="CW47" s="170"/>
      <c r="CX47" s="170"/>
      <c r="CY47" s="170"/>
      <c r="CZ47" s="170"/>
      <c r="DA47" s="170"/>
      <c r="DB47" s="170"/>
      <c r="DC47" s="170"/>
      <c r="DD47" s="170"/>
      <c r="DE47" s="170"/>
      <c r="DF47" s="170"/>
      <c r="DG47" s="170"/>
      <c r="DH47" s="170"/>
      <c r="DI47" s="170"/>
      <c r="DJ47" s="170"/>
      <c r="DK47" s="170"/>
      <c r="DL47" s="170"/>
      <c r="DM47" s="170"/>
      <c r="DN47" s="170"/>
      <c r="DO47" s="170"/>
      <c r="DP47" s="170"/>
      <c r="DQ47" s="170"/>
      <c r="DR47" s="170"/>
      <c r="DS47" s="170"/>
      <c r="DT47" s="170"/>
      <c r="DU47" s="170"/>
      <c r="DV47" s="170"/>
      <c r="DW47" s="170"/>
      <c r="DX47" s="170"/>
      <c r="DY47" s="170"/>
      <c r="DZ47" s="170"/>
      <c r="EA47" s="170"/>
      <c r="EB47" s="170"/>
      <c r="EC47" s="170"/>
      <c r="ED47" s="170"/>
      <c r="EE47" s="170"/>
      <c r="EF47" s="170"/>
      <c r="EG47" s="170"/>
      <c r="EH47" s="170"/>
      <c r="EI47" s="170"/>
      <c r="EJ47" s="170"/>
      <c r="EK47" s="170"/>
      <c r="EL47" s="170"/>
      <c r="EM47" s="170"/>
      <c r="EN47" s="170"/>
      <c r="EO47" s="170"/>
      <c r="EP47" s="170"/>
      <c r="EQ47" s="170"/>
      <c r="ER47" s="170"/>
      <c r="ES47" s="170"/>
      <c r="ET47" s="170"/>
      <c r="EU47" s="170"/>
      <c r="EV47" s="170"/>
      <c r="EW47" s="170"/>
      <c r="EX47" s="170"/>
      <c r="EY47" s="170"/>
      <c r="EZ47" s="170"/>
      <c r="FA47" s="170"/>
      <c r="FB47" s="170"/>
      <c r="FC47" s="170"/>
      <c r="FD47" s="170"/>
      <c r="FE47" s="170"/>
      <c r="FF47" s="170"/>
      <c r="FG47" s="170"/>
      <c r="FH47" s="170"/>
      <c r="FI47" s="170"/>
      <c r="FJ47" s="170"/>
      <c r="FK47" s="170"/>
      <c r="FL47" s="170"/>
      <c r="FM47" s="170"/>
      <c r="FN47" s="170"/>
      <c r="FO47" s="170"/>
      <c r="FP47" s="170"/>
      <c r="FQ47" s="170"/>
      <c r="FR47" s="170"/>
      <c r="FS47" s="170"/>
      <c r="FT47" s="170"/>
      <c r="FU47" s="170"/>
      <c r="FV47" s="170"/>
      <c r="FW47" s="170"/>
      <c r="FX47" s="170"/>
      <c r="FY47" s="170"/>
      <c r="FZ47" s="170"/>
      <c r="GA47" s="170"/>
      <c r="GB47" s="170"/>
      <c r="GC47" s="170"/>
      <c r="GD47" s="170"/>
      <c r="GE47" s="170"/>
      <c r="GF47" s="170"/>
      <c r="GG47" s="170"/>
      <c r="GH47" s="170"/>
      <c r="GI47" s="170"/>
      <c r="GJ47" s="170"/>
      <c r="GK47" s="170"/>
      <c r="GL47" s="170"/>
      <c r="GM47" s="170"/>
      <c r="GN47" s="170"/>
      <c r="GO47" s="170"/>
      <c r="GP47" s="170"/>
      <c r="GQ47" s="170"/>
      <c r="GR47" s="170"/>
      <c r="GS47" s="170"/>
      <c r="GT47" s="170"/>
      <c r="GU47" s="170"/>
      <c r="GV47" s="170"/>
      <c r="GW47" s="170"/>
      <c r="GX47" s="170"/>
      <c r="GY47" s="170"/>
      <c r="GZ47" s="170"/>
      <c r="HA47" s="170"/>
      <c r="HB47" s="170"/>
      <c r="HC47" s="170"/>
      <c r="HD47" s="170"/>
      <c r="HE47" s="170"/>
      <c r="HF47" s="170"/>
      <c r="HG47" s="170"/>
      <c r="HH47" s="170"/>
      <c r="HI47" s="170"/>
      <c r="HJ47" s="170"/>
      <c r="HK47" s="170"/>
      <c r="HL47" s="170"/>
      <c r="HM47" s="170"/>
      <c r="HN47" s="170"/>
      <c r="HO47" s="170"/>
      <c r="HP47" s="170"/>
      <c r="HQ47" s="170"/>
      <c r="HR47" s="170"/>
      <c r="HS47" s="170"/>
      <c r="HT47" s="170"/>
      <c r="HU47" s="170"/>
      <c r="HV47" s="170"/>
      <c r="HW47" s="170"/>
      <c r="HX47" s="170"/>
      <c r="HY47" s="170"/>
      <c r="HZ47" s="170"/>
      <c r="IA47" s="170"/>
      <c r="IB47" s="170"/>
      <c r="IC47" s="170"/>
      <c r="ID47" s="170"/>
      <c r="IE47" s="170"/>
      <c r="IF47" s="170"/>
      <c r="IG47" s="170"/>
      <c r="IH47" s="170"/>
      <c r="II47" s="170"/>
      <c r="IJ47" s="170"/>
      <c r="IK47" s="170"/>
      <c r="IL47" s="170"/>
      <c r="IM47" s="170"/>
      <c r="IN47" s="170"/>
      <c r="IO47" s="170"/>
      <c r="IP47" s="170"/>
      <c r="IQ47" s="171"/>
      <c r="IR47" s="171"/>
      <c r="IS47" s="171"/>
      <c r="IT47" s="171"/>
      <c r="IU47" s="53"/>
    </row>
    <row r="48" spans="1:255" ht="22.5" hidden="1" customHeight="1"/>
    <row r="49" spans="1:255" ht="21" hidden="1" customHeight="1">
      <c r="A49" s="161" t="s">
        <v>80</v>
      </c>
      <c r="B49" s="161"/>
      <c r="C49" s="161"/>
    </row>
    <row r="50" spans="1:255" ht="20.25" hidden="1" customHeight="1">
      <c r="A50" s="160" t="s">
        <v>81</v>
      </c>
      <c r="B50" s="160"/>
      <c r="C50" s="160"/>
    </row>
    <row r="51" spans="1:255" ht="18.75" hidden="1" customHeight="1">
      <c r="A51" s="160" t="s">
        <v>82</v>
      </c>
      <c r="B51" s="160"/>
      <c r="C51" s="160"/>
    </row>
    <row r="52" spans="1:255" ht="26.25" hidden="1" customHeight="1">
      <c r="A52" s="6">
        <v>1</v>
      </c>
      <c r="B52" s="159" t="s">
        <v>83</v>
      </c>
      <c r="C52" s="159"/>
    </row>
    <row r="53" spans="1:255" s="40" customFormat="1" ht="21.75" hidden="1" customHeight="1">
      <c r="A53" s="6">
        <v>2</v>
      </c>
      <c r="B53" s="159" t="s">
        <v>84</v>
      </c>
      <c r="C53" s="159"/>
      <c r="D53" s="7"/>
      <c r="E53" s="7"/>
      <c r="F53" s="7"/>
      <c r="G53" s="7"/>
      <c r="H53" s="7"/>
      <c r="I53" s="7"/>
      <c r="J53" s="7"/>
      <c r="K53" s="7"/>
      <c r="L53" s="7"/>
      <c r="M53" s="7"/>
      <c r="N53" s="7"/>
      <c r="O53" s="7"/>
      <c r="P53" s="10"/>
      <c r="Q53" s="7"/>
      <c r="R53" s="7"/>
      <c r="S53" s="7"/>
      <c r="T53" s="7"/>
      <c r="U53" s="7"/>
      <c r="V53" s="7"/>
      <c r="W53" s="7"/>
      <c r="X53" s="7"/>
      <c r="Y53" s="7"/>
      <c r="Z53" s="7"/>
      <c r="AA53" s="7"/>
      <c r="AB53" s="7"/>
      <c r="AC53" s="10"/>
      <c r="AD53" s="7"/>
      <c r="AE53" s="7"/>
      <c r="AF53" s="7"/>
      <c r="AG53" s="7"/>
      <c r="AH53" s="7"/>
      <c r="AI53" s="7"/>
      <c r="AJ53" s="7"/>
      <c r="AK53" s="7"/>
      <c r="AL53" s="7"/>
      <c r="AM53" s="7"/>
      <c r="AN53" s="7"/>
      <c r="AO53" s="7"/>
      <c r="AP53" s="10"/>
      <c r="AQ53" s="56"/>
      <c r="AR53" s="7"/>
      <c r="AS53" s="7"/>
      <c r="AT53" s="7"/>
      <c r="AU53" s="56"/>
      <c r="AV53" s="7"/>
      <c r="AW53" s="7"/>
      <c r="AX53" s="7"/>
      <c r="AY53" s="7"/>
      <c r="AZ53" s="7"/>
      <c r="BA53" s="7"/>
      <c r="BB53" s="7"/>
      <c r="BC53" s="10"/>
      <c r="BD53" s="7"/>
      <c r="BE53" s="7"/>
      <c r="BF53" s="7"/>
      <c r="BG53" s="7"/>
      <c r="BH53" s="7"/>
      <c r="BI53" s="7"/>
      <c r="BJ53" s="7"/>
      <c r="BK53" s="7"/>
      <c r="BL53" s="7"/>
      <c r="BM53" s="7"/>
      <c r="BN53" s="7"/>
      <c r="BO53" s="7"/>
      <c r="BP53" s="10"/>
      <c r="BQ53" s="7"/>
      <c r="BR53" s="7"/>
      <c r="BS53" s="7"/>
      <c r="BT53" s="7"/>
      <c r="BU53" s="7"/>
      <c r="BV53" s="7"/>
      <c r="BW53" s="7"/>
      <c r="BX53" s="7"/>
      <c r="BY53" s="7"/>
      <c r="BZ53" s="7"/>
      <c r="CA53" s="7"/>
      <c r="CB53" s="7"/>
      <c r="CC53" s="10"/>
      <c r="CD53" s="7"/>
      <c r="CE53" s="7"/>
      <c r="CF53" s="7"/>
      <c r="CG53" s="7"/>
      <c r="CH53" s="7"/>
      <c r="CI53" s="7"/>
      <c r="CJ53" s="7"/>
      <c r="CK53" s="7"/>
      <c r="CL53" s="7"/>
      <c r="CM53" s="7"/>
      <c r="CN53" s="7"/>
      <c r="CO53" s="7"/>
      <c r="CP53" s="10"/>
      <c r="CQ53" s="7"/>
      <c r="CR53" s="7"/>
      <c r="CS53" s="7"/>
      <c r="CT53" s="7"/>
      <c r="CU53" s="7"/>
      <c r="CV53" s="7"/>
      <c r="CW53" s="7"/>
      <c r="CX53" s="7"/>
      <c r="CY53" s="7"/>
      <c r="CZ53" s="7"/>
      <c r="DA53" s="7"/>
      <c r="DB53" s="7"/>
      <c r="DC53" s="10"/>
      <c r="DD53" s="7"/>
      <c r="DE53" s="7"/>
      <c r="DF53" s="7"/>
      <c r="DG53" s="7"/>
      <c r="DH53" s="7"/>
      <c r="DI53" s="7"/>
      <c r="DJ53" s="7"/>
      <c r="DK53" s="7"/>
      <c r="DL53" s="7"/>
      <c r="DM53" s="7"/>
      <c r="DN53" s="7"/>
      <c r="DO53" s="7"/>
      <c r="DP53" s="10"/>
      <c r="DQ53" s="7"/>
      <c r="DR53" s="7"/>
      <c r="DS53" s="7"/>
      <c r="DT53" s="7"/>
      <c r="DU53" s="7"/>
      <c r="DV53" s="7"/>
      <c r="DW53" s="7"/>
      <c r="DX53" s="7"/>
      <c r="DY53" s="7"/>
      <c r="DZ53" s="7"/>
      <c r="EA53" s="7"/>
      <c r="EB53" s="7"/>
      <c r="EC53" s="10"/>
      <c r="ED53" s="7"/>
      <c r="EE53" s="7"/>
      <c r="EF53" s="7"/>
      <c r="EG53" s="7"/>
      <c r="EH53" s="7"/>
      <c r="EI53" s="7"/>
      <c r="EJ53" s="7"/>
      <c r="EK53" s="7"/>
      <c r="EL53" s="7"/>
      <c r="EM53" s="7"/>
      <c r="EN53" s="7"/>
      <c r="EO53" s="7"/>
      <c r="EP53" s="10"/>
      <c r="EQ53" s="7"/>
      <c r="ER53" s="7"/>
      <c r="ES53" s="7"/>
      <c r="ET53" s="7"/>
      <c r="EU53" s="7"/>
      <c r="EV53" s="7"/>
      <c r="EW53" s="7"/>
      <c r="EX53" s="7"/>
      <c r="EY53" s="7"/>
      <c r="EZ53" s="7"/>
      <c r="FA53" s="7"/>
      <c r="FB53" s="7"/>
      <c r="FC53" s="10"/>
      <c r="FD53" s="7"/>
      <c r="FE53" s="7"/>
      <c r="FF53" s="7"/>
      <c r="FG53" s="7"/>
      <c r="FH53" s="7"/>
      <c r="FI53" s="7"/>
      <c r="FJ53" s="7"/>
      <c r="FK53" s="7"/>
      <c r="FL53" s="7"/>
      <c r="FM53" s="7"/>
      <c r="FN53" s="7"/>
      <c r="FO53" s="7"/>
      <c r="FP53" s="10"/>
      <c r="FQ53" s="7"/>
      <c r="FR53" s="7"/>
      <c r="FS53" s="7"/>
      <c r="FT53" s="7"/>
      <c r="FU53" s="7"/>
      <c r="FV53" s="7"/>
      <c r="FW53" s="7"/>
      <c r="FX53" s="7"/>
      <c r="FY53" s="7"/>
      <c r="FZ53" s="7"/>
      <c r="GA53" s="7"/>
      <c r="GB53" s="7"/>
      <c r="GC53" s="10"/>
      <c r="GD53" s="7"/>
      <c r="GE53" s="7"/>
      <c r="GF53" s="7"/>
      <c r="GG53" s="7"/>
      <c r="GH53" s="7"/>
      <c r="GI53" s="7"/>
      <c r="GJ53" s="7"/>
      <c r="GK53" s="7"/>
      <c r="GL53" s="7"/>
      <c r="GM53" s="7"/>
      <c r="GN53" s="7"/>
      <c r="GO53" s="7"/>
      <c r="GP53" s="10"/>
      <c r="GQ53" s="7"/>
      <c r="GR53" s="7"/>
      <c r="GS53" s="7"/>
      <c r="GT53" s="7"/>
      <c r="GU53" s="7"/>
      <c r="GV53" s="7"/>
      <c r="GW53" s="7"/>
      <c r="GX53" s="7"/>
      <c r="GY53" s="7"/>
      <c r="GZ53" s="7"/>
      <c r="HA53" s="7"/>
      <c r="HB53" s="7"/>
      <c r="HC53" s="10"/>
      <c r="HD53" s="7"/>
      <c r="HE53" s="7"/>
      <c r="HF53" s="7"/>
      <c r="HG53" s="7"/>
      <c r="HH53" s="7"/>
      <c r="HI53" s="7"/>
      <c r="HJ53" s="7"/>
      <c r="HK53" s="7"/>
      <c r="HL53" s="7"/>
      <c r="HM53" s="7"/>
      <c r="HN53" s="7"/>
      <c r="HO53" s="7"/>
      <c r="HP53" s="10"/>
      <c r="HQ53" s="7"/>
      <c r="HR53" s="7"/>
      <c r="HS53" s="7"/>
      <c r="HT53" s="7"/>
      <c r="HU53" s="7"/>
      <c r="HV53" s="7"/>
      <c r="HW53" s="7"/>
      <c r="HX53" s="7"/>
      <c r="HY53" s="7"/>
      <c r="HZ53" s="7"/>
      <c r="IA53" s="7"/>
      <c r="IB53" s="7"/>
      <c r="IC53" s="10"/>
      <c r="ID53" s="7"/>
      <c r="IE53" s="7"/>
      <c r="IF53" s="7"/>
      <c r="IG53" s="7"/>
      <c r="IH53" s="7"/>
      <c r="II53" s="7"/>
      <c r="IJ53" s="7"/>
      <c r="IK53" s="7"/>
      <c r="IL53" s="7"/>
      <c r="IM53" s="7"/>
      <c r="IN53" s="7"/>
      <c r="IO53" s="7"/>
      <c r="IP53" s="10"/>
      <c r="IQ53" s="7"/>
      <c r="IR53" s="7"/>
      <c r="IS53" s="7"/>
      <c r="IT53" s="7"/>
      <c r="IU53" s="7"/>
    </row>
    <row r="54" spans="1:255" s="40" customFormat="1" ht="32.25" hidden="1" customHeight="1">
      <c r="A54" s="6">
        <v>3</v>
      </c>
      <c r="B54" s="159" t="s">
        <v>85</v>
      </c>
      <c r="C54" s="159"/>
      <c r="D54" s="7"/>
      <c r="E54" s="7"/>
      <c r="F54" s="7"/>
      <c r="G54" s="7"/>
      <c r="H54" s="7"/>
      <c r="I54" s="7"/>
      <c r="J54" s="7"/>
      <c r="K54" s="7"/>
      <c r="L54" s="7"/>
      <c r="M54" s="7"/>
      <c r="N54" s="7"/>
      <c r="O54" s="7"/>
      <c r="P54" s="10"/>
      <c r="Q54" s="7"/>
      <c r="R54" s="7"/>
      <c r="S54" s="7"/>
      <c r="T54" s="7"/>
      <c r="U54" s="7"/>
      <c r="V54" s="7"/>
      <c r="W54" s="7"/>
      <c r="X54" s="7"/>
      <c r="Y54" s="7"/>
      <c r="Z54" s="7"/>
      <c r="AA54" s="7"/>
      <c r="AB54" s="7"/>
      <c r="AC54" s="10"/>
      <c r="AD54" s="7"/>
      <c r="AE54" s="7"/>
      <c r="AF54" s="7"/>
      <c r="AG54" s="7"/>
      <c r="AH54" s="7"/>
      <c r="AI54" s="7"/>
      <c r="AJ54" s="7"/>
      <c r="AK54" s="7"/>
      <c r="AL54" s="7"/>
      <c r="AM54" s="7"/>
      <c r="AN54" s="7"/>
      <c r="AO54" s="7"/>
      <c r="AP54" s="10"/>
      <c r="AQ54" s="56"/>
      <c r="AR54" s="7"/>
      <c r="AS54" s="7"/>
      <c r="AT54" s="7"/>
      <c r="AU54" s="56"/>
      <c r="AV54" s="7"/>
      <c r="AW54" s="7"/>
      <c r="AX54" s="7"/>
      <c r="AY54" s="7"/>
      <c r="AZ54" s="7"/>
      <c r="BA54" s="7"/>
      <c r="BB54" s="7"/>
      <c r="BC54" s="10"/>
      <c r="BD54" s="7"/>
      <c r="BE54" s="7"/>
      <c r="BF54" s="7"/>
      <c r="BG54" s="7"/>
      <c r="BH54" s="7"/>
      <c r="BI54" s="7"/>
      <c r="BJ54" s="7"/>
      <c r="BK54" s="7"/>
      <c r="BL54" s="7"/>
      <c r="BM54" s="7"/>
      <c r="BN54" s="7"/>
      <c r="BO54" s="7"/>
      <c r="BP54" s="10"/>
      <c r="BQ54" s="7"/>
      <c r="BR54" s="7"/>
      <c r="BS54" s="7"/>
      <c r="BT54" s="7"/>
      <c r="BU54" s="7"/>
      <c r="BV54" s="7"/>
      <c r="BW54" s="7"/>
      <c r="BX54" s="7"/>
      <c r="BY54" s="7"/>
      <c r="BZ54" s="7"/>
      <c r="CA54" s="7"/>
      <c r="CB54" s="7"/>
      <c r="CC54" s="10"/>
      <c r="CD54" s="7"/>
      <c r="CE54" s="7"/>
      <c r="CF54" s="7"/>
      <c r="CG54" s="7"/>
      <c r="CH54" s="7"/>
      <c r="CI54" s="7"/>
      <c r="CJ54" s="7"/>
      <c r="CK54" s="7"/>
      <c r="CL54" s="7"/>
      <c r="CM54" s="7"/>
      <c r="CN54" s="7"/>
      <c r="CO54" s="7"/>
      <c r="CP54" s="10"/>
      <c r="CQ54" s="7"/>
      <c r="CR54" s="7"/>
      <c r="CS54" s="7"/>
      <c r="CT54" s="7"/>
      <c r="CU54" s="7"/>
      <c r="CV54" s="7"/>
      <c r="CW54" s="7"/>
      <c r="CX54" s="7"/>
      <c r="CY54" s="7"/>
      <c r="CZ54" s="7"/>
      <c r="DA54" s="7"/>
      <c r="DB54" s="7"/>
      <c r="DC54" s="10"/>
      <c r="DD54" s="7"/>
      <c r="DE54" s="7"/>
      <c r="DF54" s="7"/>
      <c r="DG54" s="7"/>
      <c r="DH54" s="7"/>
      <c r="DI54" s="7"/>
      <c r="DJ54" s="7"/>
      <c r="DK54" s="7"/>
      <c r="DL54" s="7"/>
      <c r="DM54" s="7"/>
      <c r="DN54" s="7"/>
      <c r="DO54" s="7"/>
      <c r="DP54" s="10"/>
      <c r="DQ54" s="7"/>
      <c r="DR54" s="7"/>
      <c r="DS54" s="7"/>
      <c r="DT54" s="7"/>
      <c r="DU54" s="7"/>
      <c r="DV54" s="7"/>
      <c r="DW54" s="7"/>
      <c r="DX54" s="7"/>
      <c r="DY54" s="7"/>
      <c r="DZ54" s="7"/>
      <c r="EA54" s="7"/>
      <c r="EB54" s="7"/>
      <c r="EC54" s="10"/>
      <c r="ED54" s="7"/>
      <c r="EE54" s="7"/>
      <c r="EF54" s="7"/>
      <c r="EG54" s="7"/>
      <c r="EH54" s="7"/>
      <c r="EI54" s="7"/>
      <c r="EJ54" s="7"/>
      <c r="EK54" s="7"/>
      <c r="EL54" s="7"/>
      <c r="EM54" s="7"/>
      <c r="EN54" s="7"/>
      <c r="EO54" s="7"/>
      <c r="EP54" s="10"/>
      <c r="EQ54" s="7"/>
      <c r="ER54" s="7"/>
      <c r="ES54" s="7"/>
      <c r="ET54" s="7"/>
      <c r="EU54" s="7"/>
      <c r="EV54" s="7"/>
      <c r="EW54" s="7"/>
      <c r="EX54" s="7"/>
      <c r="EY54" s="7"/>
      <c r="EZ54" s="7"/>
      <c r="FA54" s="7"/>
      <c r="FB54" s="7"/>
      <c r="FC54" s="10"/>
      <c r="FD54" s="7"/>
      <c r="FE54" s="7"/>
      <c r="FF54" s="7"/>
      <c r="FG54" s="7"/>
      <c r="FH54" s="7"/>
      <c r="FI54" s="7"/>
      <c r="FJ54" s="7"/>
      <c r="FK54" s="7"/>
      <c r="FL54" s="7"/>
      <c r="FM54" s="7"/>
      <c r="FN54" s="7"/>
      <c r="FO54" s="7"/>
      <c r="FP54" s="10"/>
      <c r="FQ54" s="7"/>
      <c r="FR54" s="7"/>
      <c r="FS54" s="7"/>
      <c r="FT54" s="7"/>
      <c r="FU54" s="7"/>
      <c r="FV54" s="7"/>
      <c r="FW54" s="7"/>
      <c r="FX54" s="7"/>
      <c r="FY54" s="7"/>
      <c r="FZ54" s="7"/>
      <c r="GA54" s="7"/>
      <c r="GB54" s="7"/>
      <c r="GC54" s="10"/>
      <c r="GD54" s="7"/>
      <c r="GE54" s="7"/>
      <c r="GF54" s="7"/>
      <c r="GG54" s="7"/>
      <c r="GH54" s="7"/>
      <c r="GI54" s="7"/>
      <c r="GJ54" s="7"/>
      <c r="GK54" s="7"/>
      <c r="GL54" s="7"/>
      <c r="GM54" s="7"/>
      <c r="GN54" s="7"/>
      <c r="GO54" s="7"/>
      <c r="GP54" s="10"/>
      <c r="GQ54" s="7"/>
      <c r="GR54" s="7"/>
      <c r="GS54" s="7"/>
      <c r="GT54" s="7"/>
      <c r="GU54" s="7"/>
      <c r="GV54" s="7"/>
      <c r="GW54" s="7"/>
      <c r="GX54" s="7"/>
      <c r="GY54" s="7"/>
      <c r="GZ54" s="7"/>
      <c r="HA54" s="7"/>
      <c r="HB54" s="7"/>
      <c r="HC54" s="10"/>
      <c r="HD54" s="7"/>
      <c r="HE54" s="7"/>
      <c r="HF54" s="7"/>
      <c r="HG54" s="7"/>
      <c r="HH54" s="7"/>
      <c r="HI54" s="7"/>
      <c r="HJ54" s="7"/>
      <c r="HK54" s="7"/>
      <c r="HL54" s="7"/>
      <c r="HM54" s="7"/>
      <c r="HN54" s="7"/>
      <c r="HO54" s="7"/>
      <c r="HP54" s="10"/>
      <c r="HQ54" s="7"/>
      <c r="HR54" s="7"/>
      <c r="HS54" s="7"/>
      <c r="HT54" s="7"/>
      <c r="HU54" s="7"/>
      <c r="HV54" s="7"/>
      <c r="HW54" s="7"/>
      <c r="HX54" s="7"/>
      <c r="HY54" s="7"/>
      <c r="HZ54" s="7"/>
      <c r="IA54" s="7"/>
      <c r="IB54" s="7"/>
      <c r="IC54" s="10"/>
      <c r="ID54" s="7"/>
      <c r="IE54" s="7"/>
      <c r="IF54" s="7"/>
      <c r="IG54" s="7"/>
      <c r="IH54" s="7"/>
      <c r="II54" s="7"/>
      <c r="IJ54" s="7"/>
      <c r="IK54" s="7"/>
      <c r="IL54" s="7"/>
      <c r="IM54" s="7"/>
      <c r="IN54" s="7"/>
      <c r="IO54" s="7"/>
      <c r="IP54" s="10"/>
      <c r="IQ54" s="7"/>
      <c r="IR54" s="7"/>
      <c r="IS54" s="7"/>
      <c r="IT54" s="7"/>
      <c r="IU54" s="7"/>
    </row>
    <row r="55" spans="1:255" s="40" customFormat="1" ht="12" hidden="1" customHeight="1">
      <c r="A55" s="6">
        <v>4</v>
      </c>
      <c r="B55" s="159" t="s">
        <v>86</v>
      </c>
      <c r="C55" s="159"/>
      <c r="D55" s="7"/>
      <c r="E55" s="7"/>
      <c r="F55" s="7"/>
      <c r="G55" s="7"/>
      <c r="H55" s="7"/>
      <c r="I55" s="7"/>
      <c r="J55" s="7"/>
      <c r="K55" s="7"/>
      <c r="L55" s="7"/>
      <c r="M55" s="7"/>
      <c r="N55" s="7"/>
      <c r="O55" s="7"/>
      <c r="P55" s="10"/>
      <c r="Q55" s="7"/>
      <c r="R55" s="7"/>
      <c r="S55" s="7"/>
      <c r="T55" s="7"/>
      <c r="U55" s="7"/>
      <c r="V55" s="7"/>
      <c r="W55" s="7"/>
      <c r="X55" s="7"/>
      <c r="Y55" s="7"/>
      <c r="Z55" s="7"/>
      <c r="AA55" s="7"/>
      <c r="AB55" s="7"/>
      <c r="AC55" s="10"/>
      <c r="AD55" s="7"/>
      <c r="AE55" s="7"/>
      <c r="AF55" s="7"/>
      <c r="AG55" s="7"/>
      <c r="AH55" s="7"/>
      <c r="AI55" s="7"/>
      <c r="AJ55" s="7"/>
      <c r="AK55" s="7"/>
      <c r="AL55" s="7"/>
      <c r="AM55" s="7"/>
      <c r="AN55" s="7"/>
      <c r="AO55" s="7"/>
      <c r="AP55" s="10"/>
      <c r="AQ55" s="56"/>
      <c r="AR55" s="7"/>
      <c r="AS55" s="7"/>
      <c r="AT55" s="7"/>
      <c r="AU55" s="56"/>
      <c r="AV55" s="7"/>
      <c r="AW55" s="7"/>
      <c r="AX55" s="7"/>
      <c r="AY55" s="7"/>
      <c r="AZ55" s="7"/>
      <c r="BA55" s="7"/>
      <c r="BB55" s="7"/>
      <c r="BC55" s="10"/>
      <c r="BD55" s="7"/>
      <c r="BE55" s="7"/>
      <c r="BF55" s="7"/>
      <c r="BG55" s="7"/>
      <c r="BH55" s="7"/>
      <c r="BI55" s="7"/>
      <c r="BJ55" s="7"/>
      <c r="BK55" s="7"/>
      <c r="BL55" s="7"/>
      <c r="BM55" s="7"/>
      <c r="BN55" s="7"/>
      <c r="BO55" s="7"/>
      <c r="BP55" s="10"/>
      <c r="BQ55" s="7"/>
      <c r="BR55" s="7"/>
      <c r="BS55" s="7"/>
      <c r="BT55" s="7"/>
      <c r="BU55" s="7"/>
      <c r="BV55" s="7"/>
      <c r="BW55" s="7"/>
      <c r="BX55" s="7"/>
      <c r="BY55" s="7"/>
      <c r="BZ55" s="7"/>
      <c r="CA55" s="7"/>
      <c r="CB55" s="7"/>
      <c r="CC55" s="10"/>
      <c r="CD55" s="7"/>
      <c r="CE55" s="7"/>
      <c r="CF55" s="7"/>
      <c r="CG55" s="7"/>
      <c r="CH55" s="7"/>
      <c r="CI55" s="7"/>
      <c r="CJ55" s="7"/>
      <c r="CK55" s="7"/>
      <c r="CL55" s="7"/>
      <c r="CM55" s="7"/>
      <c r="CN55" s="7"/>
      <c r="CO55" s="7"/>
      <c r="CP55" s="10"/>
      <c r="CQ55" s="7"/>
      <c r="CR55" s="7"/>
      <c r="CS55" s="7"/>
      <c r="CT55" s="7"/>
      <c r="CU55" s="7"/>
      <c r="CV55" s="7"/>
      <c r="CW55" s="7"/>
      <c r="CX55" s="7"/>
      <c r="CY55" s="7"/>
      <c r="CZ55" s="7"/>
      <c r="DA55" s="7"/>
      <c r="DB55" s="7"/>
      <c r="DC55" s="10"/>
      <c r="DD55" s="7"/>
      <c r="DE55" s="7"/>
      <c r="DF55" s="7"/>
      <c r="DG55" s="7"/>
      <c r="DH55" s="7"/>
      <c r="DI55" s="7"/>
      <c r="DJ55" s="7"/>
      <c r="DK55" s="7"/>
      <c r="DL55" s="7"/>
      <c r="DM55" s="7"/>
      <c r="DN55" s="7"/>
      <c r="DO55" s="7"/>
      <c r="DP55" s="10"/>
      <c r="DQ55" s="7"/>
      <c r="DR55" s="7"/>
      <c r="DS55" s="7"/>
      <c r="DT55" s="7"/>
      <c r="DU55" s="7"/>
      <c r="DV55" s="7"/>
      <c r="DW55" s="7"/>
      <c r="DX55" s="7"/>
      <c r="DY55" s="7"/>
      <c r="DZ55" s="7"/>
      <c r="EA55" s="7"/>
      <c r="EB55" s="7"/>
      <c r="EC55" s="10"/>
      <c r="ED55" s="7"/>
      <c r="EE55" s="7"/>
      <c r="EF55" s="7"/>
      <c r="EG55" s="7"/>
      <c r="EH55" s="7"/>
      <c r="EI55" s="7"/>
      <c r="EJ55" s="7"/>
      <c r="EK55" s="7"/>
      <c r="EL55" s="7"/>
      <c r="EM55" s="7"/>
      <c r="EN55" s="7"/>
      <c r="EO55" s="7"/>
      <c r="EP55" s="10"/>
      <c r="EQ55" s="7"/>
      <c r="ER55" s="7"/>
      <c r="ES55" s="7"/>
      <c r="ET55" s="7"/>
      <c r="EU55" s="7"/>
      <c r="EV55" s="7"/>
      <c r="EW55" s="7"/>
      <c r="EX55" s="7"/>
      <c r="EY55" s="7"/>
      <c r="EZ55" s="7"/>
      <c r="FA55" s="7"/>
      <c r="FB55" s="7"/>
      <c r="FC55" s="10"/>
      <c r="FD55" s="7"/>
      <c r="FE55" s="7"/>
      <c r="FF55" s="7"/>
      <c r="FG55" s="7"/>
      <c r="FH55" s="7"/>
      <c r="FI55" s="7"/>
      <c r="FJ55" s="7"/>
      <c r="FK55" s="7"/>
      <c r="FL55" s="7"/>
      <c r="FM55" s="7"/>
      <c r="FN55" s="7"/>
      <c r="FO55" s="7"/>
      <c r="FP55" s="10"/>
      <c r="FQ55" s="7"/>
      <c r="FR55" s="7"/>
      <c r="FS55" s="7"/>
      <c r="FT55" s="7"/>
      <c r="FU55" s="7"/>
      <c r="FV55" s="7"/>
      <c r="FW55" s="7"/>
      <c r="FX55" s="7"/>
      <c r="FY55" s="7"/>
      <c r="FZ55" s="7"/>
      <c r="GA55" s="7"/>
      <c r="GB55" s="7"/>
      <c r="GC55" s="10"/>
      <c r="GD55" s="7"/>
      <c r="GE55" s="7"/>
      <c r="GF55" s="7"/>
      <c r="GG55" s="7"/>
      <c r="GH55" s="7"/>
      <c r="GI55" s="7"/>
      <c r="GJ55" s="7"/>
      <c r="GK55" s="7"/>
      <c r="GL55" s="7"/>
      <c r="GM55" s="7"/>
      <c r="GN55" s="7"/>
      <c r="GO55" s="7"/>
      <c r="GP55" s="10"/>
      <c r="GQ55" s="7"/>
      <c r="GR55" s="7"/>
      <c r="GS55" s="7"/>
      <c r="GT55" s="7"/>
      <c r="GU55" s="7"/>
      <c r="GV55" s="7"/>
      <c r="GW55" s="7"/>
      <c r="GX55" s="7"/>
      <c r="GY55" s="7"/>
      <c r="GZ55" s="7"/>
      <c r="HA55" s="7"/>
      <c r="HB55" s="7"/>
      <c r="HC55" s="10"/>
      <c r="HD55" s="7"/>
      <c r="HE55" s="7"/>
      <c r="HF55" s="7"/>
      <c r="HG55" s="7"/>
      <c r="HH55" s="7"/>
      <c r="HI55" s="7"/>
      <c r="HJ55" s="7"/>
      <c r="HK55" s="7"/>
      <c r="HL55" s="7"/>
      <c r="HM55" s="7"/>
      <c r="HN55" s="7"/>
      <c r="HO55" s="7"/>
      <c r="HP55" s="10"/>
      <c r="HQ55" s="7"/>
      <c r="HR55" s="7"/>
      <c r="HS55" s="7"/>
      <c r="HT55" s="7"/>
      <c r="HU55" s="7"/>
      <c r="HV55" s="7"/>
      <c r="HW55" s="7"/>
      <c r="HX55" s="7"/>
      <c r="HY55" s="7"/>
      <c r="HZ55" s="7"/>
      <c r="IA55" s="7"/>
      <c r="IB55" s="7"/>
      <c r="IC55" s="10"/>
      <c r="ID55" s="7"/>
      <c r="IE55" s="7"/>
      <c r="IF55" s="7"/>
      <c r="IG55" s="7"/>
      <c r="IH55" s="7"/>
      <c r="II55" s="7"/>
      <c r="IJ55" s="7"/>
      <c r="IK55" s="7"/>
      <c r="IL55" s="7"/>
      <c r="IM55" s="7"/>
      <c r="IN55" s="7"/>
      <c r="IO55" s="7"/>
      <c r="IP55" s="10"/>
      <c r="IQ55" s="7"/>
      <c r="IR55" s="7"/>
      <c r="IS55" s="7"/>
      <c r="IT55" s="7"/>
      <c r="IU55" s="7"/>
    </row>
    <row r="56" spans="1:255" s="40" customFormat="1" ht="33" hidden="1" customHeight="1">
      <c r="A56" s="6">
        <v>5</v>
      </c>
      <c r="B56" s="159" t="s">
        <v>87</v>
      </c>
      <c r="C56" s="159"/>
      <c r="D56" s="7"/>
      <c r="E56" s="7"/>
      <c r="F56" s="7"/>
      <c r="G56" s="7"/>
      <c r="H56" s="7"/>
      <c r="I56" s="7"/>
      <c r="J56" s="7"/>
      <c r="K56" s="7"/>
      <c r="L56" s="7"/>
      <c r="M56" s="7"/>
      <c r="N56" s="7"/>
      <c r="O56" s="7"/>
      <c r="P56" s="10"/>
      <c r="Q56" s="7"/>
      <c r="R56" s="7"/>
      <c r="S56" s="7"/>
      <c r="T56" s="7"/>
      <c r="U56" s="7"/>
      <c r="V56" s="7"/>
      <c r="W56" s="7"/>
      <c r="X56" s="7"/>
      <c r="Y56" s="7"/>
      <c r="Z56" s="7"/>
      <c r="AA56" s="7"/>
      <c r="AB56" s="7"/>
      <c r="AC56" s="10"/>
      <c r="AD56" s="7"/>
      <c r="AE56" s="7"/>
      <c r="AF56" s="7"/>
      <c r="AG56" s="7"/>
      <c r="AH56" s="7"/>
      <c r="AI56" s="7"/>
      <c r="AJ56" s="7"/>
      <c r="AK56" s="7"/>
      <c r="AL56" s="7"/>
      <c r="AM56" s="7"/>
      <c r="AN56" s="7"/>
      <c r="AO56" s="7"/>
      <c r="AP56" s="10"/>
      <c r="AQ56" s="56"/>
      <c r="AR56" s="7"/>
      <c r="AS56" s="7"/>
      <c r="AT56" s="7"/>
      <c r="AU56" s="56"/>
      <c r="AV56" s="7"/>
      <c r="AW56" s="7"/>
      <c r="AX56" s="7"/>
      <c r="AY56" s="7"/>
      <c r="AZ56" s="7"/>
      <c r="BA56" s="7"/>
      <c r="BB56" s="7"/>
      <c r="BC56" s="10"/>
      <c r="BD56" s="7"/>
      <c r="BE56" s="7"/>
      <c r="BF56" s="7"/>
      <c r="BG56" s="7"/>
      <c r="BH56" s="7"/>
      <c r="BI56" s="7"/>
      <c r="BJ56" s="7"/>
      <c r="BK56" s="7"/>
      <c r="BL56" s="7"/>
      <c r="BM56" s="7"/>
      <c r="BN56" s="7"/>
      <c r="BO56" s="7"/>
      <c r="BP56" s="10"/>
      <c r="BQ56" s="7"/>
      <c r="BR56" s="7"/>
      <c r="BS56" s="7"/>
      <c r="BT56" s="7"/>
      <c r="BU56" s="7"/>
      <c r="BV56" s="7"/>
      <c r="BW56" s="7"/>
      <c r="BX56" s="7"/>
      <c r="BY56" s="7"/>
      <c r="BZ56" s="7"/>
      <c r="CA56" s="7"/>
      <c r="CB56" s="7"/>
      <c r="CC56" s="10"/>
      <c r="CD56" s="7"/>
      <c r="CE56" s="7"/>
      <c r="CF56" s="7"/>
      <c r="CG56" s="7"/>
      <c r="CH56" s="7"/>
      <c r="CI56" s="7"/>
      <c r="CJ56" s="7"/>
      <c r="CK56" s="7"/>
      <c r="CL56" s="7"/>
      <c r="CM56" s="7"/>
      <c r="CN56" s="7"/>
      <c r="CO56" s="7"/>
      <c r="CP56" s="10"/>
      <c r="CQ56" s="7"/>
      <c r="CR56" s="7"/>
      <c r="CS56" s="7"/>
      <c r="CT56" s="7"/>
      <c r="CU56" s="7"/>
      <c r="CV56" s="7"/>
      <c r="CW56" s="7"/>
      <c r="CX56" s="7"/>
      <c r="CY56" s="7"/>
      <c r="CZ56" s="7"/>
      <c r="DA56" s="7"/>
      <c r="DB56" s="7"/>
      <c r="DC56" s="10"/>
      <c r="DD56" s="7"/>
      <c r="DE56" s="7"/>
      <c r="DF56" s="7"/>
      <c r="DG56" s="7"/>
      <c r="DH56" s="7"/>
      <c r="DI56" s="7"/>
      <c r="DJ56" s="7"/>
      <c r="DK56" s="7"/>
      <c r="DL56" s="7"/>
      <c r="DM56" s="7"/>
      <c r="DN56" s="7"/>
      <c r="DO56" s="7"/>
      <c r="DP56" s="10"/>
      <c r="DQ56" s="7"/>
      <c r="DR56" s="7"/>
      <c r="DS56" s="7"/>
      <c r="DT56" s="7"/>
      <c r="DU56" s="7"/>
      <c r="DV56" s="7"/>
      <c r="DW56" s="7"/>
      <c r="DX56" s="7"/>
      <c r="DY56" s="7"/>
      <c r="DZ56" s="7"/>
      <c r="EA56" s="7"/>
      <c r="EB56" s="7"/>
      <c r="EC56" s="10"/>
      <c r="ED56" s="7"/>
      <c r="EE56" s="7"/>
      <c r="EF56" s="7"/>
      <c r="EG56" s="7"/>
      <c r="EH56" s="7"/>
      <c r="EI56" s="7"/>
      <c r="EJ56" s="7"/>
      <c r="EK56" s="7"/>
      <c r="EL56" s="7"/>
      <c r="EM56" s="7"/>
      <c r="EN56" s="7"/>
      <c r="EO56" s="7"/>
      <c r="EP56" s="10"/>
      <c r="EQ56" s="7"/>
      <c r="ER56" s="7"/>
      <c r="ES56" s="7"/>
      <c r="ET56" s="7"/>
      <c r="EU56" s="7"/>
      <c r="EV56" s="7"/>
      <c r="EW56" s="7"/>
      <c r="EX56" s="7"/>
      <c r="EY56" s="7"/>
      <c r="EZ56" s="7"/>
      <c r="FA56" s="7"/>
      <c r="FB56" s="7"/>
      <c r="FC56" s="10"/>
      <c r="FD56" s="7"/>
      <c r="FE56" s="7"/>
      <c r="FF56" s="7"/>
      <c r="FG56" s="7"/>
      <c r="FH56" s="7"/>
      <c r="FI56" s="7"/>
      <c r="FJ56" s="7"/>
      <c r="FK56" s="7"/>
      <c r="FL56" s="7"/>
      <c r="FM56" s="7"/>
      <c r="FN56" s="7"/>
      <c r="FO56" s="7"/>
      <c r="FP56" s="10"/>
      <c r="FQ56" s="7"/>
      <c r="FR56" s="7"/>
      <c r="FS56" s="7"/>
      <c r="FT56" s="7"/>
      <c r="FU56" s="7"/>
      <c r="FV56" s="7"/>
      <c r="FW56" s="7"/>
      <c r="FX56" s="7"/>
      <c r="FY56" s="7"/>
      <c r="FZ56" s="7"/>
      <c r="GA56" s="7"/>
      <c r="GB56" s="7"/>
      <c r="GC56" s="10"/>
      <c r="GD56" s="7"/>
      <c r="GE56" s="7"/>
      <c r="GF56" s="7"/>
      <c r="GG56" s="7"/>
      <c r="GH56" s="7"/>
      <c r="GI56" s="7"/>
      <c r="GJ56" s="7"/>
      <c r="GK56" s="7"/>
      <c r="GL56" s="7"/>
      <c r="GM56" s="7"/>
      <c r="GN56" s="7"/>
      <c r="GO56" s="7"/>
      <c r="GP56" s="10"/>
      <c r="GQ56" s="7"/>
      <c r="GR56" s="7"/>
      <c r="GS56" s="7"/>
      <c r="GT56" s="7"/>
      <c r="GU56" s="7"/>
      <c r="GV56" s="7"/>
      <c r="GW56" s="7"/>
      <c r="GX56" s="7"/>
      <c r="GY56" s="7"/>
      <c r="GZ56" s="7"/>
      <c r="HA56" s="7"/>
      <c r="HB56" s="7"/>
      <c r="HC56" s="10"/>
      <c r="HD56" s="7"/>
      <c r="HE56" s="7"/>
      <c r="HF56" s="7"/>
      <c r="HG56" s="7"/>
      <c r="HH56" s="7"/>
      <c r="HI56" s="7"/>
      <c r="HJ56" s="7"/>
      <c r="HK56" s="7"/>
      <c r="HL56" s="7"/>
      <c r="HM56" s="7"/>
      <c r="HN56" s="7"/>
      <c r="HO56" s="7"/>
      <c r="HP56" s="10"/>
      <c r="HQ56" s="7"/>
      <c r="HR56" s="7"/>
      <c r="HS56" s="7"/>
      <c r="HT56" s="7"/>
      <c r="HU56" s="7"/>
      <c r="HV56" s="7"/>
      <c r="HW56" s="7"/>
      <c r="HX56" s="7"/>
      <c r="HY56" s="7"/>
      <c r="HZ56" s="7"/>
      <c r="IA56" s="7"/>
      <c r="IB56" s="7"/>
      <c r="IC56" s="10"/>
      <c r="ID56" s="7"/>
      <c r="IE56" s="7"/>
      <c r="IF56" s="7"/>
      <c r="IG56" s="7"/>
      <c r="IH56" s="7"/>
      <c r="II56" s="7"/>
      <c r="IJ56" s="7"/>
      <c r="IK56" s="7"/>
      <c r="IL56" s="7"/>
      <c r="IM56" s="7"/>
      <c r="IN56" s="7"/>
      <c r="IO56" s="7"/>
      <c r="IP56" s="10"/>
      <c r="IQ56" s="7"/>
      <c r="IR56" s="7"/>
      <c r="IS56" s="7"/>
      <c r="IT56" s="7"/>
      <c r="IU56" s="7"/>
    </row>
    <row r="57" spans="1:255" s="40" customFormat="1" ht="35.25" hidden="1" customHeight="1">
      <c r="A57" s="6">
        <v>6</v>
      </c>
      <c r="B57" s="159" t="s">
        <v>88</v>
      </c>
      <c r="C57" s="159"/>
      <c r="D57" s="7"/>
      <c r="E57" s="7"/>
      <c r="F57" s="7"/>
      <c r="G57" s="7"/>
      <c r="H57" s="7"/>
      <c r="I57" s="7"/>
      <c r="J57" s="7"/>
      <c r="K57" s="7"/>
      <c r="L57" s="7"/>
      <c r="M57" s="7"/>
      <c r="N57" s="7"/>
      <c r="O57" s="7"/>
      <c r="P57" s="10"/>
      <c r="Q57" s="7"/>
      <c r="R57" s="7"/>
      <c r="S57" s="7"/>
      <c r="T57" s="7"/>
      <c r="U57" s="7"/>
      <c r="V57" s="7"/>
      <c r="W57" s="7"/>
      <c r="X57" s="7"/>
      <c r="Y57" s="7"/>
      <c r="Z57" s="7"/>
      <c r="AA57" s="7"/>
      <c r="AB57" s="7"/>
      <c r="AC57" s="10"/>
      <c r="AD57" s="7"/>
      <c r="AE57" s="7"/>
      <c r="AF57" s="7"/>
      <c r="AG57" s="7"/>
      <c r="AH57" s="7"/>
      <c r="AI57" s="7"/>
      <c r="AJ57" s="7"/>
      <c r="AK57" s="7"/>
      <c r="AL57" s="7"/>
      <c r="AM57" s="7"/>
      <c r="AN57" s="7"/>
      <c r="AO57" s="7"/>
      <c r="AP57" s="10"/>
      <c r="AQ57" s="56"/>
      <c r="AR57" s="7"/>
      <c r="AS57" s="7"/>
      <c r="AT57" s="7"/>
      <c r="AU57" s="56"/>
      <c r="AV57" s="7"/>
      <c r="AW57" s="7"/>
      <c r="AX57" s="7"/>
      <c r="AY57" s="7"/>
      <c r="AZ57" s="7"/>
      <c r="BA57" s="7"/>
      <c r="BB57" s="7"/>
      <c r="BC57" s="10"/>
      <c r="BD57" s="7"/>
      <c r="BE57" s="7"/>
      <c r="BF57" s="7"/>
      <c r="BG57" s="7"/>
      <c r="BH57" s="7"/>
      <c r="BI57" s="7"/>
      <c r="BJ57" s="7"/>
      <c r="BK57" s="7"/>
      <c r="BL57" s="7"/>
      <c r="BM57" s="7"/>
      <c r="BN57" s="7"/>
      <c r="BO57" s="7"/>
      <c r="BP57" s="10"/>
      <c r="BQ57" s="7"/>
      <c r="BR57" s="7"/>
      <c r="BS57" s="7"/>
      <c r="BT57" s="7"/>
      <c r="BU57" s="7"/>
      <c r="BV57" s="7"/>
      <c r="BW57" s="7"/>
      <c r="BX57" s="7"/>
      <c r="BY57" s="7"/>
      <c r="BZ57" s="7"/>
      <c r="CA57" s="7"/>
      <c r="CB57" s="7"/>
      <c r="CC57" s="10"/>
      <c r="CD57" s="7"/>
      <c r="CE57" s="7"/>
      <c r="CF57" s="7"/>
      <c r="CG57" s="7"/>
      <c r="CH57" s="7"/>
      <c r="CI57" s="7"/>
      <c r="CJ57" s="7"/>
      <c r="CK57" s="7"/>
      <c r="CL57" s="7"/>
      <c r="CM57" s="7"/>
      <c r="CN57" s="7"/>
      <c r="CO57" s="7"/>
      <c r="CP57" s="10"/>
      <c r="CQ57" s="7"/>
      <c r="CR57" s="7"/>
      <c r="CS57" s="7"/>
      <c r="CT57" s="7"/>
      <c r="CU57" s="7"/>
      <c r="CV57" s="7"/>
      <c r="CW57" s="7"/>
      <c r="CX57" s="7"/>
      <c r="CY57" s="7"/>
      <c r="CZ57" s="7"/>
      <c r="DA57" s="7"/>
      <c r="DB57" s="7"/>
      <c r="DC57" s="10"/>
      <c r="DD57" s="7"/>
      <c r="DE57" s="7"/>
      <c r="DF57" s="7"/>
      <c r="DG57" s="7"/>
      <c r="DH57" s="7"/>
      <c r="DI57" s="7"/>
      <c r="DJ57" s="7"/>
      <c r="DK57" s="7"/>
      <c r="DL57" s="7"/>
      <c r="DM57" s="7"/>
      <c r="DN57" s="7"/>
      <c r="DO57" s="7"/>
      <c r="DP57" s="10"/>
      <c r="DQ57" s="7"/>
      <c r="DR57" s="7"/>
      <c r="DS57" s="7"/>
      <c r="DT57" s="7"/>
      <c r="DU57" s="7"/>
      <c r="DV57" s="7"/>
      <c r="DW57" s="7"/>
      <c r="DX57" s="7"/>
      <c r="DY57" s="7"/>
      <c r="DZ57" s="7"/>
      <c r="EA57" s="7"/>
      <c r="EB57" s="7"/>
      <c r="EC57" s="10"/>
      <c r="ED57" s="7"/>
      <c r="EE57" s="7"/>
      <c r="EF57" s="7"/>
      <c r="EG57" s="7"/>
      <c r="EH57" s="7"/>
      <c r="EI57" s="7"/>
      <c r="EJ57" s="7"/>
      <c r="EK57" s="7"/>
      <c r="EL57" s="7"/>
      <c r="EM57" s="7"/>
      <c r="EN57" s="7"/>
      <c r="EO57" s="7"/>
      <c r="EP57" s="10"/>
      <c r="EQ57" s="7"/>
      <c r="ER57" s="7"/>
      <c r="ES57" s="7"/>
      <c r="ET57" s="7"/>
      <c r="EU57" s="7"/>
      <c r="EV57" s="7"/>
      <c r="EW57" s="7"/>
      <c r="EX57" s="7"/>
      <c r="EY57" s="7"/>
      <c r="EZ57" s="7"/>
      <c r="FA57" s="7"/>
      <c r="FB57" s="7"/>
      <c r="FC57" s="10"/>
      <c r="FD57" s="7"/>
      <c r="FE57" s="7"/>
      <c r="FF57" s="7"/>
      <c r="FG57" s="7"/>
      <c r="FH57" s="7"/>
      <c r="FI57" s="7"/>
      <c r="FJ57" s="7"/>
      <c r="FK57" s="7"/>
      <c r="FL57" s="7"/>
      <c r="FM57" s="7"/>
      <c r="FN57" s="7"/>
      <c r="FO57" s="7"/>
      <c r="FP57" s="10"/>
      <c r="FQ57" s="7"/>
      <c r="FR57" s="7"/>
      <c r="FS57" s="7"/>
      <c r="FT57" s="7"/>
      <c r="FU57" s="7"/>
      <c r="FV57" s="7"/>
      <c r="FW57" s="7"/>
      <c r="FX57" s="7"/>
      <c r="FY57" s="7"/>
      <c r="FZ57" s="7"/>
      <c r="GA57" s="7"/>
      <c r="GB57" s="7"/>
      <c r="GC57" s="10"/>
      <c r="GD57" s="7"/>
      <c r="GE57" s="7"/>
      <c r="GF57" s="7"/>
      <c r="GG57" s="7"/>
      <c r="GH57" s="7"/>
      <c r="GI57" s="7"/>
      <c r="GJ57" s="7"/>
      <c r="GK57" s="7"/>
      <c r="GL57" s="7"/>
      <c r="GM57" s="7"/>
      <c r="GN57" s="7"/>
      <c r="GO57" s="7"/>
      <c r="GP57" s="10"/>
      <c r="GQ57" s="7"/>
      <c r="GR57" s="7"/>
      <c r="GS57" s="7"/>
      <c r="GT57" s="7"/>
      <c r="GU57" s="7"/>
      <c r="GV57" s="7"/>
      <c r="GW57" s="7"/>
      <c r="GX57" s="7"/>
      <c r="GY57" s="7"/>
      <c r="GZ57" s="7"/>
      <c r="HA57" s="7"/>
      <c r="HB57" s="7"/>
      <c r="HC57" s="10"/>
      <c r="HD57" s="7"/>
      <c r="HE57" s="7"/>
      <c r="HF57" s="7"/>
      <c r="HG57" s="7"/>
      <c r="HH57" s="7"/>
      <c r="HI57" s="7"/>
      <c r="HJ57" s="7"/>
      <c r="HK57" s="7"/>
      <c r="HL57" s="7"/>
      <c r="HM57" s="7"/>
      <c r="HN57" s="7"/>
      <c r="HO57" s="7"/>
      <c r="HP57" s="10"/>
      <c r="HQ57" s="7"/>
      <c r="HR57" s="7"/>
      <c r="HS57" s="7"/>
      <c r="HT57" s="7"/>
      <c r="HU57" s="7"/>
      <c r="HV57" s="7"/>
      <c r="HW57" s="7"/>
      <c r="HX57" s="7"/>
      <c r="HY57" s="7"/>
      <c r="HZ57" s="7"/>
      <c r="IA57" s="7"/>
      <c r="IB57" s="7"/>
      <c r="IC57" s="10"/>
      <c r="ID57" s="7"/>
      <c r="IE57" s="7"/>
      <c r="IF57" s="7"/>
      <c r="IG57" s="7"/>
      <c r="IH57" s="7"/>
      <c r="II57" s="7"/>
      <c r="IJ57" s="7"/>
      <c r="IK57" s="7"/>
      <c r="IL57" s="7"/>
      <c r="IM57" s="7"/>
      <c r="IN57" s="7"/>
      <c r="IO57" s="7"/>
      <c r="IP57" s="10"/>
      <c r="IQ57" s="7"/>
      <c r="IR57" s="7"/>
      <c r="IS57" s="7"/>
      <c r="IT57" s="7"/>
      <c r="IU57" s="7"/>
    </row>
    <row r="58" spans="1:255" s="40" customFormat="1" ht="13.5" hidden="1" customHeight="1">
      <c r="A58" s="6">
        <v>7</v>
      </c>
      <c r="B58" s="159" t="s">
        <v>89</v>
      </c>
      <c r="C58" s="159"/>
      <c r="D58" s="7"/>
      <c r="E58" s="7"/>
      <c r="F58" s="7"/>
      <c r="G58" s="7"/>
      <c r="H58" s="7"/>
      <c r="I58" s="7"/>
      <c r="J58" s="7"/>
      <c r="K58" s="7"/>
      <c r="L58" s="7"/>
      <c r="M58" s="7"/>
      <c r="N58" s="7"/>
      <c r="O58" s="7"/>
      <c r="P58" s="10"/>
      <c r="Q58" s="7"/>
      <c r="R58" s="7"/>
      <c r="S58" s="7"/>
      <c r="T58" s="7"/>
      <c r="U58" s="7"/>
      <c r="V58" s="7"/>
      <c r="W58" s="7"/>
      <c r="X58" s="7"/>
      <c r="Y58" s="7"/>
      <c r="Z58" s="7"/>
      <c r="AA58" s="7"/>
      <c r="AB58" s="7"/>
      <c r="AC58" s="10"/>
      <c r="AD58" s="7"/>
      <c r="AE58" s="7"/>
      <c r="AF58" s="7"/>
      <c r="AG58" s="7"/>
      <c r="AH58" s="7"/>
      <c r="AI58" s="7"/>
      <c r="AJ58" s="7"/>
      <c r="AK58" s="7"/>
      <c r="AL58" s="7"/>
      <c r="AM58" s="7"/>
      <c r="AN58" s="7"/>
      <c r="AO58" s="7"/>
      <c r="AP58" s="10"/>
      <c r="AQ58" s="56"/>
      <c r="AR58" s="7"/>
      <c r="AS58" s="7"/>
      <c r="AT58" s="7"/>
      <c r="AU58" s="56"/>
      <c r="AV58" s="7"/>
      <c r="AW58" s="7"/>
      <c r="AX58" s="7"/>
      <c r="AY58" s="7"/>
      <c r="AZ58" s="7"/>
      <c r="BA58" s="7"/>
      <c r="BB58" s="7"/>
      <c r="BC58" s="10"/>
      <c r="BD58" s="7"/>
      <c r="BE58" s="7"/>
      <c r="BF58" s="7"/>
      <c r="BG58" s="7"/>
      <c r="BH58" s="7"/>
      <c r="BI58" s="7"/>
      <c r="BJ58" s="7"/>
      <c r="BK58" s="7"/>
      <c r="BL58" s="7"/>
      <c r="BM58" s="7"/>
      <c r="BN58" s="7"/>
      <c r="BO58" s="7"/>
      <c r="BP58" s="10"/>
      <c r="BQ58" s="7"/>
      <c r="BR58" s="7"/>
      <c r="BS58" s="7"/>
      <c r="BT58" s="7"/>
      <c r="BU58" s="7"/>
      <c r="BV58" s="7"/>
      <c r="BW58" s="7"/>
      <c r="BX58" s="7"/>
      <c r="BY58" s="7"/>
      <c r="BZ58" s="7"/>
      <c r="CA58" s="7"/>
      <c r="CB58" s="7"/>
      <c r="CC58" s="10"/>
      <c r="CD58" s="7"/>
      <c r="CE58" s="7"/>
      <c r="CF58" s="7"/>
      <c r="CG58" s="7"/>
      <c r="CH58" s="7"/>
      <c r="CI58" s="7"/>
      <c r="CJ58" s="7"/>
      <c r="CK58" s="7"/>
      <c r="CL58" s="7"/>
      <c r="CM58" s="7"/>
      <c r="CN58" s="7"/>
      <c r="CO58" s="7"/>
      <c r="CP58" s="10"/>
      <c r="CQ58" s="7"/>
      <c r="CR58" s="7"/>
      <c r="CS58" s="7"/>
      <c r="CT58" s="7"/>
      <c r="CU58" s="7"/>
      <c r="CV58" s="7"/>
      <c r="CW58" s="7"/>
      <c r="CX58" s="7"/>
      <c r="CY58" s="7"/>
      <c r="CZ58" s="7"/>
      <c r="DA58" s="7"/>
      <c r="DB58" s="7"/>
      <c r="DC58" s="10"/>
      <c r="DD58" s="7"/>
      <c r="DE58" s="7"/>
      <c r="DF58" s="7"/>
      <c r="DG58" s="7"/>
      <c r="DH58" s="7"/>
      <c r="DI58" s="7"/>
      <c r="DJ58" s="7"/>
      <c r="DK58" s="7"/>
      <c r="DL58" s="7"/>
      <c r="DM58" s="7"/>
      <c r="DN58" s="7"/>
      <c r="DO58" s="7"/>
      <c r="DP58" s="10"/>
      <c r="DQ58" s="7"/>
      <c r="DR58" s="7"/>
      <c r="DS58" s="7"/>
      <c r="DT58" s="7"/>
      <c r="DU58" s="7"/>
      <c r="DV58" s="7"/>
      <c r="DW58" s="7"/>
      <c r="DX58" s="7"/>
      <c r="DY58" s="7"/>
      <c r="DZ58" s="7"/>
      <c r="EA58" s="7"/>
      <c r="EB58" s="7"/>
      <c r="EC58" s="10"/>
      <c r="ED58" s="7"/>
      <c r="EE58" s="7"/>
      <c r="EF58" s="7"/>
      <c r="EG58" s="7"/>
      <c r="EH58" s="7"/>
      <c r="EI58" s="7"/>
      <c r="EJ58" s="7"/>
      <c r="EK58" s="7"/>
      <c r="EL58" s="7"/>
      <c r="EM58" s="7"/>
      <c r="EN58" s="7"/>
      <c r="EO58" s="7"/>
      <c r="EP58" s="10"/>
      <c r="EQ58" s="7"/>
      <c r="ER58" s="7"/>
      <c r="ES58" s="7"/>
      <c r="ET58" s="7"/>
      <c r="EU58" s="7"/>
      <c r="EV58" s="7"/>
      <c r="EW58" s="7"/>
      <c r="EX58" s="7"/>
      <c r="EY58" s="7"/>
      <c r="EZ58" s="7"/>
      <c r="FA58" s="7"/>
      <c r="FB58" s="7"/>
      <c r="FC58" s="10"/>
      <c r="FD58" s="7"/>
      <c r="FE58" s="7"/>
      <c r="FF58" s="7"/>
      <c r="FG58" s="7"/>
      <c r="FH58" s="7"/>
      <c r="FI58" s="7"/>
      <c r="FJ58" s="7"/>
      <c r="FK58" s="7"/>
      <c r="FL58" s="7"/>
      <c r="FM58" s="7"/>
      <c r="FN58" s="7"/>
      <c r="FO58" s="7"/>
      <c r="FP58" s="10"/>
      <c r="FQ58" s="7"/>
      <c r="FR58" s="7"/>
      <c r="FS58" s="7"/>
      <c r="FT58" s="7"/>
      <c r="FU58" s="7"/>
      <c r="FV58" s="7"/>
      <c r="FW58" s="7"/>
      <c r="FX58" s="7"/>
      <c r="FY58" s="7"/>
      <c r="FZ58" s="7"/>
      <c r="GA58" s="7"/>
      <c r="GB58" s="7"/>
      <c r="GC58" s="10"/>
      <c r="GD58" s="7"/>
      <c r="GE58" s="7"/>
      <c r="GF58" s="7"/>
      <c r="GG58" s="7"/>
      <c r="GH58" s="7"/>
      <c r="GI58" s="7"/>
      <c r="GJ58" s="7"/>
      <c r="GK58" s="7"/>
      <c r="GL58" s="7"/>
      <c r="GM58" s="7"/>
      <c r="GN58" s="7"/>
      <c r="GO58" s="7"/>
      <c r="GP58" s="10"/>
      <c r="GQ58" s="7"/>
      <c r="GR58" s="7"/>
      <c r="GS58" s="7"/>
      <c r="GT58" s="7"/>
      <c r="GU58" s="7"/>
      <c r="GV58" s="7"/>
      <c r="GW58" s="7"/>
      <c r="GX58" s="7"/>
      <c r="GY58" s="7"/>
      <c r="GZ58" s="7"/>
      <c r="HA58" s="7"/>
      <c r="HB58" s="7"/>
      <c r="HC58" s="10"/>
      <c r="HD58" s="7"/>
      <c r="HE58" s="7"/>
      <c r="HF58" s="7"/>
      <c r="HG58" s="7"/>
      <c r="HH58" s="7"/>
      <c r="HI58" s="7"/>
      <c r="HJ58" s="7"/>
      <c r="HK58" s="7"/>
      <c r="HL58" s="7"/>
      <c r="HM58" s="7"/>
      <c r="HN58" s="7"/>
      <c r="HO58" s="7"/>
      <c r="HP58" s="10"/>
      <c r="HQ58" s="7"/>
      <c r="HR58" s="7"/>
      <c r="HS58" s="7"/>
      <c r="HT58" s="7"/>
      <c r="HU58" s="7"/>
      <c r="HV58" s="7"/>
      <c r="HW58" s="7"/>
      <c r="HX58" s="7"/>
      <c r="HY58" s="7"/>
      <c r="HZ58" s="7"/>
      <c r="IA58" s="7"/>
      <c r="IB58" s="7"/>
      <c r="IC58" s="10"/>
      <c r="ID58" s="7"/>
      <c r="IE58" s="7"/>
      <c r="IF58" s="7"/>
      <c r="IG58" s="7"/>
      <c r="IH58" s="7"/>
      <c r="II58" s="7"/>
      <c r="IJ58" s="7"/>
      <c r="IK58" s="7"/>
      <c r="IL58" s="7"/>
      <c r="IM58" s="7"/>
      <c r="IN58" s="7"/>
      <c r="IO58" s="7"/>
      <c r="IP58" s="10"/>
      <c r="IQ58" s="7"/>
      <c r="IR58" s="7"/>
      <c r="IS58" s="7"/>
      <c r="IT58" s="7"/>
      <c r="IU58" s="7"/>
    </row>
    <row r="59" spans="1:255" s="40" customFormat="1" ht="10.5" hidden="1" customHeight="1">
      <c r="A59" s="6">
        <v>8</v>
      </c>
      <c r="B59" s="157" t="s">
        <v>90</v>
      </c>
      <c r="C59" s="157"/>
      <c r="D59" s="7"/>
      <c r="E59" s="7"/>
      <c r="F59" s="7"/>
      <c r="G59" s="7"/>
      <c r="H59" s="7"/>
      <c r="I59" s="7"/>
      <c r="J59" s="7"/>
      <c r="K59" s="7"/>
      <c r="L59" s="7"/>
      <c r="M59" s="7"/>
      <c r="N59" s="7"/>
      <c r="O59" s="7"/>
      <c r="P59" s="10"/>
      <c r="Q59" s="7"/>
      <c r="R59" s="7"/>
      <c r="S59" s="7"/>
      <c r="T59" s="7"/>
      <c r="U59" s="7"/>
      <c r="V59" s="7"/>
      <c r="W59" s="7"/>
      <c r="X59" s="7"/>
      <c r="Y59" s="7"/>
      <c r="Z59" s="7"/>
      <c r="AA59" s="7"/>
      <c r="AB59" s="7"/>
      <c r="AC59" s="10"/>
      <c r="AD59" s="7"/>
      <c r="AE59" s="7"/>
      <c r="AF59" s="7"/>
      <c r="AG59" s="7"/>
      <c r="AH59" s="7"/>
      <c r="AI59" s="7"/>
      <c r="AJ59" s="7"/>
      <c r="AK59" s="7"/>
      <c r="AL59" s="7"/>
      <c r="AM59" s="7"/>
      <c r="AN59" s="7"/>
      <c r="AO59" s="7"/>
      <c r="AP59" s="10"/>
      <c r="AQ59" s="56"/>
      <c r="AR59" s="7"/>
      <c r="AS59" s="7"/>
      <c r="AT59" s="7"/>
      <c r="AU59" s="56"/>
      <c r="AV59" s="7"/>
      <c r="AW59" s="7"/>
      <c r="AX59" s="7"/>
      <c r="AY59" s="7"/>
      <c r="AZ59" s="7"/>
      <c r="BA59" s="7"/>
      <c r="BB59" s="7"/>
      <c r="BC59" s="10"/>
      <c r="BD59" s="7"/>
      <c r="BE59" s="7"/>
      <c r="BF59" s="7"/>
      <c r="BG59" s="7"/>
      <c r="BH59" s="7"/>
      <c r="BI59" s="7"/>
      <c r="BJ59" s="7"/>
      <c r="BK59" s="7"/>
      <c r="BL59" s="7"/>
      <c r="BM59" s="7"/>
      <c r="BN59" s="7"/>
      <c r="BO59" s="7"/>
      <c r="BP59" s="10"/>
      <c r="BQ59" s="7"/>
      <c r="BR59" s="7"/>
      <c r="BS59" s="7"/>
      <c r="BT59" s="7"/>
      <c r="BU59" s="7"/>
      <c r="BV59" s="7"/>
      <c r="BW59" s="7"/>
      <c r="BX59" s="7"/>
      <c r="BY59" s="7"/>
      <c r="BZ59" s="7"/>
      <c r="CA59" s="7"/>
      <c r="CB59" s="7"/>
      <c r="CC59" s="10"/>
      <c r="CD59" s="7"/>
      <c r="CE59" s="7"/>
      <c r="CF59" s="7"/>
      <c r="CG59" s="7"/>
      <c r="CH59" s="7"/>
      <c r="CI59" s="7"/>
      <c r="CJ59" s="7"/>
      <c r="CK59" s="7"/>
      <c r="CL59" s="7"/>
      <c r="CM59" s="7"/>
      <c r="CN59" s="7"/>
      <c r="CO59" s="7"/>
      <c r="CP59" s="10"/>
      <c r="CQ59" s="7"/>
      <c r="CR59" s="7"/>
      <c r="CS59" s="7"/>
      <c r="CT59" s="7"/>
      <c r="CU59" s="7"/>
      <c r="CV59" s="7"/>
      <c r="CW59" s="7"/>
      <c r="CX59" s="7"/>
      <c r="CY59" s="7"/>
      <c r="CZ59" s="7"/>
      <c r="DA59" s="7"/>
      <c r="DB59" s="7"/>
      <c r="DC59" s="10"/>
      <c r="DD59" s="7"/>
      <c r="DE59" s="7"/>
      <c r="DF59" s="7"/>
      <c r="DG59" s="7"/>
      <c r="DH59" s="7"/>
      <c r="DI59" s="7"/>
      <c r="DJ59" s="7"/>
      <c r="DK59" s="7"/>
      <c r="DL59" s="7"/>
      <c r="DM59" s="7"/>
      <c r="DN59" s="7"/>
      <c r="DO59" s="7"/>
      <c r="DP59" s="10"/>
      <c r="DQ59" s="7"/>
      <c r="DR59" s="7"/>
      <c r="DS59" s="7"/>
      <c r="DT59" s="7"/>
      <c r="DU59" s="7"/>
      <c r="DV59" s="7"/>
      <c r="DW59" s="7"/>
      <c r="DX59" s="7"/>
      <c r="DY59" s="7"/>
      <c r="DZ59" s="7"/>
      <c r="EA59" s="7"/>
      <c r="EB59" s="7"/>
      <c r="EC59" s="10"/>
      <c r="ED59" s="7"/>
      <c r="EE59" s="7"/>
      <c r="EF59" s="7"/>
      <c r="EG59" s="7"/>
      <c r="EH59" s="7"/>
      <c r="EI59" s="7"/>
      <c r="EJ59" s="7"/>
      <c r="EK59" s="7"/>
      <c r="EL59" s="7"/>
      <c r="EM59" s="7"/>
      <c r="EN59" s="7"/>
      <c r="EO59" s="7"/>
      <c r="EP59" s="10"/>
      <c r="EQ59" s="7"/>
      <c r="ER59" s="7"/>
      <c r="ES59" s="7"/>
      <c r="ET59" s="7"/>
      <c r="EU59" s="7"/>
      <c r="EV59" s="7"/>
      <c r="EW59" s="7"/>
      <c r="EX59" s="7"/>
      <c r="EY59" s="7"/>
      <c r="EZ59" s="7"/>
      <c r="FA59" s="7"/>
      <c r="FB59" s="7"/>
      <c r="FC59" s="10"/>
      <c r="FD59" s="7"/>
      <c r="FE59" s="7"/>
      <c r="FF59" s="7"/>
      <c r="FG59" s="7"/>
      <c r="FH59" s="7"/>
      <c r="FI59" s="7"/>
      <c r="FJ59" s="7"/>
      <c r="FK59" s="7"/>
      <c r="FL59" s="7"/>
      <c r="FM59" s="7"/>
      <c r="FN59" s="7"/>
      <c r="FO59" s="7"/>
      <c r="FP59" s="10"/>
      <c r="FQ59" s="7"/>
      <c r="FR59" s="7"/>
      <c r="FS59" s="7"/>
      <c r="FT59" s="7"/>
      <c r="FU59" s="7"/>
      <c r="FV59" s="7"/>
      <c r="FW59" s="7"/>
      <c r="FX59" s="7"/>
      <c r="FY59" s="7"/>
      <c r="FZ59" s="7"/>
      <c r="GA59" s="7"/>
      <c r="GB59" s="7"/>
      <c r="GC59" s="10"/>
      <c r="GD59" s="7"/>
      <c r="GE59" s="7"/>
      <c r="GF59" s="7"/>
      <c r="GG59" s="7"/>
      <c r="GH59" s="7"/>
      <c r="GI59" s="7"/>
      <c r="GJ59" s="7"/>
      <c r="GK59" s="7"/>
      <c r="GL59" s="7"/>
      <c r="GM59" s="7"/>
      <c r="GN59" s="7"/>
      <c r="GO59" s="7"/>
      <c r="GP59" s="10"/>
      <c r="GQ59" s="7"/>
      <c r="GR59" s="7"/>
      <c r="GS59" s="7"/>
      <c r="GT59" s="7"/>
      <c r="GU59" s="7"/>
      <c r="GV59" s="7"/>
      <c r="GW59" s="7"/>
      <c r="GX59" s="7"/>
      <c r="GY59" s="7"/>
      <c r="GZ59" s="7"/>
      <c r="HA59" s="7"/>
      <c r="HB59" s="7"/>
      <c r="HC59" s="10"/>
      <c r="HD59" s="7"/>
      <c r="HE59" s="7"/>
      <c r="HF59" s="7"/>
      <c r="HG59" s="7"/>
      <c r="HH59" s="7"/>
      <c r="HI59" s="7"/>
      <c r="HJ59" s="7"/>
      <c r="HK59" s="7"/>
      <c r="HL59" s="7"/>
      <c r="HM59" s="7"/>
      <c r="HN59" s="7"/>
      <c r="HO59" s="7"/>
      <c r="HP59" s="10"/>
      <c r="HQ59" s="7"/>
      <c r="HR59" s="7"/>
      <c r="HS59" s="7"/>
      <c r="HT59" s="7"/>
      <c r="HU59" s="7"/>
      <c r="HV59" s="7"/>
      <c r="HW59" s="7"/>
      <c r="HX59" s="7"/>
      <c r="HY59" s="7"/>
      <c r="HZ59" s="7"/>
      <c r="IA59" s="7"/>
      <c r="IB59" s="7"/>
      <c r="IC59" s="10"/>
      <c r="ID59" s="7"/>
      <c r="IE59" s="7"/>
      <c r="IF59" s="7"/>
      <c r="IG59" s="7"/>
      <c r="IH59" s="7"/>
      <c r="II59" s="7"/>
      <c r="IJ59" s="7"/>
      <c r="IK59" s="7"/>
      <c r="IL59" s="7"/>
      <c r="IM59" s="7"/>
      <c r="IN59" s="7"/>
      <c r="IO59" s="7"/>
      <c r="IP59" s="10"/>
      <c r="IQ59" s="7"/>
      <c r="IR59" s="7"/>
      <c r="IS59" s="7"/>
      <c r="IT59" s="7"/>
      <c r="IU59" s="7"/>
    </row>
    <row r="60" spans="1:255" s="40" customFormat="1" ht="12" hidden="1" customHeight="1">
      <c r="A60" s="6">
        <v>9</v>
      </c>
      <c r="B60" s="157" t="s">
        <v>91</v>
      </c>
      <c r="C60" s="157"/>
      <c r="D60" s="7"/>
      <c r="E60" s="7"/>
      <c r="F60" s="7"/>
      <c r="G60" s="7"/>
      <c r="H60" s="7"/>
      <c r="I60" s="7"/>
      <c r="J60" s="7"/>
      <c r="K60" s="7"/>
      <c r="L60" s="7"/>
      <c r="M60" s="7"/>
      <c r="N60" s="7"/>
      <c r="O60" s="7"/>
      <c r="P60" s="10"/>
      <c r="Q60" s="7"/>
      <c r="R60" s="7"/>
      <c r="S60" s="7"/>
      <c r="T60" s="7"/>
      <c r="U60" s="7"/>
      <c r="V60" s="7"/>
      <c r="W60" s="7"/>
      <c r="X60" s="7"/>
      <c r="Y60" s="7"/>
      <c r="Z60" s="7"/>
      <c r="AA60" s="7"/>
      <c r="AB60" s="7"/>
      <c r="AC60" s="10"/>
      <c r="AD60" s="7"/>
      <c r="AE60" s="7"/>
      <c r="AF60" s="7"/>
      <c r="AG60" s="7"/>
      <c r="AH60" s="7"/>
      <c r="AI60" s="7"/>
      <c r="AJ60" s="7"/>
      <c r="AK60" s="7"/>
      <c r="AL60" s="7"/>
      <c r="AM60" s="7"/>
      <c r="AN60" s="7"/>
      <c r="AO60" s="7"/>
      <c r="AP60" s="10"/>
      <c r="AQ60" s="56"/>
      <c r="AR60" s="7"/>
      <c r="AS60" s="7"/>
      <c r="AT60" s="7"/>
      <c r="AU60" s="56"/>
      <c r="AV60" s="7"/>
      <c r="AW60" s="7"/>
      <c r="AX60" s="7"/>
      <c r="AY60" s="7"/>
      <c r="AZ60" s="7"/>
      <c r="BA60" s="7"/>
      <c r="BB60" s="7"/>
      <c r="BC60" s="10"/>
      <c r="BD60" s="7"/>
      <c r="BE60" s="7"/>
      <c r="BF60" s="7"/>
      <c r="BG60" s="7"/>
      <c r="BH60" s="7"/>
      <c r="BI60" s="7"/>
      <c r="BJ60" s="7"/>
      <c r="BK60" s="7"/>
      <c r="BL60" s="7"/>
      <c r="BM60" s="7"/>
      <c r="BN60" s="7"/>
      <c r="BO60" s="7"/>
      <c r="BP60" s="10"/>
      <c r="BQ60" s="7"/>
      <c r="BR60" s="7"/>
      <c r="BS60" s="7"/>
      <c r="BT60" s="7"/>
      <c r="BU60" s="7"/>
      <c r="BV60" s="7"/>
      <c r="BW60" s="7"/>
      <c r="BX60" s="7"/>
      <c r="BY60" s="7"/>
      <c r="BZ60" s="7"/>
      <c r="CA60" s="7"/>
      <c r="CB60" s="7"/>
      <c r="CC60" s="10"/>
      <c r="CD60" s="7"/>
      <c r="CE60" s="7"/>
      <c r="CF60" s="7"/>
      <c r="CG60" s="7"/>
      <c r="CH60" s="7"/>
      <c r="CI60" s="7"/>
      <c r="CJ60" s="7"/>
      <c r="CK60" s="7"/>
      <c r="CL60" s="7"/>
      <c r="CM60" s="7"/>
      <c r="CN60" s="7"/>
      <c r="CO60" s="7"/>
      <c r="CP60" s="10"/>
      <c r="CQ60" s="7"/>
      <c r="CR60" s="7"/>
      <c r="CS60" s="7"/>
      <c r="CT60" s="7"/>
      <c r="CU60" s="7"/>
      <c r="CV60" s="7"/>
      <c r="CW60" s="7"/>
      <c r="CX60" s="7"/>
      <c r="CY60" s="7"/>
      <c r="CZ60" s="7"/>
      <c r="DA60" s="7"/>
      <c r="DB60" s="7"/>
      <c r="DC60" s="10"/>
      <c r="DD60" s="7"/>
      <c r="DE60" s="7"/>
      <c r="DF60" s="7"/>
      <c r="DG60" s="7"/>
      <c r="DH60" s="7"/>
      <c r="DI60" s="7"/>
      <c r="DJ60" s="7"/>
      <c r="DK60" s="7"/>
      <c r="DL60" s="7"/>
      <c r="DM60" s="7"/>
      <c r="DN60" s="7"/>
      <c r="DO60" s="7"/>
      <c r="DP60" s="10"/>
      <c r="DQ60" s="7"/>
      <c r="DR60" s="7"/>
      <c r="DS60" s="7"/>
      <c r="DT60" s="7"/>
      <c r="DU60" s="7"/>
      <c r="DV60" s="7"/>
      <c r="DW60" s="7"/>
      <c r="DX60" s="7"/>
      <c r="DY60" s="7"/>
      <c r="DZ60" s="7"/>
      <c r="EA60" s="7"/>
      <c r="EB60" s="7"/>
      <c r="EC60" s="10"/>
      <c r="ED60" s="7"/>
      <c r="EE60" s="7"/>
      <c r="EF60" s="7"/>
      <c r="EG60" s="7"/>
      <c r="EH60" s="7"/>
      <c r="EI60" s="7"/>
      <c r="EJ60" s="7"/>
      <c r="EK60" s="7"/>
      <c r="EL60" s="7"/>
      <c r="EM60" s="7"/>
      <c r="EN60" s="7"/>
      <c r="EO60" s="7"/>
      <c r="EP60" s="10"/>
      <c r="EQ60" s="7"/>
      <c r="ER60" s="7"/>
      <c r="ES60" s="7"/>
      <c r="ET60" s="7"/>
      <c r="EU60" s="7"/>
      <c r="EV60" s="7"/>
      <c r="EW60" s="7"/>
      <c r="EX60" s="7"/>
      <c r="EY60" s="7"/>
      <c r="EZ60" s="7"/>
      <c r="FA60" s="7"/>
      <c r="FB60" s="7"/>
      <c r="FC60" s="10"/>
      <c r="FD60" s="7"/>
      <c r="FE60" s="7"/>
      <c r="FF60" s="7"/>
      <c r="FG60" s="7"/>
      <c r="FH60" s="7"/>
      <c r="FI60" s="7"/>
      <c r="FJ60" s="7"/>
      <c r="FK60" s="7"/>
      <c r="FL60" s="7"/>
      <c r="FM60" s="7"/>
      <c r="FN60" s="7"/>
      <c r="FO60" s="7"/>
      <c r="FP60" s="10"/>
      <c r="FQ60" s="7"/>
      <c r="FR60" s="7"/>
      <c r="FS60" s="7"/>
      <c r="FT60" s="7"/>
      <c r="FU60" s="7"/>
      <c r="FV60" s="7"/>
      <c r="FW60" s="7"/>
      <c r="FX60" s="7"/>
      <c r="FY60" s="7"/>
      <c r="FZ60" s="7"/>
      <c r="GA60" s="7"/>
      <c r="GB60" s="7"/>
      <c r="GC60" s="10"/>
      <c r="GD60" s="7"/>
      <c r="GE60" s="7"/>
      <c r="GF60" s="7"/>
      <c r="GG60" s="7"/>
      <c r="GH60" s="7"/>
      <c r="GI60" s="7"/>
      <c r="GJ60" s="7"/>
      <c r="GK60" s="7"/>
      <c r="GL60" s="7"/>
      <c r="GM60" s="7"/>
      <c r="GN60" s="7"/>
      <c r="GO60" s="7"/>
      <c r="GP60" s="10"/>
      <c r="GQ60" s="7"/>
      <c r="GR60" s="7"/>
      <c r="GS60" s="7"/>
      <c r="GT60" s="7"/>
      <c r="GU60" s="7"/>
      <c r="GV60" s="7"/>
      <c r="GW60" s="7"/>
      <c r="GX60" s="7"/>
      <c r="GY60" s="7"/>
      <c r="GZ60" s="7"/>
      <c r="HA60" s="7"/>
      <c r="HB60" s="7"/>
      <c r="HC60" s="10"/>
      <c r="HD60" s="7"/>
      <c r="HE60" s="7"/>
      <c r="HF60" s="7"/>
      <c r="HG60" s="7"/>
      <c r="HH60" s="7"/>
      <c r="HI60" s="7"/>
      <c r="HJ60" s="7"/>
      <c r="HK60" s="7"/>
      <c r="HL60" s="7"/>
      <c r="HM60" s="7"/>
      <c r="HN60" s="7"/>
      <c r="HO60" s="7"/>
      <c r="HP60" s="10"/>
      <c r="HQ60" s="7"/>
      <c r="HR60" s="7"/>
      <c r="HS60" s="7"/>
      <c r="HT60" s="7"/>
      <c r="HU60" s="7"/>
      <c r="HV60" s="7"/>
      <c r="HW60" s="7"/>
      <c r="HX60" s="7"/>
      <c r="HY60" s="7"/>
      <c r="HZ60" s="7"/>
      <c r="IA60" s="7"/>
      <c r="IB60" s="7"/>
      <c r="IC60" s="10"/>
      <c r="ID60" s="7"/>
      <c r="IE60" s="7"/>
      <c r="IF60" s="7"/>
      <c r="IG60" s="7"/>
      <c r="IH60" s="7"/>
      <c r="II60" s="7"/>
      <c r="IJ60" s="7"/>
      <c r="IK60" s="7"/>
      <c r="IL60" s="7"/>
      <c r="IM60" s="7"/>
      <c r="IN60" s="7"/>
      <c r="IO60" s="7"/>
      <c r="IP60" s="10"/>
      <c r="IQ60" s="7"/>
      <c r="IR60" s="7"/>
      <c r="IS60" s="7"/>
      <c r="IT60" s="7"/>
      <c r="IU60" s="7"/>
    </row>
    <row r="61" spans="1:255" s="40" customFormat="1" ht="15.75" hidden="1" customHeight="1">
      <c r="A61" s="161"/>
      <c r="B61" s="161"/>
      <c r="C61" s="161"/>
      <c r="D61" s="7"/>
      <c r="E61" s="7"/>
      <c r="F61" s="7"/>
      <c r="G61" s="7"/>
      <c r="H61" s="7"/>
      <c r="I61" s="7"/>
      <c r="J61" s="7"/>
      <c r="K61" s="7"/>
      <c r="L61" s="7"/>
      <c r="M61" s="7"/>
      <c r="N61" s="7"/>
      <c r="O61" s="7"/>
      <c r="P61" s="10"/>
      <c r="Q61" s="7"/>
      <c r="R61" s="7"/>
      <c r="S61" s="7"/>
      <c r="T61" s="7"/>
      <c r="U61" s="7"/>
      <c r="V61" s="7"/>
      <c r="W61" s="7"/>
      <c r="X61" s="7"/>
      <c r="Y61" s="7"/>
      <c r="Z61" s="7"/>
      <c r="AA61" s="7"/>
      <c r="AB61" s="7"/>
      <c r="AC61" s="10"/>
      <c r="AD61" s="7"/>
      <c r="AE61" s="7"/>
      <c r="AF61" s="7"/>
      <c r="AG61" s="7"/>
      <c r="AH61" s="7"/>
      <c r="AI61" s="7"/>
      <c r="AJ61" s="7"/>
      <c r="AK61" s="7"/>
      <c r="AL61" s="7"/>
      <c r="AM61" s="7"/>
      <c r="AN61" s="7"/>
      <c r="AO61" s="7"/>
      <c r="AP61" s="10"/>
      <c r="AQ61" s="56"/>
      <c r="AR61" s="7"/>
      <c r="AS61" s="7"/>
      <c r="AT61" s="7"/>
      <c r="AU61" s="56"/>
      <c r="AV61" s="7"/>
      <c r="AW61" s="7"/>
      <c r="AX61" s="7"/>
      <c r="AY61" s="7"/>
      <c r="AZ61" s="7"/>
      <c r="BA61" s="7"/>
      <c r="BB61" s="7"/>
      <c r="BC61" s="10"/>
      <c r="BD61" s="7"/>
      <c r="BE61" s="7"/>
      <c r="BF61" s="7"/>
      <c r="BG61" s="7"/>
      <c r="BH61" s="7"/>
      <c r="BI61" s="7"/>
      <c r="BJ61" s="7"/>
      <c r="BK61" s="7"/>
      <c r="BL61" s="7"/>
      <c r="BM61" s="7"/>
      <c r="BN61" s="7"/>
      <c r="BO61" s="7"/>
      <c r="BP61" s="10"/>
      <c r="BQ61" s="7"/>
      <c r="BR61" s="7"/>
      <c r="BS61" s="7"/>
      <c r="BT61" s="7"/>
      <c r="BU61" s="7"/>
      <c r="BV61" s="7"/>
      <c r="BW61" s="7"/>
      <c r="BX61" s="7"/>
      <c r="BY61" s="7"/>
      <c r="BZ61" s="7"/>
      <c r="CA61" s="7"/>
      <c r="CB61" s="7"/>
      <c r="CC61" s="10"/>
      <c r="CD61" s="7"/>
      <c r="CE61" s="7"/>
      <c r="CF61" s="7"/>
      <c r="CG61" s="7"/>
      <c r="CH61" s="7"/>
      <c r="CI61" s="7"/>
      <c r="CJ61" s="7"/>
      <c r="CK61" s="7"/>
      <c r="CL61" s="7"/>
      <c r="CM61" s="7"/>
      <c r="CN61" s="7"/>
      <c r="CO61" s="7"/>
      <c r="CP61" s="10"/>
      <c r="CQ61" s="7"/>
      <c r="CR61" s="7"/>
      <c r="CS61" s="7"/>
      <c r="CT61" s="7"/>
      <c r="CU61" s="7"/>
      <c r="CV61" s="7"/>
      <c r="CW61" s="7"/>
      <c r="CX61" s="7"/>
      <c r="CY61" s="7"/>
      <c r="CZ61" s="7"/>
      <c r="DA61" s="7"/>
      <c r="DB61" s="7"/>
      <c r="DC61" s="10"/>
      <c r="DD61" s="7"/>
      <c r="DE61" s="7"/>
      <c r="DF61" s="7"/>
      <c r="DG61" s="7"/>
      <c r="DH61" s="7"/>
      <c r="DI61" s="7"/>
      <c r="DJ61" s="7"/>
      <c r="DK61" s="7"/>
      <c r="DL61" s="7"/>
      <c r="DM61" s="7"/>
      <c r="DN61" s="7"/>
      <c r="DO61" s="7"/>
      <c r="DP61" s="10"/>
      <c r="DQ61" s="7"/>
      <c r="DR61" s="7"/>
      <c r="DS61" s="7"/>
      <c r="DT61" s="7"/>
      <c r="DU61" s="7"/>
      <c r="DV61" s="7"/>
      <c r="DW61" s="7"/>
      <c r="DX61" s="7"/>
      <c r="DY61" s="7"/>
      <c r="DZ61" s="7"/>
      <c r="EA61" s="7"/>
      <c r="EB61" s="7"/>
      <c r="EC61" s="10"/>
      <c r="ED61" s="7"/>
      <c r="EE61" s="7"/>
      <c r="EF61" s="7"/>
      <c r="EG61" s="7"/>
      <c r="EH61" s="7"/>
      <c r="EI61" s="7"/>
      <c r="EJ61" s="7"/>
      <c r="EK61" s="7"/>
      <c r="EL61" s="7"/>
      <c r="EM61" s="7"/>
      <c r="EN61" s="7"/>
      <c r="EO61" s="7"/>
      <c r="EP61" s="10"/>
      <c r="EQ61" s="7"/>
      <c r="ER61" s="7"/>
      <c r="ES61" s="7"/>
      <c r="ET61" s="7"/>
      <c r="EU61" s="7"/>
      <c r="EV61" s="7"/>
      <c r="EW61" s="7"/>
      <c r="EX61" s="7"/>
      <c r="EY61" s="7"/>
      <c r="EZ61" s="7"/>
      <c r="FA61" s="7"/>
      <c r="FB61" s="7"/>
      <c r="FC61" s="10"/>
      <c r="FD61" s="7"/>
      <c r="FE61" s="7"/>
      <c r="FF61" s="7"/>
      <c r="FG61" s="7"/>
      <c r="FH61" s="7"/>
      <c r="FI61" s="7"/>
      <c r="FJ61" s="7"/>
      <c r="FK61" s="7"/>
      <c r="FL61" s="7"/>
      <c r="FM61" s="7"/>
      <c r="FN61" s="7"/>
      <c r="FO61" s="7"/>
      <c r="FP61" s="10"/>
      <c r="FQ61" s="7"/>
      <c r="FR61" s="7"/>
      <c r="FS61" s="7"/>
      <c r="FT61" s="7"/>
      <c r="FU61" s="7"/>
      <c r="FV61" s="7"/>
      <c r="FW61" s="7"/>
      <c r="FX61" s="7"/>
      <c r="FY61" s="7"/>
      <c r="FZ61" s="7"/>
      <c r="GA61" s="7"/>
      <c r="GB61" s="7"/>
      <c r="GC61" s="10"/>
      <c r="GD61" s="7"/>
      <c r="GE61" s="7"/>
      <c r="GF61" s="7"/>
      <c r="GG61" s="7"/>
      <c r="GH61" s="7"/>
      <c r="GI61" s="7"/>
      <c r="GJ61" s="7"/>
      <c r="GK61" s="7"/>
      <c r="GL61" s="7"/>
      <c r="GM61" s="7"/>
      <c r="GN61" s="7"/>
      <c r="GO61" s="7"/>
      <c r="GP61" s="10"/>
      <c r="GQ61" s="7"/>
      <c r="GR61" s="7"/>
      <c r="GS61" s="7"/>
      <c r="GT61" s="7"/>
      <c r="GU61" s="7"/>
      <c r="GV61" s="7"/>
      <c r="GW61" s="7"/>
      <c r="GX61" s="7"/>
      <c r="GY61" s="7"/>
      <c r="GZ61" s="7"/>
      <c r="HA61" s="7"/>
      <c r="HB61" s="7"/>
      <c r="HC61" s="10"/>
      <c r="HD61" s="7"/>
      <c r="HE61" s="7"/>
      <c r="HF61" s="7"/>
      <c r="HG61" s="7"/>
      <c r="HH61" s="7"/>
      <c r="HI61" s="7"/>
      <c r="HJ61" s="7"/>
      <c r="HK61" s="7"/>
      <c r="HL61" s="7"/>
      <c r="HM61" s="7"/>
      <c r="HN61" s="7"/>
      <c r="HO61" s="7"/>
      <c r="HP61" s="10"/>
      <c r="HQ61" s="7"/>
      <c r="HR61" s="7"/>
      <c r="HS61" s="7"/>
      <c r="HT61" s="7"/>
      <c r="HU61" s="7"/>
      <c r="HV61" s="7"/>
      <c r="HW61" s="7"/>
      <c r="HX61" s="7"/>
      <c r="HY61" s="7"/>
      <c r="HZ61" s="7"/>
      <c r="IA61" s="7"/>
      <c r="IB61" s="7"/>
      <c r="IC61" s="10"/>
      <c r="ID61" s="7"/>
      <c r="IE61" s="7"/>
      <c r="IF61" s="7"/>
      <c r="IG61" s="7"/>
      <c r="IH61" s="7"/>
      <c r="II61" s="7"/>
      <c r="IJ61" s="7"/>
      <c r="IK61" s="7"/>
      <c r="IL61" s="7"/>
      <c r="IM61" s="7"/>
      <c r="IN61" s="7"/>
      <c r="IO61" s="7"/>
      <c r="IP61" s="10"/>
      <c r="IQ61" s="7"/>
      <c r="IR61" s="7"/>
      <c r="IS61" s="7"/>
      <c r="IT61" s="7"/>
      <c r="IU61" s="7"/>
    </row>
    <row r="62" spans="1:255" s="40" customFormat="1" ht="18.75" hidden="1" customHeight="1">
      <c r="A62" s="160" t="s">
        <v>92</v>
      </c>
      <c r="B62" s="160"/>
      <c r="C62" s="160"/>
      <c r="D62" s="7"/>
      <c r="E62" s="7"/>
      <c r="F62" s="7"/>
      <c r="G62" s="7"/>
      <c r="H62" s="7"/>
      <c r="I62" s="7"/>
      <c r="J62" s="7"/>
      <c r="K62" s="7"/>
      <c r="L62" s="7"/>
      <c r="M62" s="7"/>
      <c r="N62" s="7"/>
      <c r="O62" s="7"/>
      <c r="P62" s="10"/>
      <c r="Q62" s="7"/>
      <c r="R62" s="7"/>
      <c r="S62" s="7"/>
      <c r="T62" s="7"/>
      <c r="U62" s="7"/>
      <c r="V62" s="7"/>
      <c r="W62" s="7"/>
      <c r="X62" s="7"/>
      <c r="Y62" s="7"/>
      <c r="Z62" s="7"/>
      <c r="AA62" s="7"/>
      <c r="AB62" s="7"/>
      <c r="AC62" s="10"/>
      <c r="AD62" s="7"/>
      <c r="AE62" s="7"/>
      <c r="AF62" s="7"/>
      <c r="AG62" s="7"/>
      <c r="AH62" s="7"/>
      <c r="AI62" s="7"/>
      <c r="AJ62" s="7"/>
      <c r="AK62" s="7"/>
      <c r="AL62" s="7"/>
      <c r="AM62" s="7"/>
      <c r="AN62" s="7"/>
      <c r="AO62" s="7"/>
      <c r="AP62" s="10"/>
      <c r="AQ62" s="56"/>
      <c r="AR62" s="7"/>
      <c r="AS62" s="7"/>
      <c r="AT62" s="7"/>
      <c r="AU62" s="56"/>
      <c r="AV62" s="7"/>
      <c r="AW62" s="7"/>
      <c r="AX62" s="7"/>
      <c r="AY62" s="7"/>
      <c r="AZ62" s="7"/>
      <c r="BA62" s="7"/>
      <c r="BB62" s="7"/>
      <c r="BC62" s="10"/>
      <c r="BD62" s="7"/>
      <c r="BE62" s="7"/>
      <c r="BF62" s="7"/>
      <c r="BG62" s="7"/>
      <c r="BH62" s="7"/>
      <c r="BI62" s="7"/>
      <c r="BJ62" s="7"/>
      <c r="BK62" s="7"/>
      <c r="BL62" s="7"/>
      <c r="BM62" s="7"/>
      <c r="BN62" s="7"/>
      <c r="BO62" s="7"/>
      <c r="BP62" s="10"/>
      <c r="BQ62" s="7"/>
      <c r="BR62" s="7"/>
      <c r="BS62" s="7"/>
      <c r="BT62" s="7"/>
      <c r="BU62" s="7"/>
      <c r="BV62" s="7"/>
      <c r="BW62" s="7"/>
      <c r="BX62" s="7"/>
      <c r="BY62" s="7"/>
      <c r="BZ62" s="7"/>
      <c r="CA62" s="7"/>
      <c r="CB62" s="7"/>
      <c r="CC62" s="10"/>
      <c r="CD62" s="7"/>
      <c r="CE62" s="7"/>
      <c r="CF62" s="7"/>
      <c r="CG62" s="7"/>
      <c r="CH62" s="7"/>
      <c r="CI62" s="7"/>
      <c r="CJ62" s="7"/>
      <c r="CK62" s="7"/>
      <c r="CL62" s="7"/>
      <c r="CM62" s="7"/>
      <c r="CN62" s="7"/>
      <c r="CO62" s="7"/>
      <c r="CP62" s="10"/>
      <c r="CQ62" s="7"/>
      <c r="CR62" s="7"/>
      <c r="CS62" s="7"/>
      <c r="CT62" s="7"/>
      <c r="CU62" s="7"/>
      <c r="CV62" s="7"/>
      <c r="CW62" s="7"/>
      <c r="CX62" s="7"/>
      <c r="CY62" s="7"/>
      <c r="CZ62" s="7"/>
      <c r="DA62" s="7"/>
      <c r="DB62" s="7"/>
      <c r="DC62" s="10"/>
      <c r="DD62" s="7"/>
      <c r="DE62" s="7"/>
      <c r="DF62" s="7"/>
      <c r="DG62" s="7"/>
      <c r="DH62" s="7"/>
      <c r="DI62" s="7"/>
      <c r="DJ62" s="7"/>
      <c r="DK62" s="7"/>
      <c r="DL62" s="7"/>
      <c r="DM62" s="7"/>
      <c r="DN62" s="7"/>
      <c r="DO62" s="7"/>
      <c r="DP62" s="10"/>
      <c r="DQ62" s="7"/>
      <c r="DR62" s="7"/>
      <c r="DS62" s="7"/>
      <c r="DT62" s="7"/>
      <c r="DU62" s="7"/>
      <c r="DV62" s="7"/>
      <c r="DW62" s="7"/>
      <c r="DX62" s="7"/>
      <c r="DY62" s="7"/>
      <c r="DZ62" s="7"/>
      <c r="EA62" s="7"/>
      <c r="EB62" s="7"/>
      <c r="EC62" s="10"/>
      <c r="ED62" s="7"/>
      <c r="EE62" s="7"/>
      <c r="EF62" s="7"/>
      <c r="EG62" s="7"/>
      <c r="EH62" s="7"/>
      <c r="EI62" s="7"/>
      <c r="EJ62" s="7"/>
      <c r="EK62" s="7"/>
      <c r="EL62" s="7"/>
      <c r="EM62" s="7"/>
      <c r="EN62" s="7"/>
      <c r="EO62" s="7"/>
      <c r="EP62" s="10"/>
      <c r="EQ62" s="7"/>
      <c r="ER62" s="7"/>
      <c r="ES62" s="7"/>
      <c r="ET62" s="7"/>
      <c r="EU62" s="7"/>
      <c r="EV62" s="7"/>
      <c r="EW62" s="7"/>
      <c r="EX62" s="7"/>
      <c r="EY62" s="7"/>
      <c r="EZ62" s="7"/>
      <c r="FA62" s="7"/>
      <c r="FB62" s="7"/>
      <c r="FC62" s="10"/>
      <c r="FD62" s="7"/>
      <c r="FE62" s="7"/>
      <c r="FF62" s="7"/>
      <c r="FG62" s="7"/>
      <c r="FH62" s="7"/>
      <c r="FI62" s="7"/>
      <c r="FJ62" s="7"/>
      <c r="FK62" s="7"/>
      <c r="FL62" s="7"/>
      <c r="FM62" s="7"/>
      <c r="FN62" s="7"/>
      <c r="FO62" s="7"/>
      <c r="FP62" s="10"/>
      <c r="FQ62" s="7"/>
      <c r="FR62" s="7"/>
      <c r="FS62" s="7"/>
      <c r="FT62" s="7"/>
      <c r="FU62" s="7"/>
      <c r="FV62" s="7"/>
      <c r="FW62" s="7"/>
      <c r="FX62" s="7"/>
      <c r="FY62" s="7"/>
      <c r="FZ62" s="7"/>
      <c r="GA62" s="7"/>
      <c r="GB62" s="7"/>
      <c r="GC62" s="10"/>
      <c r="GD62" s="7"/>
      <c r="GE62" s="7"/>
      <c r="GF62" s="7"/>
      <c r="GG62" s="7"/>
      <c r="GH62" s="7"/>
      <c r="GI62" s="7"/>
      <c r="GJ62" s="7"/>
      <c r="GK62" s="7"/>
      <c r="GL62" s="7"/>
      <c r="GM62" s="7"/>
      <c r="GN62" s="7"/>
      <c r="GO62" s="7"/>
      <c r="GP62" s="10"/>
      <c r="GQ62" s="7"/>
      <c r="GR62" s="7"/>
      <c r="GS62" s="7"/>
      <c r="GT62" s="7"/>
      <c r="GU62" s="7"/>
      <c r="GV62" s="7"/>
      <c r="GW62" s="7"/>
      <c r="GX62" s="7"/>
      <c r="GY62" s="7"/>
      <c r="GZ62" s="7"/>
      <c r="HA62" s="7"/>
      <c r="HB62" s="7"/>
      <c r="HC62" s="10"/>
      <c r="HD62" s="7"/>
      <c r="HE62" s="7"/>
      <c r="HF62" s="7"/>
      <c r="HG62" s="7"/>
      <c r="HH62" s="7"/>
      <c r="HI62" s="7"/>
      <c r="HJ62" s="7"/>
      <c r="HK62" s="7"/>
      <c r="HL62" s="7"/>
      <c r="HM62" s="7"/>
      <c r="HN62" s="7"/>
      <c r="HO62" s="7"/>
      <c r="HP62" s="10"/>
      <c r="HQ62" s="7"/>
      <c r="HR62" s="7"/>
      <c r="HS62" s="7"/>
      <c r="HT62" s="7"/>
      <c r="HU62" s="7"/>
      <c r="HV62" s="7"/>
      <c r="HW62" s="7"/>
      <c r="HX62" s="7"/>
      <c r="HY62" s="7"/>
      <c r="HZ62" s="7"/>
      <c r="IA62" s="7"/>
      <c r="IB62" s="7"/>
      <c r="IC62" s="10"/>
      <c r="ID62" s="7"/>
      <c r="IE62" s="7"/>
      <c r="IF62" s="7"/>
      <c r="IG62" s="7"/>
      <c r="IH62" s="7"/>
      <c r="II62" s="7"/>
      <c r="IJ62" s="7"/>
      <c r="IK62" s="7"/>
      <c r="IL62" s="7"/>
      <c r="IM62" s="7"/>
      <c r="IN62" s="7"/>
      <c r="IO62" s="7"/>
      <c r="IP62" s="10"/>
      <c r="IQ62" s="7"/>
      <c r="IR62" s="7"/>
      <c r="IS62" s="7"/>
      <c r="IT62" s="7"/>
      <c r="IU62" s="7"/>
    </row>
    <row r="63" spans="1:255" s="40" customFormat="1" ht="25.5" hidden="1" customHeight="1">
      <c r="A63" s="6">
        <v>1</v>
      </c>
      <c r="B63" s="159" t="s">
        <v>83</v>
      </c>
      <c r="C63" s="159"/>
      <c r="D63" s="7"/>
      <c r="E63" s="7"/>
      <c r="F63" s="7"/>
      <c r="G63" s="7"/>
      <c r="H63" s="7"/>
      <c r="I63" s="7"/>
      <c r="J63" s="7"/>
      <c r="K63" s="7"/>
      <c r="L63" s="7"/>
      <c r="M63" s="7"/>
      <c r="N63" s="7"/>
      <c r="O63" s="7"/>
      <c r="P63" s="10"/>
      <c r="Q63" s="7"/>
      <c r="R63" s="7"/>
      <c r="S63" s="7"/>
      <c r="T63" s="7"/>
      <c r="U63" s="7"/>
      <c r="V63" s="7"/>
      <c r="W63" s="7"/>
      <c r="X63" s="7"/>
      <c r="Y63" s="7"/>
      <c r="Z63" s="7"/>
      <c r="AA63" s="7"/>
      <c r="AB63" s="7"/>
      <c r="AC63" s="10"/>
      <c r="AD63" s="7"/>
      <c r="AE63" s="7"/>
      <c r="AF63" s="7"/>
      <c r="AG63" s="7"/>
      <c r="AH63" s="7"/>
      <c r="AI63" s="7"/>
      <c r="AJ63" s="7"/>
      <c r="AK63" s="7"/>
      <c r="AL63" s="7"/>
      <c r="AM63" s="7"/>
      <c r="AN63" s="7"/>
      <c r="AO63" s="7"/>
      <c r="AP63" s="10"/>
      <c r="AQ63" s="56"/>
      <c r="AR63" s="7"/>
      <c r="AS63" s="7"/>
      <c r="AT63" s="7"/>
      <c r="AU63" s="56"/>
      <c r="AV63" s="7"/>
      <c r="AW63" s="7"/>
      <c r="AX63" s="7"/>
      <c r="AY63" s="7"/>
      <c r="AZ63" s="7"/>
      <c r="BA63" s="7"/>
      <c r="BB63" s="7"/>
      <c r="BC63" s="10"/>
      <c r="BD63" s="7"/>
      <c r="BE63" s="7"/>
      <c r="BF63" s="7"/>
      <c r="BG63" s="7"/>
      <c r="BH63" s="7"/>
      <c r="BI63" s="7"/>
      <c r="BJ63" s="7"/>
      <c r="BK63" s="7"/>
      <c r="BL63" s="7"/>
      <c r="BM63" s="7"/>
      <c r="BN63" s="7"/>
      <c r="BO63" s="7"/>
      <c r="BP63" s="10"/>
      <c r="BQ63" s="7"/>
      <c r="BR63" s="7"/>
      <c r="BS63" s="7"/>
      <c r="BT63" s="7"/>
      <c r="BU63" s="7"/>
      <c r="BV63" s="7"/>
      <c r="BW63" s="7"/>
      <c r="BX63" s="7"/>
      <c r="BY63" s="7"/>
      <c r="BZ63" s="7"/>
      <c r="CA63" s="7"/>
      <c r="CB63" s="7"/>
      <c r="CC63" s="10"/>
      <c r="CD63" s="7"/>
      <c r="CE63" s="7"/>
      <c r="CF63" s="7"/>
      <c r="CG63" s="7"/>
      <c r="CH63" s="7"/>
      <c r="CI63" s="7"/>
      <c r="CJ63" s="7"/>
      <c r="CK63" s="7"/>
      <c r="CL63" s="7"/>
      <c r="CM63" s="7"/>
      <c r="CN63" s="7"/>
      <c r="CO63" s="7"/>
      <c r="CP63" s="10"/>
      <c r="CQ63" s="7"/>
      <c r="CR63" s="7"/>
      <c r="CS63" s="7"/>
      <c r="CT63" s="7"/>
      <c r="CU63" s="7"/>
      <c r="CV63" s="7"/>
      <c r="CW63" s="7"/>
      <c r="CX63" s="7"/>
      <c r="CY63" s="7"/>
      <c r="CZ63" s="7"/>
      <c r="DA63" s="7"/>
      <c r="DB63" s="7"/>
      <c r="DC63" s="10"/>
      <c r="DD63" s="7"/>
      <c r="DE63" s="7"/>
      <c r="DF63" s="7"/>
      <c r="DG63" s="7"/>
      <c r="DH63" s="7"/>
      <c r="DI63" s="7"/>
      <c r="DJ63" s="7"/>
      <c r="DK63" s="7"/>
      <c r="DL63" s="7"/>
      <c r="DM63" s="7"/>
      <c r="DN63" s="7"/>
      <c r="DO63" s="7"/>
      <c r="DP63" s="10"/>
      <c r="DQ63" s="7"/>
      <c r="DR63" s="7"/>
      <c r="DS63" s="7"/>
      <c r="DT63" s="7"/>
      <c r="DU63" s="7"/>
      <c r="DV63" s="7"/>
      <c r="DW63" s="7"/>
      <c r="DX63" s="7"/>
      <c r="DY63" s="7"/>
      <c r="DZ63" s="7"/>
      <c r="EA63" s="7"/>
      <c r="EB63" s="7"/>
      <c r="EC63" s="10"/>
      <c r="ED63" s="7"/>
      <c r="EE63" s="7"/>
      <c r="EF63" s="7"/>
      <c r="EG63" s="7"/>
      <c r="EH63" s="7"/>
      <c r="EI63" s="7"/>
      <c r="EJ63" s="7"/>
      <c r="EK63" s="7"/>
      <c r="EL63" s="7"/>
      <c r="EM63" s="7"/>
      <c r="EN63" s="7"/>
      <c r="EO63" s="7"/>
      <c r="EP63" s="10"/>
      <c r="EQ63" s="7"/>
      <c r="ER63" s="7"/>
      <c r="ES63" s="7"/>
      <c r="ET63" s="7"/>
      <c r="EU63" s="7"/>
      <c r="EV63" s="7"/>
      <c r="EW63" s="7"/>
      <c r="EX63" s="7"/>
      <c r="EY63" s="7"/>
      <c r="EZ63" s="7"/>
      <c r="FA63" s="7"/>
      <c r="FB63" s="7"/>
      <c r="FC63" s="10"/>
      <c r="FD63" s="7"/>
      <c r="FE63" s="7"/>
      <c r="FF63" s="7"/>
      <c r="FG63" s="7"/>
      <c r="FH63" s="7"/>
      <c r="FI63" s="7"/>
      <c r="FJ63" s="7"/>
      <c r="FK63" s="7"/>
      <c r="FL63" s="7"/>
      <c r="FM63" s="7"/>
      <c r="FN63" s="7"/>
      <c r="FO63" s="7"/>
      <c r="FP63" s="10"/>
      <c r="FQ63" s="7"/>
      <c r="FR63" s="7"/>
      <c r="FS63" s="7"/>
      <c r="FT63" s="7"/>
      <c r="FU63" s="7"/>
      <c r="FV63" s="7"/>
      <c r="FW63" s="7"/>
      <c r="FX63" s="7"/>
      <c r="FY63" s="7"/>
      <c r="FZ63" s="7"/>
      <c r="GA63" s="7"/>
      <c r="GB63" s="7"/>
      <c r="GC63" s="10"/>
      <c r="GD63" s="7"/>
      <c r="GE63" s="7"/>
      <c r="GF63" s="7"/>
      <c r="GG63" s="7"/>
      <c r="GH63" s="7"/>
      <c r="GI63" s="7"/>
      <c r="GJ63" s="7"/>
      <c r="GK63" s="7"/>
      <c r="GL63" s="7"/>
      <c r="GM63" s="7"/>
      <c r="GN63" s="7"/>
      <c r="GO63" s="7"/>
      <c r="GP63" s="10"/>
      <c r="GQ63" s="7"/>
      <c r="GR63" s="7"/>
      <c r="GS63" s="7"/>
      <c r="GT63" s="7"/>
      <c r="GU63" s="7"/>
      <c r="GV63" s="7"/>
      <c r="GW63" s="7"/>
      <c r="GX63" s="7"/>
      <c r="GY63" s="7"/>
      <c r="GZ63" s="7"/>
      <c r="HA63" s="7"/>
      <c r="HB63" s="7"/>
      <c r="HC63" s="10"/>
      <c r="HD63" s="7"/>
      <c r="HE63" s="7"/>
      <c r="HF63" s="7"/>
      <c r="HG63" s="7"/>
      <c r="HH63" s="7"/>
      <c r="HI63" s="7"/>
      <c r="HJ63" s="7"/>
      <c r="HK63" s="7"/>
      <c r="HL63" s="7"/>
      <c r="HM63" s="7"/>
      <c r="HN63" s="7"/>
      <c r="HO63" s="7"/>
      <c r="HP63" s="10"/>
      <c r="HQ63" s="7"/>
      <c r="HR63" s="7"/>
      <c r="HS63" s="7"/>
      <c r="HT63" s="7"/>
      <c r="HU63" s="7"/>
      <c r="HV63" s="7"/>
      <c r="HW63" s="7"/>
      <c r="HX63" s="7"/>
      <c r="HY63" s="7"/>
      <c r="HZ63" s="7"/>
      <c r="IA63" s="7"/>
      <c r="IB63" s="7"/>
      <c r="IC63" s="10"/>
      <c r="ID63" s="7"/>
      <c r="IE63" s="7"/>
      <c r="IF63" s="7"/>
      <c r="IG63" s="7"/>
      <c r="IH63" s="7"/>
      <c r="II63" s="7"/>
      <c r="IJ63" s="7"/>
      <c r="IK63" s="7"/>
      <c r="IL63" s="7"/>
      <c r="IM63" s="7"/>
      <c r="IN63" s="7"/>
      <c r="IO63" s="7"/>
      <c r="IP63" s="10"/>
      <c r="IQ63" s="7"/>
      <c r="IR63" s="7"/>
      <c r="IS63" s="7"/>
      <c r="IT63" s="7"/>
      <c r="IU63" s="7"/>
    </row>
    <row r="64" spans="1:255" s="40" customFormat="1" ht="25.5" hidden="1" customHeight="1">
      <c r="A64" s="6">
        <v>2</v>
      </c>
      <c r="B64" s="159" t="s">
        <v>84</v>
      </c>
      <c r="C64" s="159"/>
      <c r="D64" s="7"/>
      <c r="E64" s="7"/>
      <c r="F64" s="7"/>
      <c r="G64" s="7"/>
      <c r="H64" s="7"/>
      <c r="I64" s="7"/>
      <c r="J64" s="7"/>
      <c r="K64" s="7"/>
      <c r="L64" s="7"/>
      <c r="M64" s="7"/>
      <c r="N64" s="7"/>
      <c r="O64" s="7"/>
      <c r="P64" s="10"/>
      <c r="Q64" s="7"/>
      <c r="R64" s="7"/>
      <c r="S64" s="7"/>
      <c r="T64" s="7"/>
      <c r="U64" s="7"/>
      <c r="V64" s="7"/>
      <c r="W64" s="7"/>
      <c r="X64" s="7"/>
      <c r="Y64" s="7"/>
      <c r="Z64" s="7"/>
      <c r="AA64" s="7"/>
      <c r="AB64" s="7"/>
      <c r="AC64" s="10"/>
      <c r="AD64" s="7"/>
      <c r="AE64" s="7"/>
      <c r="AF64" s="7"/>
      <c r="AG64" s="7"/>
      <c r="AH64" s="7"/>
      <c r="AI64" s="7"/>
      <c r="AJ64" s="7"/>
      <c r="AK64" s="7"/>
      <c r="AL64" s="7"/>
      <c r="AM64" s="7"/>
      <c r="AN64" s="7"/>
      <c r="AO64" s="7"/>
      <c r="AP64" s="10"/>
      <c r="AQ64" s="56"/>
      <c r="AR64" s="7"/>
      <c r="AS64" s="7"/>
      <c r="AT64" s="7"/>
      <c r="AU64" s="56"/>
      <c r="AV64" s="7"/>
      <c r="AW64" s="7"/>
      <c r="AX64" s="7"/>
      <c r="AY64" s="7"/>
      <c r="AZ64" s="7"/>
      <c r="BA64" s="7"/>
      <c r="BB64" s="7"/>
      <c r="BC64" s="10"/>
      <c r="BD64" s="7"/>
      <c r="BE64" s="7"/>
      <c r="BF64" s="7"/>
      <c r="BG64" s="7"/>
      <c r="BH64" s="7"/>
      <c r="BI64" s="7"/>
      <c r="BJ64" s="7"/>
      <c r="BK64" s="7"/>
      <c r="BL64" s="7"/>
      <c r="BM64" s="7"/>
      <c r="BN64" s="7"/>
      <c r="BO64" s="7"/>
      <c r="BP64" s="10"/>
      <c r="BQ64" s="7"/>
      <c r="BR64" s="7"/>
      <c r="BS64" s="7"/>
      <c r="BT64" s="7"/>
      <c r="BU64" s="7"/>
      <c r="BV64" s="7"/>
      <c r="BW64" s="7"/>
      <c r="BX64" s="7"/>
      <c r="BY64" s="7"/>
      <c r="BZ64" s="7"/>
      <c r="CA64" s="7"/>
      <c r="CB64" s="7"/>
      <c r="CC64" s="10"/>
      <c r="CD64" s="7"/>
      <c r="CE64" s="7"/>
      <c r="CF64" s="7"/>
      <c r="CG64" s="7"/>
      <c r="CH64" s="7"/>
      <c r="CI64" s="7"/>
      <c r="CJ64" s="7"/>
      <c r="CK64" s="7"/>
      <c r="CL64" s="7"/>
      <c r="CM64" s="7"/>
      <c r="CN64" s="7"/>
      <c r="CO64" s="7"/>
      <c r="CP64" s="10"/>
      <c r="CQ64" s="7"/>
      <c r="CR64" s="7"/>
      <c r="CS64" s="7"/>
      <c r="CT64" s="7"/>
      <c r="CU64" s="7"/>
      <c r="CV64" s="7"/>
      <c r="CW64" s="7"/>
      <c r="CX64" s="7"/>
      <c r="CY64" s="7"/>
      <c r="CZ64" s="7"/>
      <c r="DA64" s="7"/>
      <c r="DB64" s="7"/>
      <c r="DC64" s="10"/>
      <c r="DD64" s="7"/>
      <c r="DE64" s="7"/>
      <c r="DF64" s="7"/>
      <c r="DG64" s="7"/>
      <c r="DH64" s="7"/>
      <c r="DI64" s="7"/>
      <c r="DJ64" s="7"/>
      <c r="DK64" s="7"/>
      <c r="DL64" s="7"/>
      <c r="DM64" s="7"/>
      <c r="DN64" s="7"/>
      <c r="DO64" s="7"/>
      <c r="DP64" s="10"/>
      <c r="DQ64" s="7"/>
      <c r="DR64" s="7"/>
      <c r="DS64" s="7"/>
      <c r="DT64" s="7"/>
      <c r="DU64" s="7"/>
      <c r="DV64" s="7"/>
      <c r="DW64" s="7"/>
      <c r="DX64" s="7"/>
      <c r="DY64" s="7"/>
      <c r="DZ64" s="7"/>
      <c r="EA64" s="7"/>
      <c r="EB64" s="7"/>
      <c r="EC64" s="10"/>
      <c r="ED64" s="7"/>
      <c r="EE64" s="7"/>
      <c r="EF64" s="7"/>
      <c r="EG64" s="7"/>
      <c r="EH64" s="7"/>
      <c r="EI64" s="7"/>
      <c r="EJ64" s="7"/>
      <c r="EK64" s="7"/>
      <c r="EL64" s="7"/>
      <c r="EM64" s="7"/>
      <c r="EN64" s="7"/>
      <c r="EO64" s="7"/>
      <c r="EP64" s="10"/>
      <c r="EQ64" s="7"/>
      <c r="ER64" s="7"/>
      <c r="ES64" s="7"/>
      <c r="ET64" s="7"/>
      <c r="EU64" s="7"/>
      <c r="EV64" s="7"/>
      <c r="EW64" s="7"/>
      <c r="EX64" s="7"/>
      <c r="EY64" s="7"/>
      <c r="EZ64" s="7"/>
      <c r="FA64" s="7"/>
      <c r="FB64" s="7"/>
      <c r="FC64" s="10"/>
      <c r="FD64" s="7"/>
      <c r="FE64" s="7"/>
      <c r="FF64" s="7"/>
      <c r="FG64" s="7"/>
      <c r="FH64" s="7"/>
      <c r="FI64" s="7"/>
      <c r="FJ64" s="7"/>
      <c r="FK64" s="7"/>
      <c r="FL64" s="7"/>
      <c r="FM64" s="7"/>
      <c r="FN64" s="7"/>
      <c r="FO64" s="7"/>
      <c r="FP64" s="10"/>
      <c r="FQ64" s="7"/>
      <c r="FR64" s="7"/>
      <c r="FS64" s="7"/>
      <c r="FT64" s="7"/>
      <c r="FU64" s="7"/>
      <c r="FV64" s="7"/>
      <c r="FW64" s="7"/>
      <c r="FX64" s="7"/>
      <c r="FY64" s="7"/>
      <c r="FZ64" s="7"/>
      <c r="GA64" s="7"/>
      <c r="GB64" s="7"/>
      <c r="GC64" s="10"/>
      <c r="GD64" s="7"/>
      <c r="GE64" s="7"/>
      <c r="GF64" s="7"/>
      <c r="GG64" s="7"/>
      <c r="GH64" s="7"/>
      <c r="GI64" s="7"/>
      <c r="GJ64" s="7"/>
      <c r="GK64" s="7"/>
      <c r="GL64" s="7"/>
      <c r="GM64" s="7"/>
      <c r="GN64" s="7"/>
      <c r="GO64" s="7"/>
      <c r="GP64" s="10"/>
      <c r="GQ64" s="7"/>
      <c r="GR64" s="7"/>
      <c r="GS64" s="7"/>
      <c r="GT64" s="7"/>
      <c r="GU64" s="7"/>
      <c r="GV64" s="7"/>
      <c r="GW64" s="7"/>
      <c r="GX64" s="7"/>
      <c r="GY64" s="7"/>
      <c r="GZ64" s="7"/>
      <c r="HA64" s="7"/>
      <c r="HB64" s="7"/>
      <c r="HC64" s="10"/>
      <c r="HD64" s="7"/>
      <c r="HE64" s="7"/>
      <c r="HF64" s="7"/>
      <c r="HG64" s="7"/>
      <c r="HH64" s="7"/>
      <c r="HI64" s="7"/>
      <c r="HJ64" s="7"/>
      <c r="HK64" s="7"/>
      <c r="HL64" s="7"/>
      <c r="HM64" s="7"/>
      <c r="HN64" s="7"/>
      <c r="HO64" s="7"/>
      <c r="HP64" s="10"/>
      <c r="HQ64" s="7"/>
      <c r="HR64" s="7"/>
      <c r="HS64" s="7"/>
      <c r="HT64" s="7"/>
      <c r="HU64" s="7"/>
      <c r="HV64" s="7"/>
      <c r="HW64" s="7"/>
      <c r="HX64" s="7"/>
      <c r="HY64" s="7"/>
      <c r="HZ64" s="7"/>
      <c r="IA64" s="7"/>
      <c r="IB64" s="7"/>
      <c r="IC64" s="10"/>
      <c r="ID64" s="7"/>
      <c r="IE64" s="7"/>
      <c r="IF64" s="7"/>
      <c r="IG64" s="7"/>
      <c r="IH64" s="7"/>
      <c r="II64" s="7"/>
      <c r="IJ64" s="7"/>
      <c r="IK64" s="7"/>
      <c r="IL64" s="7"/>
      <c r="IM64" s="7"/>
      <c r="IN64" s="7"/>
      <c r="IO64" s="7"/>
      <c r="IP64" s="10"/>
      <c r="IQ64" s="7"/>
      <c r="IR64" s="7"/>
      <c r="IS64" s="7"/>
      <c r="IT64" s="7"/>
      <c r="IU64" s="7"/>
    </row>
    <row r="65" spans="1:255" s="40" customFormat="1" ht="25.5" hidden="1" customHeight="1">
      <c r="A65" s="6">
        <v>3</v>
      </c>
      <c r="B65" s="159" t="s">
        <v>85</v>
      </c>
      <c r="C65" s="159"/>
      <c r="D65" s="7"/>
      <c r="E65" s="7"/>
      <c r="F65" s="7"/>
      <c r="G65" s="7"/>
      <c r="H65" s="7"/>
      <c r="I65" s="7"/>
      <c r="J65" s="7"/>
      <c r="K65" s="7"/>
      <c r="L65" s="7"/>
      <c r="M65" s="7"/>
      <c r="N65" s="7"/>
      <c r="O65" s="7"/>
      <c r="P65" s="10"/>
      <c r="Q65" s="7"/>
      <c r="R65" s="7"/>
      <c r="S65" s="7"/>
      <c r="T65" s="7"/>
      <c r="U65" s="7"/>
      <c r="V65" s="7"/>
      <c r="W65" s="7"/>
      <c r="X65" s="7"/>
      <c r="Y65" s="7"/>
      <c r="Z65" s="7"/>
      <c r="AA65" s="7"/>
      <c r="AB65" s="7"/>
      <c r="AC65" s="10"/>
      <c r="AD65" s="7"/>
      <c r="AE65" s="7"/>
      <c r="AF65" s="7"/>
      <c r="AG65" s="7"/>
      <c r="AH65" s="7"/>
      <c r="AI65" s="7"/>
      <c r="AJ65" s="7"/>
      <c r="AK65" s="7"/>
      <c r="AL65" s="7"/>
      <c r="AM65" s="7"/>
      <c r="AN65" s="7"/>
      <c r="AO65" s="7"/>
      <c r="AP65" s="10"/>
      <c r="AQ65" s="56"/>
      <c r="AR65" s="7"/>
      <c r="AS65" s="7"/>
      <c r="AT65" s="7"/>
      <c r="AU65" s="56"/>
      <c r="AV65" s="7"/>
      <c r="AW65" s="7"/>
      <c r="AX65" s="7"/>
      <c r="AY65" s="7"/>
      <c r="AZ65" s="7"/>
      <c r="BA65" s="7"/>
      <c r="BB65" s="7"/>
      <c r="BC65" s="10"/>
      <c r="BD65" s="7"/>
      <c r="BE65" s="7"/>
      <c r="BF65" s="7"/>
      <c r="BG65" s="7"/>
      <c r="BH65" s="7"/>
      <c r="BI65" s="7"/>
      <c r="BJ65" s="7"/>
      <c r="BK65" s="7"/>
      <c r="BL65" s="7"/>
      <c r="BM65" s="7"/>
      <c r="BN65" s="7"/>
      <c r="BO65" s="7"/>
      <c r="BP65" s="10"/>
      <c r="BQ65" s="7"/>
      <c r="BR65" s="7"/>
      <c r="BS65" s="7"/>
      <c r="BT65" s="7"/>
      <c r="BU65" s="7"/>
      <c r="BV65" s="7"/>
      <c r="BW65" s="7"/>
      <c r="BX65" s="7"/>
      <c r="BY65" s="7"/>
      <c r="BZ65" s="7"/>
      <c r="CA65" s="7"/>
      <c r="CB65" s="7"/>
      <c r="CC65" s="10"/>
      <c r="CD65" s="7"/>
      <c r="CE65" s="7"/>
      <c r="CF65" s="7"/>
      <c r="CG65" s="7"/>
      <c r="CH65" s="7"/>
      <c r="CI65" s="7"/>
      <c r="CJ65" s="7"/>
      <c r="CK65" s="7"/>
      <c r="CL65" s="7"/>
      <c r="CM65" s="7"/>
      <c r="CN65" s="7"/>
      <c r="CO65" s="7"/>
      <c r="CP65" s="10"/>
      <c r="CQ65" s="7"/>
      <c r="CR65" s="7"/>
      <c r="CS65" s="7"/>
      <c r="CT65" s="7"/>
      <c r="CU65" s="7"/>
      <c r="CV65" s="7"/>
      <c r="CW65" s="7"/>
      <c r="CX65" s="7"/>
      <c r="CY65" s="7"/>
      <c r="CZ65" s="7"/>
      <c r="DA65" s="7"/>
      <c r="DB65" s="7"/>
      <c r="DC65" s="10"/>
      <c r="DD65" s="7"/>
      <c r="DE65" s="7"/>
      <c r="DF65" s="7"/>
      <c r="DG65" s="7"/>
      <c r="DH65" s="7"/>
      <c r="DI65" s="7"/>
      <c r="DJ65" s="7"/>
      <c r="DK65" s="7"/>
      <c r="DL65" s="7"/>
      <c r="DM65" s="7"/>
      <c r="DN65" s="7"/>
      <c r="DO65" s="7"/>
      <c r="DP65" s="10"/>
      <c r="DQ65" s="7"/>
      <c r="DR65" s="7"/>
      <c r="DS65" s="7"/>
      <c r="DT65" s="7"/>
      <c r="DU65" s="7"/>
      <c r="DV65" s="7"/>
      <c r="DW65" s="7"/>
      <c r="DX65" s="7"/>
      <c r="DY65" s="7"/>
      <c r="DZ65" s="7"/>
      <c r="EA65" s="7"/>
      <c r="EB65" s="7"/>
      <c r="EC65" s="10"/>
      <c r="ED65" s="7"/>
      <c r="EE65" s="7"/>
      <c r="EF65" s="7"/>
      <c r="EG65" s="7"/>
      <c r="EH65" s="7"/>
      <c r="EI65" s="7"/>
      <c r="EJ65" s="7"/>
      <c r="EK65" s="7"/>
      <c r="EL65" s="7"/>
      <c r="EM65" s="7"/>
      <c r="EN65" s="7"/>
      <c r="EO65" s="7"/>
      <c r="EP65" s="10"/>
      <c r="EQ65" s="7"/>
      <c r="ER65" s="7"/>
      <c r="ES65" s="7"/>
      <c r="ET65" s="7"/>
      <c r="EU65" s="7"/>
      <c r="EV65" s="7"/>
      <c r="EW65" s="7"/>
      <c r="EX65" s="7"/>
      <c r="EY65" s="7"/>
      <c r="EZ65" s="7"/>
      <c r="FA65" s="7"/>
      <c r="FB65" s="7"/>
      <c r="FC65" s="10"/>
      <c r="FD65" s="7"/>
      <c r="FE65" s="7"/>
      <c r="FF65" s="7"/>
      <c r="FG65" s="7"/>
      <c r="FH65" s="7"/>
      <c r="FI65" s="7"/>
      <c r="FJ65" s="7"/>
      <c r="FK65" s="7"/>
      <c r="FL65" s="7"/>
      <c r="FM65" s="7"/>
      <c r="FN65" s="7"/>
      <c r="FO65" s="7"/>
      <c r="FP65" s="10"/>
      <c r="FQ65" s="7"/>
      <c r="FR65" s="7"/>
      <c r="FS65" s="7"/>
      <c r="FT65" s="7"/>
      <c r="FU65" s="7"/>
      <c r="FV65" s="7"/>
      <c r="FW65" s="7"/>
      <c r="FX65" s="7"/>
      <c r="FY65" s="7"/>
      <c r="FZ65" s="7"/>
      <c r="GA65" s="7"/>
      <c r="GB65" s="7"/>
      <c r="GC65" s="10"/>
      <c r="GD65" s="7"/>
      <c r="GE65" s="7"/>
      <c r="GF65" s="7"/>
      <c r="GG65" s="7"/>
      <c r="GH65" s="7"/>
      <c r="GI65" s="7"/>
      <c r="GJ65" s="7"/>
      <c r="GK65" s="7"/>
      <c r="GL65" s="7"/>
      <c r="GM65" s="7"/>
      <c r="GN65" s="7"/>
      <c r="GO65" s="7"/>
      <c r="GP65" s="10"/>
      <c r="GQ65" s="7"/>
      <c r="GR65" s="7"/>
      <c r="GS65" s="7"/>
      <c r="GT65" s="7"/>
      <c r="GU65" s="7"/>
      <c r="GV65" s="7"/>
      <c r="GW65" s="7"/>
      <c r="GX65" s="7"/>
      <c r="GY65" s="7"/>
      <c r="GZ65" s="7"/>
      <c r="HA65" s="7"/>
      <c r="HB65" s="7"/>
      <c r="HC65" s="10"/>
      <c r="HD65" s="7"/>
      <c r="HE65" s="7"/>
      <c r="HF65" s="7"/>
      <c r="HG65" s="7"/>
      <c r="HH65" s="7"/>
      <c r="HI65" s="7"/>
      <c r="HJ65" s="7"/>
      <c r="HK65" s="7"/>
      <c r="HL65" s="7"/>
      <c r="HM65" s="7"/>
      <c r="HN65" s="7"/>
      <c r="HO65" s="7"/>
      <c r="HP65" s="10"/>
      <c r="HQ65" s="7"/>
      <c r="HR65" s="7"/>
      <c r="HS65" s="7"/>
      <c r="HT65" s="7"/>
      <c r="HU65" s="7"/>
      <c r="HV65" s="7"/>
      <c r="HW65" s="7"/>
      <c r="HX65" s="7"/>
      <c r="HY65" s="7"/>
      <c r="HZ65" s="7"/>
      <c r="IA65" s="7"/>
      <c r="IB65" s="7"/>
      <c r="IC65" s="10"/>
      <c r="ID65" s="7"/>
      <c r="IE65" s="7"/>
      <c r="IF65" s="7"/>
      <c r="IG65" s="7"/>
      <c r="IH65" s="7"/>
      <c r="II65" s="7"/>
      <c r="IJ65" s="7"/>
      <c r="IK65" s="7"/>
      <c r="IL65" s="7"/>
      <c r="IM65" s="7"/>
      <c r="IN65" s="7"/>
      <c r="IO65" s="7"/>
      <c r="IP65" s="10"/>
      <c r="IQ65" s="7"/>
      <c r="IR65" s="7"/>
      <c r="IS65" s="7"/>
      <c r="IT65" s="7"/>
      <c r="IU65" s="7"/>
    </row>
    <row r="66" spans="1:255" s="40" customFormat="1" ht="25.5" hidden="1" customHeight="1">
      <c r="A66" s="6">
        <v>4</v>
      </c>
      <c r="B66" s="159" t="s">
        <v>86</v>
      </c>
      <c r="C66" s="159"/>
      <c r="D66" s="7"/>
      <c r="E66" s="7"/>
      <c r="F66" s="7"/>
      <c r="G66" s="7"/>
      <c r="H66" s="7"/>
      <c r="I66" s="7"/>
      <c r="J66" s="7"/>
      <c r="K66" s="7"/>
      <c r="L66" s="7"/>
      <c r="M66" s="7"/>
      <c r="N66" s="7"/>
      <c r="O66" s="7"/>
      <c r="P66" s="10"/>
      <c r="Q66" s="7"/>
      <c r="R66" s="7"/>
      <c r="S66" s="7"/>
      <c r="T66" s="7"/>
      <c r="U66" s="7"/>
      <c r="V66" s="7"/>
      <c r="W66" s="7"/>
      <c r="X66" s="7"/>
      <c r="Y66" s="7"/>
      <c r="Z66" s="7"/>
      <c r="AA66" s="7"/>
      <c r="AB66" s="7"/>
      <c r="AC66" s="10"/>
      <c r="AD66" s="7"/>
      <c r="AE66" s="7"/>
      <c r="AF66" s="7"/>
      <c r="AG66" s="7"/>
      <c r="AH66" s="7"/>
      <c r="AI66" s="7"/>
      <c r="AJ66" s="7"/>
      <c r="AK66" s="7"/>
      <c r="AL66" s="7"/>
      <c r="AM66" s="7"/>
      <c r="AN66" s="7"/>
      <c r="AO66" s="7"/>
      <c r="AP66" s="10"/>
      <c r="AQ66" s="56"/>
      <c r="AR66" s="7"/>
      <c r="AS66" s="7"/>
      <c r="AT66" s="7"/>
      <c r="AU66" s="56"/>
      <c r="AV66" s="7"/>
      <c r="AW66" s="7"/>
      <c r="AX66" s="7"/>
      <c r="AY66" s="7"/>
      <c r="AZ66" s="7"/>
      <c r="BA66" s="7"/>
      <c r="BB66" s="7"/>
      <c r="BC66" s="10"/>
      <c r="BD66" s="7"/>
      <c r="BE66" s="7"/>
      <c r="BF66" s="7"/>
      <c r="BG66" s="7"/>
      <c r="BH66" s="7"/>
      <c r="BI66" s="7"/>
      <c r="BJ66" s="7"/>
      <c r="BK66" s="7"/>
      <c r="BL66" s="7"/>
      <c r="BM66" s="7"/>
      <c r="BN66" s="7"/>
      <c r="BO66" s="7"/>
      <c r="BP66" s="10"/>
      <c r="BQ66" s="7"/>
      <c r="BR66" s="7"/>
      <c r="BS66" s="7"/>
      <c r="BT66" s="7"/>
      <c r="BU66" s="7"/>
      <c r="BV66" s="7"/>
      <c r="BW66" s="7"/>
      <c r="BX66" s="7"/>
      <c r="BY66" s="7"/>
      <c r="BZ66" s="7"/>
      <c r="CA66" s="7"/>
      <c r="CB66" s="7"/>
      <c r="CC66" s="10"/>
      <c r="CD66" s="7"/>
      <c r="CE66" s="7"/>
      <c r="CF66" s="7"/>
      <c r="CG66" s="7"/>
      <c r="CH66" s="7"/>
      <c r="CI66" s="7"/>
      <c r="CJ66" s="7"/>
      <c r="CK66" s="7"/>
      <c r="CL66" s="7"/>
      <c r="CM66" s="7"/>
      <c r="CN66" s="7"/>
      <c r="CO66" s="7"/>
      <c r="CP66" s="10"/>
      <c r="CQ66" s="7"/>
      <c r="CR66" s="7"/>
      <c r="CS66" s="7"/>
      <c r="CT66" s="7"/>
      <c r="CU66" s="7"/>
      <c r="CV66" s="7"/>
      <c r="CW66" s="7"/>
      <c r="CX66" s="7"/>
      <c r="CY66" s="7"/>
      <c r="CZ66" s="7"/>
      <c r="DA66" s="7"/>
      <c r="DB66" s="7"/>
      <c r="DC66" s="10"/>
      <c r="DD66" s="7"/>
      <c r="DE66" s="7"/>
      <c r="DF66" s="7"/>
      <c r="DG66" s="7"/>
      <c r="DH66" s="7"/>
      <c r="DI66" s="7"/>
      <c r="DJ66" s="7"/>
      <c r="DK66" s="7"/>
      <c r="DL66" s="7"/>
      <c r="DM66" s="7"/>
      <c r="DN66" s="7"/>
      <c r="DO66" s="7"/>
      <c r="DP66" s="10"/>
      <c r="DQ66" s="7"/>
      <c r="DR66" s="7"/>
      <c r="DS66" s="7"/>
      <c r="DT66" s="7"/>
      <c r="DU66" s="7"/>
      <c r="DV66" s="7"/>
      <c r="DW66" s="7"/>
      <c r="DX66" s="7"/>
      <c r="DY66" s="7"/>
      <c r="DZ66" s="7"/>
      <c r="EA66" s="7"/>
      <c r="EB66" s="7"/>
      <c r="EC66" s="10"/>
      <c r="ED66" s="7"/>
      <c r="EE66" s="7"/>
      <c r="EF66" s="7"/>
      <c r="EG66" s="7"/>
      <c r="EH66" s="7"/>
      <c r="EI66" s="7"/>
      <c r="EJ66" s="7"/>
      <c r="EK66" s="7"/>
      <c r="EL66" s="7"/>
      <c r="EM66" s="7"/>
      <c r="EN66" s="7"/>
      <c r="EO66" s="7"/>
      <c r="EP66" s="10"/>
      <c r="EQ66" s="7"/>
      <c r="ER66" s="7"/>
      <c r="ES66" s="7"/>
      <c r="ET66" s="7"/>
      <c r="EU66" s="7"/>
      <c r="EV66" s="7"/>
      <c r="EW66" s="7"/>
      <c r="EX66" s="7"/>
      <c r="EY66" s="7"/>
      <c r="EZ66" s="7"/>
      <c r="FA66" s="7"/>
      <c r="FB66" s="7"/>
      <c r="FC66" s="10"/>
      <c r="FD66" s="7"/>
      <c r="FE66" s="7"/>
      <c r="FF66" s="7"/>
      <c r="FG66" s="7"/>
      <c r="FH66" s="7"/>
      <c r="FI66" s="7"/>
      <c r="FJ66" s="7"/>
      <c r="FK66" s="7"/>
      <c r="FL66" s="7"/>
      <c r="FM66" s="7"/>
      <c r="FN66" s="7"/>
      <c r="FO66" s="7"/>
      <c r="FP66" s="10"/>
      <c r="FQ66" s="7"/>
      <c r="FR66" s="7"/>
      <c r="FS66" s="7"/>
      <c r="FT66" s="7"/>
      <c r="FU66" s="7"/>
      <c r="FV66" s="7"/>
      <c r="FW66" s="7"/>
      <c r="FX66" s="7"/>
      <c r="FY66" s="7"/>
      <c r="FZ66" s="7"/>
      <c r="GA66" s="7"/>
      <c r="GB66" s="7"/>
      <c r="GC66" s="10"/>
      <c r="GD66" s="7"/>
      <c r="GE66" s="7"/>
      <c r="GF66" s="7"/>
      <c r="GG66" s="7"/>
      <c r="GH66" s="7"/>
      <c r="GI66" s="7"/>
      <c r="GJ66" s="7"/>
      <c r="GK66" s="7"/>
      <c r="GL66" s="7"/>
      <c r="GM66" s="7"/>
      <c r="GN66" s="7"/>
      <c r="GO66" s="7"/>
      <c r="GP66" s="10"/>
      <c r="GQ66" s="7"/>
      <c r="GR66" s="7"/>
      <c r="GS66" s="7"/>
      <c r="GT66" s="7"/>
      <c r="GU66" s="7"/>
      <c r="GV66" s="7"/>
      <c r="GW66" s="7"/>
      <c r="GX66" s="7"/>
      <c r="GY66" s="7"/>
      <c r="GZ66" s="7"/>
      <c r="HA66" s="7"/>
      <c r="HB66" s="7"/>
      <c r="HC66" s="10"/>
      <c r="HD66" s="7"/>
      <c r="HE66" s="7"/>
      <c r="HF66" s="7"/>
      <c r="HG66" s="7"/>
      <c r="HH66" s="7"/>
      <c r="HI66" s="7"/>
      <c r="HJ66" s="7"/>
      <c r="HK66" s="7"/>
      <c r="HL66" s="7"/>
      <c r="HM66" s="7"/>
      <c r="HN66" s="7"/>
      <c r="HO66" s="7"/>
      <c r="HP66" s="10"/>
      <c r="HQ66" s="7"/>
      <c r="HR66" s="7"/>
      <c r="HS66" s="7"/>
      <c r="HT66" s="7"/>
      <c r="HU66" s="7"/>
      <c r="HV66" s="7"/>
      <c r="HW66" s="7"/>
      <c r="HX66" s="7"/>
      <c r="HY66" s="7"/>
      <c r="HZ66" s="7"/>
      <c r="IA66" s="7"/>
      <c r="IB66" s="7"/>
      <c r="IC66" s="10"/>
      <c r="ID66" s="7"/>
      <c r="IE66" s="7"/>
      <c r="IF66" s="7"/>
      <c r="IG66" s="7"/>
      <c r="IH66" s="7"/>
      <c r="II66" s="7"/>
      <c r="IJ66" s="7"/>
      <c r="IK66" s="7"/>
      <c r="IL66" s="7"/>
      <c r="IM66" s="7"/>
      <c r="IN66" s="7"/>
      <c r="IO66" s="7"/>
      <c r="IP66" s="10"/>
      <c r="IQ66" s="7"/>
      <c r="IR66" s="7"/>
      <c r="IS66" s="7"/>
      <c r="IT66" s="7"/>
      <c r="IU66" s="7"/>
    </row>
    <row r="67" spans="1:255" s="40" customFormat="1" ht="25.5" hidden="1" customHeight="1">
      <c r="A67" s="6">
        <v>5</v>
      </c>
      <c r="B67" s="159" t="s">
        <v>87</v>
      </c>
      <c r="C67" s="159"/>
      <c r="D67" s="7"/>
      <c r="E67" s="7"/>
      <c r="F67" s="7"/>
      <c r="G67" s="7"/>
      <c r="H67" s="7"/>
      <c r="I67" s="7"/>
      <c r="J67" s="7"/>
      <c r="K67" s="7"/>
      <c r="L67" s="7"/>
      <c r="M67" s="7"/>
      <c r="N67" s="7"/>
      <c r="O67" s="7"/>
      <c r="P67" s="10"/>
      <c r="Q67" s="7"/>
      <c r="R67" s="7"/>
      <c r="S67" s="7"/>
      <c r="T67" s="7"/>
      <c r="U67" s="7"/>
      <c r="V67" s="7"/>
      <c r="W67" s="7"/>
      <c r="X67" s="7"/>
      <c r="Y67" s="7"/>
      <c r="Z67" s="7"/>
      <c r="AA67" s="7"/>
      <c r="AB67" s="7"/>
      <c r="AC67" s="10"/>
      <c r="AD67" s="7"/>
      <c r="AE67" s="7"/>
      <c r="AF67" s="7"/>
      <c r="AG67" s="7"/>
      <c r="AH67" s="7"/>
      <c r="AI67" s="7"/>
      <c r="AJ67" s="7"/>
      <c r="AK67" s="7"/>
      <c r="AL67" s="7"/>
      <c r="AM67" s="7"/>
      <c r="AN67" s="7"/>
      <c r="AO67" s="7"/>
      <c r="AP67" s="10"/>
      <c r="AQ67" s="56"/>
      <c r="AR67" s="7"/>
      <c r="AS67" s="7"/>
      <c r="AT67" s="7"/>
      <c r="AU67" s="56"/>
      <c r="AV67" s="7"/>
      <c r="AW67" s="7"/>
      <c r="AX67" s="7"/>
      <c r="AY67" s="7"/>
      <c r="AZ67" s="7"/>
      <c r="BA67" s="7"/>
      <c r="BB67" s="7"/>
      <c r="BC67" s="10"/>
      <c r="BD67" s="7"/>
      <c r="BE67" s="7"/>
      <c r="BF67" s="7"/>
      <c r="BG67" s="7"/>
      <c r="BH67" s="7"/>
      <c r="BI67" s="7"/>
      <c r="BJ67" s="7"/>
      <c r="BK67" s="7"/>
      <c r="BL67" s="7"/>
      <c r="BM67" s="7"/>
      <c r="BN67" s="7"/>
      <c r="BO67" s="7"/>
      <c r="BP67" s="10"/>
      <c r="BQ67" s="7"/>
      <c r="BR67" s="7"/>
      <c r="BS67" s="7"/>
      <c r="BT67" s="7"/>
      <c r="BU67" s="7"/>
      <c r="BV67" s="7"/>
      <c r="BW67" s="7"/>
      <c r="BX67" s="7"/>
      <c r="BY67" s="7"/>
      <c r="BZ67" s="7"/>
      <c r="CA67" s="7"/>
      <c r="CB67" s="7"/>
      <c r="CC67" s="10"/>
      <c r="CD67" s="7"/>
      <c r="CE67" s="7"/>
      <c r="CF67" s="7"/>
      <c r="CG67" s="7"/>
      <c r="CH67" s="7"/>
      <c r="CI67" s="7"/>
      <c r="CJ67" s="7"/>
      <c r="CK67" s="7"/>
      <c r="CL67" s="7"/>
      <c r="CM67" s="7"/>
      <c r="CN67" s="7"/>
      <c r="CO67" s="7"/>
      <c r="CP67" s="10"/>
      <c r="CQ67" s="7"/>
      <c r="CR67" s="7"/>
      <c r="CS67" s="7"/>
      <c r="CT67" s="7"/>
      <c r="CU67" s="7"/>
      <c r="CV67" s="7"/>
      <c r="CW67" s="7"/>
      <c r="CX67" s="7"/>
      <c r="CY67" s="7"/>
      <c r="CZ67" s="7"/>
      <c r="DA67" s="7"/>
      <c r="DB67" s="7"/>
      <c r="DC67" s="10"/>
      <c r="DD67" s="7"/>
      <c r="DE67" s="7"/>
      <c r="DF67" s="7"/>
      <c r="DG67" s="7"/>
      <c r="DH67" s="7"/>
      <c r="DI67" s="7"/>
      <c r="DJ67" s="7"/>
      <c r="DK67" s="7"/>
      <c r="DL67" s="7"/>
      <c r="DM67" s="7"/>
      <c r="DN67" s="7"/>
      <c r="DO67" s="7"/>
      <c r="DP67" s="10"/>
      <c r="DQ67" s="7"/>
      <c r="DR67" s="7"/>
      <c r="DS67" s="7"/>
      <c r="DT67" s="7"/>
      <c r="DU67" s="7"/>
      <c r="DV67" s="7"/>
      <c r="DW67" s="7"/>
      <c r="DX67" s="7"/>
      <c r="DY67" s="7"/>
      <c r="DZ67" s="7"/>
      <c r="EA67" s="7"/>
      <c r="EB67" s="7"/>
      <c r="EC67" s="10"/>
      <c r="ED67" s="7"/>
      <c r="EE67" s="7"/>
      <c r="EF67" s="7"/>
      <c r="EG67" s="7"/>
      <c r="EH67" s="7"/>
      <c r="EI67" s="7"/>
      <c r="EJ67" s="7"/>
      <c r="EK67" s="7"/>
      <c r="EL67" s="7"/>
      <c r="EM67" s="7"/>
      <c r="EN67" s="7"/>
      <c r="EO67" s="7"/>
      <c r="EP67" s="10"/>
      <c r="EQ67" s="7"/>
      <c r="ER67" s="7"/>
      <c r="ES67" s="7"/>
      <c r="ET67" s="7"/>
      <c r="EU67" s="7"/>
      <c r="EV67" s="7"/>
      <c r="EW67" s="7"/>
      <c r="EX67" s="7"/>
      <c r="EY67" s="7"/>
      <c r="EZ67" s="7"/>
      <c r="FA67" s="7"/>
      <c r="FB67" s="7"/>
      <c r="FC67" s="10"/>
      <c r="FD67" s="7"/>
      <c r="FE67" s="7"/>
      <c r="FF67" s="7"/>
      <c r="FG67" s="7"/>
      <c r="FH67" s="7"/>
      <c r="FI67" s="7"/>
      <c r="FJ67" s="7"/>
      <c r="FK67" s="7"/>
      <c r="FL67" s="7"/>
      <c r="FM67" s="7"/>
      <c r="FN67" s="7"/>
      <c r="FO67" s="7"/>
      <c r="FP67" s="10"/>
      <c r="FQ67" s="7"/>
      <c r="FR67" s="7"/>
      <c r="FS67" s="7"/>
      <c r="FT67" s="7"/>
      <c r="FU67" s="7"/>
      <c r="FV67" s="7"/>
      <c r="FW67" s="7"/>
      <c r="FX67" s="7"/>
      <c r="FY67" s="7"/>
      <c r="FZ67" s="7"/>
      <c r="GA67" s="7"/>
      <c r="GB67" s="7"/>
      <c r="GC67" s="10"/>
      <c r="GD67" s="7"/>
      <c r="GE67" s="7"/>
      <c r="GF67" s="7"/>
      <c r="GG67" s="7"/>
      <c r="GH67" s="7"/>
      <c r="GI67" s="7"/>
      <c r="GJ67" s="7"/>
      <c r="GK67" s="7"/>
      <c r="GL67" s="7"/>
      <c r="GM67" s="7"/>
      <c r="GN67" s="7"/>
      <c r="GO67" s="7"/>
      <c r="GP67" s="10"/>
      <c r="GQ67" s="7"/>
      <c r="GR67" s="7"/>
      <c r="GS67" s="7"/>
      <c r="GT67" s="7"/>
      <c r="GU67" s="7"/>
      <c r="GV67" s="7"/>
      <c r="GW67" s="7"/>
      <c r="GX67" s="7"/>
      <c r="GY67" s="7"/>
      <c r="GZ67" s="7"/>
      <c r="HA67" s="7"/>
      <c r="HB67" s="7"/>
      <c r="HC67" s="10"/>
      <c r="HD67" s="7"/>
      <c r="HE67" s="7"/>
      <c r="HF67" s="7"/>
      <c r="HG67" s="7"/>
      <c r="HH67" s="7"/>
      <c r="HI67" s="7"/>
      <c r="HJ67" s="7"/>
      <c r="HK67" s="7"/>
      <c r="HL67" s="7"/>
      <c r="HM67" s="7"/>
      <c r="HN67" s="7"/>
      <c r="HO67" s="7"/>
      <c r="HP67" s="10"/>
      <c r="HQ67" s="7"/>
      <c r="HR67" s="7"/>
      <c r="HS67" s="7"/>
      <c r="HT67" s="7"/>
      <c r="HU67" s="7"/>
      <c r="HV67" s="7"/>
      <c r="HW67" s="7"/>
      <c r="HX67" s="7"/>
      <c r="HY67" s="7"/>
      <c r="HZ67" s="7"/>
      <c r="IA67" s="7"/>
      <c r="IB67" s="7"/>
      <c r="IC67" s="10"/>
      <c r="ID67" s="7"/>
      <c r="IE67" s="7"/>
      <c r="IF67" s="7"/>
      <c r="IG67" s="7"/>
      <c r="IH67" s="7"/>
      <c r="II67" s="7"/>
      <c r="IJ67" s="7"/>
      <c r="IK67" s="7"/>
      <c r="IL67" s="7"/>
      <c r="IM67" s="7"/>
      <c r="IN67" s="7"/>
      <c r="IO67" s="7"/>
      <c r="IP67" s="10"/>
      <c r="IQ67" s="7"/>
      <c r="IR67" s="7"/>
      <c r="IS67" s="7"/>
      <c r="IT67" s="7"/>
      <c r="IU67" s="7"/>
    </row>
    <row r="68" spans="1:255" s="40" customFormat="1" ht="25.5" hidden="1" customHeight="1">
      <c r="A68" s="6">
        <v>6</v>
      </c>
      <c r="B68" s="159" t="s">
        <v>88</v>
      </c>
      <c r="C68" s="159"/>
      <c r="D68" s="7"/>
      <c r="E68" s="7"/>
      <c r="F68" s="7"/>
      <c r="G68" s="7"/>
      <c r="H68" s="7"/>
      <c r="I68" s="7"/>
      <c r="J68" s="7"/>
      <c r="K68" s="7"/>
      <c r="L68" s="7"/>
      <c r="M68" s="7"/>
      <c r="N68" s="7"/>
      <c r="O68" s="7"/>
      <c r="P68" s="10"/>
      <c r="Q68" s="7"/>
      <c r="R68" s="7"/>
      <c r="S68" s="7"/>
      <c r="T68" s="7"/>
      <c r="U68" s="7"/>
      <c r="V68" s="7"/>
      <c r="W68" s="7"/>
      <c r="X68" s="7"/>
      <c r="Y68" s="7"/>
      <c r="Z68" s="7"/>
      <c r="AA68" s="7"/>
      <c r="AB68" s="7"/>
      <c r="AC68" s="10"/>
      <c r="AD68" s="7"/>
      <c r="AE68" s="7"/>
      <c r="AF68" s="7"/>
      <c r="AG68" s="7"/>
      <c r="AH68" s="7"/>
      <c r="AI68" s="7"/>
      <c r="AJ68" s="7"/>
      <c r="AK68" s="7"/>
      <c r="AL68" s="7"/>
      <c r="AM68" s="7"/>
      <c r="AN68" s="7"/>
      <c r="AO68" s="7"/>
      <c r="AP68" s="10"/>
      <c r="AQ68" s="56"/>
      <c r="AR68" s="7"/>
      <c r="AS68" s="7"/>
      <c r="AT68" s="7"/>
      <c r="AU68" s="56"/>
      <c r="AV68" s="7"/>
      <c r="AW68" s="7"/>
      <c r="AX68" s="7"/>
      <c r="AY68" s="7"/>
      <c r="AZ68" s="7"/>
      <c r="BA68" s="7"/>
      <c r="BB68" s="7"/>
      <c r="BC68" s="10"/>
      <c r="BD68" s="7"/>
      <c r="BE68" s="7"/>
      <c r="BF68" s="7"/>
      <c r="BG68" s="7"/>
      <c r="BH68" s="7"/>
      <c r="BI68" s="7"/>
      <c r="BJ68" s="7"/>
      <c r="BK68" s="7"/>
      <c r="BL68" s="7"/>
      <c r="BM68" s="7"/>
      <c r="BN68" s="7"/>
      <c r="BO68" s="7"/>
      <c r="BP68" s="10"/>
      <c r="BQ68" s="7"/>
      <c r="BR68" s="7"/>
      <c r="BS68" s="7"/>
      <c r="BT68" s="7"/>
      <c r="BU68" s="7"/>
      <c r="BV68" s="7"/>
      <c r="BW68" s="7"/>
      <c r="BX68" s="7"/>
      <c r="BY68" s="7"/>
      <c r="BZ68" s="7"/>
      <c r="CA68" s="7"/>
      <c r="CB68" s="7"/>
      <c r="CC68" s="10"/>
      <c r="CD68" s="7"/>
      <c r="CE68" s="7"/>
      <c r="CF68" s="7"/>
      <c r="CG68" s="7"/>
      <c r="CH68" s="7"/>
      <c r="CI68" s="7"/>
      <c r="CJ68" s="7"/>
      <c r="CK68" s="7"/>
      <c r="CL68" s="7"/>
      <c r="CM68" s="7"/>
      <c r="CN68" s="7"/>
      <c r="CO68" s="7"/>
      <c r="CP68" s="10"/>
      <c r="CQ68" s="7"/>
      <c r="CR68" s="7"/>
      <c r="CS68" s="7"/>
      <c r="CT68" s="7"/>
      <c r="CU68" s="7"/>
      <c r="CV68" s="7"/>
      <c r="CW68" s="7"/>
      <c r="CX68" s="7"/>
      <c r="CY68" s="7"/>
      <c r="CZ68" s="7"/>
      <c r="DA68" s="7"/>
      <c r="DB68" s="7"/>
      <c r="DC68" s="10"/>
      <c r="DD68" s="7"/>
      <c r="DE68" s="7"/>
      <c r="DF68" s="7"/>
      <c r="DG68" s="7"/>
      <c r="DH68" s="7"/>
      <c r="DI68" s="7"/>
      <c r="DJ68" s="7"/>
      <c r="DK68" s="7"/>
      <c r="DL68" s="7"/>
      <c r="DM68" s="7"/>
      <c r="DN68" s="7"/>
      <c r="DO68" s="7"/>
      <c r="DP68" s="10"/>
      <c r="DQ68" s="7"/>
      <c r="DR68" s="7"/>
      <c r="DS68" s="7"/>
      <c r="DT68" s="7"/>
      <c r="DU68" s="7"/>
      <c r="DV68" s="7"/>
      <c r="DW68" s="7"/>
      <c r="DX68" s="7"/>
      <c r="DY68" s="7"/>
      <c r="DZ68" s="7"/>
      <c r="EA68" s="7"/>
      <c r="EB68" s="7"/>
      <c r="EC68" s="10"/>
      <c r="ED68" s="7"/>
      <c r="EE68" s="7"/>
      <c r="EF68" s="7"/>
      <c r="EG68" s="7"/>
      <c r="EH68" s="7"/>
      <c r="EI68" s="7"/>
      <c r="EJ68" s="7"/>
      <c r="EK68" s="7"/>
      <c r="EL68" s="7"/>
      <c r="EM68" s="7"/>
      <c r="EN68" s="7"/>
      <c r="EO68" s="7"/>
      <c r="EP68" s="10"/>
      <c r="EQ68" s="7"/>
      <c r="ER68" s="7"/>
      <c r="ES68" s="7"/>
      <c r="ET68" s="7"/>
      <c r="EU68" s="7"/>
      <c r="EV68" s="7"/>
      <c r="EW68" s="7"/>
      <c r="EX68" s="7"/>
      <c r="EY68" s="7"/>
      <c r="EZ68" s="7"/>
      <c r="FA68" s="7"/>
      <c r="FB68" s="7"/>
      <c r="FC68" s="10"/>
      <c r="FD68" s="7"/>
      <c r="FE68" s="7"/>
      <c r="FF68" s="7"/>
      <c r="FG68" s="7"/>
      <c r="FH68" s="7"/>
      <c r="FI68" s="7"/>
      <c r="FJ68" s="7"/>
      <c r="FK68" s="7"/>
      <c r="FL68" s="7"/>
      <c r="FM68" s="7"/>
      <c r="FN68" s="7"/>
      <c r="FO68" s="7"/>
      <c r="FP68" s="10"/>
      <c r="FQ68" s="7"/>
      <c r="FR68" s="7"/>
      <c r="FS68" s="7"/>
      <c r="FT68" s="7"/>
      <c r="FU68" s="7"/>
      <c r="FV68" s="7"/>
      <c r="FW68" s="7"/>
      <c r="FX68" s="7"/>
      <c r="FY68" s="7"/>
      <c r="FZ68" s="7"/>
      <c r="GA68" s="7"/>
      <c r="GB68" s="7"/>
      <c r="GC68" s="10"/>
      <c r="GD68" s="7"/>
      <c r="GE68" s="7"/>
      <c r="GF68" s="7"/>
      <c r="GG68" s="7"/>
      <c r="GH68" s="7"/>
      <c r="GI68" s="7"/>
      <c r="GJ68" s="7"/>
      <c r="GK68" s="7"/>
      <c r="GL68" s="7"/>
      <c r="GM68" s="7"/>
      <c r="GN68" s="7"/>
      <c r="GO68" s="7"/>
      <c r="GP68" s="10"/>
      <c r="GQ68" s="7"/>
      <c r="GR68" s="7"/>
      <c r="GS68" s="7"/>
      <c r="GT68" s="7"/>
      <c r="GU68" s="7"/>
      <c r="GV68" s="7"/>
      <c r="GW68" s="7"/>
      <c r="GX68" s="7"/>
      <c r="GY68" s="7"/>
      <c r="GZ68" s="7"/>
      <c r="HA68" s="7"/>
      <c r="HB68" s="7"/>
      <c r="HC68" s="10"/>
      <c r="HD68" s="7"/>
      <c r="HE68" s="7"/>
      <c r="HF68" s="7"/>
      <c r="HG68" s="7"/>
      <c r="HH68" s="7"/>
      <c r="HI68" s="7"/>
      <c r="HJ68" s="7"/>
      <c r="HK68" s="7"/>
      <c r="HL68" s="7"/>
      <c r="HM68" s="7"/>
      <c r="HN68" s="7"/>
      <c r="HO68" s="7"/>
      <c r="HP68" s="10"/>
      <c r="HQ68" s="7"/>
      <c r="HR68" s="7"/>
      <c r="HS68" s="7"/>
      <c r="HT68" s="7"/>
      <c r="HU68" s="7"/>
      <c r="HV68" s="7"/>
      <c r="HW68" s="7"/>
      <c r="HX68" s="7"/>
      <c r="HY68" s="7"/>
      <c r="HZ68" s="7"/>
      <c r="IA68" s="7"/>
      <c r="IB68" s="7"/>
      <c r="IC68" s="10"/>
      <c r="ID68" s="7"/>
      <c r="IE68" s="7"/>
      <c r="IF68" s="7"/>
      <c r="IG68" s="7"/>
      <c r="IH68" s="7"/>
      <c r="II68" s="7"/>
      <c r="IJ68" s="7"/>
      <c r="IK68" s="7"/>
      <c r="IL68" s="7"/>
      <c r="IM68" s="7"/>
      <c r="IN68" s="7"/>
      <c r="IO68" s="7"/>
      <c r="IP68" s="10"/>
      <c r="IQ68" s="7"/>
      <c r="IR68" s="7"/>
      <c r="IS68" s="7"/>
      <c r="IT68" s="7"/>
      <c r="IU68" s="7"/>
    </row>
    <row r="69" spans="1:255" s="40" customFormat="1" ht="25.5" hidden="1" customHeight="1">
      <c r="A69" s="6">
        <v>7</v>
      </c>
      <c r="B69" s="157" t="s">
        <v>90</v>
      </c>
      <c r="C69" s="157"/>
      <c r="D69" s="7"/>
      <c r="E69" s="7"/>
      <c r="F69" s="7"/>
      <c r="G69" s="7"/>
      <c r="H69" s="7"/>
      <c r="I69" s="7"/>
      <c r="J69" s="7"/>
      <c r="K69" s="7"/>
      <c r="L69" s="7"/>
      <c r="M69" s="7"/>
      <c r="N69" s="7"/>
      <c r="O69" s="7"/>
      <c r="P69" s="10"/>
      <c r="Q69" s="7"/>
      <c r="R69" s="7"/>
      <c r="S69" s="7"/>
      <c r="T69" s="7"/>
      <c r="U69" s="7"/>
      <c r="V69" s="7"/>
      <c r="W69" s="7"/>
      <c r="X69" s="7"/>
      <c r="Y69" s="7"/>
      <c r="Z69" s="7"/>
      <c r="AA69" s="7"/>
      <c r="AB69" s="7"/>
      <c r="AC69" s="10"/>
      <c r="AD69" s="7"/>
      <c r="AE69" s="7"/>
      <c r="AF69" s="7"/>
      <c r="AG69" s="7"/>
      <c r="AH69" s="7"/>
      <c r="AI69" s="7"/>
      <c r="AJ69" s="7"/>
      <c r="AK69" s="7"/>
      <c r="AL69" s="7"/>
      <c r="AM69" s="7"/>
      <c r="AN69" s="7"/>
      <c r="AO69" s="7"/>
      <c r="AP69" s="10"/>
      <c r="AQ69" s="56"/>
      <c r="AR69" s="7"/>
      <c r="AS69" s="7"/>
      <c r="AT69" s="7"/>
      <c r="AU69" s="56"/>
      <c r="AV69" s="7"/>
      <c r="AW69" s="7"/>
      <c r="AX69" s="7"/>
      <c r="AY69" s="7"/>
      <c r="AZ69" s="7"/>
      <c r="BA69" s="7"/>
      <c r="BB69" s="7"/>
      <c r="BC69" s="10"/>
      <c r="BD69" s="7"/>
      <c r="BE69" s="7"/>
      <c r="BF69" s="7"/>
      <c r="BG69" s="7"/>
      <c r="BH69" s="7"/>
      <c r="BI69" s="7"/>
      <c r="BJ69" s="7"/>
      <c r="BK69" s="7"/>
      <c r="BL69" s="7"/>
      <c r="BM69" s="7"/>
      <c r="BN69" s="7"/>
      <c r="BO69" s="7"/>
      <c r="BP69" s="10"/>
      <c r="BQ69" s="7"/>
      <c r="BR69" s="7"/>
      <c r="BS69" s="7"/>
      <c r="BT69" s="7"/>
      <c r="BU69" s="7"/>
      <c r="BV69" s="7"/>
      <c r="BW69" s="7"/>
      <c r="BX69" s="7"/>
      <c r="BY69" s="7"/>
      <c r="BZ69" s="7"/>
      <c r="CA69" s="7"/>
      <c r="CB69" s="7"/>
      <c r="CC69" s="10"/>
      <c r="CD69" s="7"/>
      <c r="CE69" s="7"/>
      <c r="CF69" s="7"/>
      <c r="CG69" s="7"/>
      <c r="CH69" s="7"/>
      <c r="CI69" s="7"/>
      <c r="CJ69" s="7"/>
      <c r="CK69" s="7"/>
      <c r="CL69" s="7"/>
      <c r="CM69" s="7"/>
      <c r="CN69" s="7"/>
      <c r="CO69" s="7"/>
      <c r="CP69" s="10"/>
      <c r="CQ69" s="7"/>
      <c r="CR69" s="7"/>
      <c r="CS69" s="7"/>
      <c r="CT69" s="7"/>
      <c r="CU69" s="7"/>
      <c r="CV69" s="7"/>
      <c r="CW69" s="7"/>
      <c r="CX69" s="7"/>
      <c r="CY69" s="7"/>
      <c r="CZ69" s="7"/>
      <c r="DA69" s="7"/>
      <c r="DB69" s="7"/>
      <c r="DC69" s="10"/>
      <c r="DD69" s="7"/>
      <c r="DE69" s="7"/>
      <c r="DF69" s="7"/>
      <c r="DG69" s="7"/>
      <c r="DH69" s="7"/>
      <c r="DI69" s="7"/>
      <c r="DJ69" s="7"/>
      <c r="DK69" s="7"/>
      <c r="DL69" s="7"/>
      <c r="DM69" s="7"/>
      <c r="DN69" s="7"/>
      <c r="DO69" s="7"/>
      <c r="DP69" s="10"/>
      <c r="DQ69" s="7"/>
      <c r="DR69" s="7"/>
      <c r="DS69" s="7"/>
      <c r="DT69" s="7"/>
      <c r="DU69" s="7"/>
      <c r="DV69" s="7"/>
      <c r="DW69" s="7"/>
      <c r="DX69" s="7"/>
      <c r="DY69" s="7"/>
      <c r="DZ69" s="7"/>
      <c r="EA69" s="7"/>
      <c r="EB69" s="7"/>
      <c r="EC69" s="10"/>
      <c r="ED69" s="7"/>
      <c r="EE69" s="7"/>
      <c r="EF69" s="7"/>
      <c r="EG69" s="7"/>
      <c r="EH69" s="7"/>
      <c r="EI69" s="7"/>
      <c r="EJ69" s="7"/>
      <c r="EK69" s="7"/>
      <c r="EL69" s="7"/>
      <c r="EM69" s="7"/>
      <c r="EN69" s="7"/>
      <c r="EO69" s="7"/>
      <c r="EP69" s="10"/>
      <c r="EQ69" s="7"/>
      <c r="ER69" s="7"/>
      <c r="ES69" s="7"/>
      <c r="ET69" s="7"/>
      <c r="EU69" s="7"/>
      <c r="EV69" s="7"/>
      <c r="EW69" s="7"/>
      <c r="EX69" s="7"/>
      <c r="EY69" s="7"/>
      <c r="EZ69" s="7"/>
      <c r="FA69" s="7"/>
      <c r="FB69" s="7"/>
      <c r="FC69" s="10"/>
      <c r="FD69" s="7"/>
      <c r="FE69" s="7"/>
      <c r="FF69" s="7"/>
      <c r="FG69" s="7"/>
      <c r="FH69" s="7"/>
      <c r="FI69" s="7"/>
      <c r="FJ69" s="7"/>
      <c r="FK69" s="7"/>
      <c r="FL69" s="7"/>
      <c r="FM69" s="7"/>
      <c r="FN69" s="7"/>
      <c r="FO69" s="7"/>
      <c r="FP69" s="10"/>
      <c r="FQ69" s="7"/>
      <c r="FR69" s="7"/>
      <c r="FS69" s="7"/>
      <c r="FT69" s="7"/>
      <c r="FU69" s="7"/>
      <c r="FV69" s="7"/>
      <c r="FW69" s="7"/>
      <c r="FX69" s="7"/>
      <c r="FY69" s="7"/>
      <c r="FZ69" s="7"/>
      <c r="GA69" s="7"/>
      <c r="GB69" s="7"/>
      <c r="GC69" s="10"/>
      <c r="GD69" s="7"/>
      <c r="GE69" s="7"/>
      <c r="GF69" s="7"/>
      <c r="GG69" s="7"/>
      <c r="GH69" s="7"/>
      <c r="GI69" s="7"/>
      <c r="GJ69" s="7"/>
      <c r="GK69" s="7"/>
      <c r="GL69" s="7"/>
      <c r="GM69" s="7"/>
      <c r="GN69" s="7"/>
      <c r="GO69" s="7"/>
      <c r="GP69" s="10"/>
      <c r="GQ69" s="7"/>
      <c r="GR69" s="7"/>
      <c r="GS69" s="7"/>
      <c r="GT69" s="7"/>
      <c r="GU69" s="7"/>
      <c r="GV69" s="7"/>
      <c r="GW69" s="7"/>
      <c r="GX69" s="7"/>
      <c r="GY69" s="7"/>
      <c r="GZ69" s="7"/>
      <c r="HA69" s="7"/>
      <c r="HB69" s="7"/>
      <c r="HC69" s="10"/>
      <c r="HD69" s="7"/>
      <c r="HE69" s="7"/>
      <c r="HF69" s="7"/>
      <c r="HG69" s="7"/>
      <c r="HH69" s="7"/>
      <c r="HI69" s="7"/>
      <c r="HJ69" s="7"/>
      <c r="HK69" s="7"/>
      <c r="HL69" s="7"/>
      <c r="HM69" s="7"/>
      <c r="HN69" s="7"/>
      <c r="HO69" s="7"/>
      <c r="HP69" s="10"/>
      <c r="HQ69" s="7"/>
      <c r="HR69" s="7"/>
      <c r="HS69" s="7"/>
      <c r="HT69" s="7"/>
      <c r="HU69" s="7"/>
      <c r="HV69" s="7"/>
      <c r="HW69" s="7"/>
      <c r="HX69" s="7"/>
      <c r="HY69" s="7"/>
      <c r="HZ69" s="7"/>
      <c r="IA69" s="7"/>
      <c r="IB69" s="7"/>
      <c r="IC69" s="10"/>
      <c r="ID69" s="7"/>
      <c r="IE69" s="7"/>
      <c r="IF69" s="7"/>
      <c r="IG69" s="7"/>
      <c r="IH69" s="7"/>
      <c r="II69" s="7"/>
      <c r="IJ69" s="7"/>
      <c r="IK69" s="7"/>
      <c r="IL69" s="7"/>
      <c r="IM69" s="7"/>
      <c r="IN69" s="7"/>
      <c r="IO69" s="7"/>
      <c r="IP69" s="10"/>
      <c r="IQ69" s="7"/>
      <c r="IR69" s="7"/>
      <c r="IS69" s="7"/>
      <c r="IT69" s="7"/>
      <c r="IU69" s="7"/>
    </row>
    <row r="70" spans="1:255" s="40" customFormat="1" ht="25.5" hidden="1" customHeight="1">
      <c r="A70" s="6">
        <v>8</v>
      </c>
      <c r="B70" s="157" t="s">
        <v>91</v>
      </c>
      <c r="C70" s="157"/>
      <c r="D70" s="7"/>
      <c r="E70" s="7"/>
      <c r="F70" s="7"/>
      <c r="G70" s="7"/>
      <c r="H70" s="7"/>
      <c r="I70" s="7"/>
      <c r="J70" s="7"/>
      <c r="K70" s="7"/>
      <c r="L70" s="7"/>
      <c r="M70" s="7"/>
      <c r="N70" s="7"/>
      <c r="O70" s="7"/>
      <c r="P70" s="10"/>
      <c r="Q70" s="7"/>
      <c r="R70" s="7"/>
      <c r="S70" s="7"/>
      <c r="T70" s="7"/>
      <c r="U70" s="7"/>
      <c r="V70" s="7"/>
      <c r="W70" s="7"/>
      <c r="X70" s="7"/>
      <c r="Y70" s="7"/>
      <c r="Z70" s="7"/>
      <c r="AA70" s="7"/>
      <c r="AB70" s="7"/>
      <c r="AC70" s="10"/>
      <c r="AD70" s="7"/>
      <c r="AE70" s="7"/>
      <c r="AF70" s="7"/>
      <c r="AG70" s="7"/>
      <c r="AH70" s="7"/>
      <c r="AI70" s="7"/>
      <c r="AJ70" s="7"/>
      <c r="AK70" s="7"/>
      <c r="AL70" s="7"/>
      <c r="AM70" s="7"/>
      <c r="AN70" s="7"/>
      <c r="AO70" s="7"/>
      <c r="AP70" s="10"/>
      <c r="AQ70" s="56"/>
      <c r="AR70" s="7"/>
      <c r="AS70" s="7"/>
      <c r="AT70" s="7"/>
      <c r="AU70" s="56"/>
      <c r="AV70" s="7"/>
      <c r="AW70" s="7"/>
      <c r="AX70" s="7"/>
      <c r="AY70" s="7"/>
      <c r="AZ70" s="7"/>
      <c r="BA70" s="7"/>
      <c r="BB70" s="7"/>
      <c r="BC70" s="10"/>
      <c r="BD70" s="7"/>
      <c r="BE70" s="7"/>
      <c r="BF70" s="7"/>
      <c r="BG70" s="7"/>
      <c r="BH70" s="7"/>
      <c r="BI70" s="7"/>
      <c r="BJ70" s="7"/>
      <c r="BK70" s="7"/>
      <c r="BL70" s="7"/>
      <c r="BM70" s="7"/>
      <c r="BN70" s="7"/>
      <c r="BO70" s="7"/>
      <c r="BP70" s="10"/>
      <c r="BQ70" s="7"/>
      <c r="BR70" s="7"/>
      <c r="BS70" s="7"/>
      <c r="BT70" s="7"/>
      <c r="BU70" s="7"/>
      <c r="BV70" s="7"/>
      <c r="BW70" s="7"/>
      <c r="BX70" s="7"/>
      <c r="BY70" s="7"/>
      <c r="BZ70" s="7"/>
      <c r="CA70" s="7"/>
      <c r="CB70" s="7"/>
      <c r="CC70" s="10"/>
      <c r="CD70" s="7"/>
      <c r="CE70" s="7"/>
      <c r="CF70" s="7"/>
      <c r="CG70" s="7"/>
      <c r="CH70" s="7"/>
      <c r="CI70" s="7"/>
      <c r="CJ70" s="7"/>
      <c r="CK70" s="7"/>
      <c r="CL70" s="7"/>
      <c r="CM70" s="7"/>
      <c r="CN70" s="7"/>
      <c r="CO70" s="7"/>
      <c r="CP70" s="10"/>
      <c r="CQ70" s="7"/>
      <c r="CR70" s="7"/>
      <c r="CS70" s="7"/>
      <c r="CT70" s="7"/>
      <c r="CU70" s="7"/>
      <c r="CV70" s="7"/>
      <c r="CW70" s="7"/>
      <c r="CX70" s="7"/>
      <c r="CY70" s="7"/>
      <c r="CZ70" s="7"/>
      <c r="DA70" s="7"/>
      <c r="DB70" s="7"/>
      <c r="DC70" s="10"/>
      <c r="DD70" s="7"/>
      <c r="DE70" s="7"/>
      <c r="DF70" s="7"/>
      <c r="DG70" s="7"/>
      <c r="DH70" s="7"/>
      <c r="DI70" s="7"/>
      <c r="DJ70" s="7"/>
      <c r="DK70" s="7"/>
      <c r="DL70" s="7"/>
      <c r="DM70" s="7"/>
      <c r="DN70" s="7"/>
      <c r="DO70" s="7"/>
      <c r="DP70" s="10"/>
      <c r="DQ70" s="7"/>
      <c r="DR70" s="7"/>
      <c r="DS70" s="7"/>
      <c r="DT70" s="7"/>
      <c r="DU70" s="7"/>
      <c r="DV70" s="7"/>
      <c r="DW70" s="7"/>
      <c r="DX70" s="7"/>
      <c r="DY70" s="7"/>
      <c r="DZ70" s="7"/>
      <c r="EA70" s="7"/>
      <c r="EB70" s="7"/>
      <c r="EC70" s="10"/>
      <c r="ED70" s="7"/>
      <c r="EE70" s="7"/>
      <c r="EF70" s="7"/>
      <c r="EG70" s="7"/>
      <c r="EH70" s="7"/>
      <c r="EI70" s="7"/>
      <c r="EJ70" s="7"/>
      <c r="EK70" s="7"/>
      <c r="EL70" s="7"/>
      <c r="EM70" s="7"/>
      <c r="EN70" s="7"/>
      <c r="EO70" s="7"/>
      <c r="EP70" s="10"/>
      <c r="EQ70" s="7"/>
      <c r="ER70" s="7"/>
      <c r="ES70" s="7"/>
      <c r="ET70" s="7"/>
      <c r="EU70" s="7"/>
      <c r="EV70" s="7"/>
      <c r="EW70" s="7"/>
      <c r="EX70" s="7"/>
      <c r="EY70" s="7"/>
      <c r="EZ70" s="7"/>
      <c r="FA70" s="7"/>
      <c r="FB70" s="7"/>
      <c r="FC70" s="10"/>
      <c r="FD70" s="7"/>
      <c r="FE70" s="7"/>
      <c r="FF70" s="7"/>
      <c r="FG70" s="7"/>
      <c r="FH70" s="7"/>
      <c r="FI70" s="7"/>
      <c r="FJ70" s="7"/>
      <c r="FK70" s="7"/>
      <c r="FL70" s="7"/>
      <c r="FM70" s="7"/>
      <c r="FN70" s="7"/>
      <c r="FO70" s="7"/>
      <c r="FP70" s="10"/>
      <c r="FQ70" s="7"/>
      <c r="FR70" s="7"/>
      <c r="FS70" s="7"/>
      <c r="FT70" s="7"/>
      <c r="FU70" s="7"/>
      <c r="FV70" s="7"/>
      <c r="FW70" s="7"/>
      <c r="FX70" s="7"/>
      <c r="FY70" s="7"/>
      <c r="FZ70" s="7"/>
      <c r="GA70" s="7"/>
      <c r="GB70" s="7"/>
      <c r="GC70" s="10"/>
      <c r="GD70" s="7"/>
      <c r="GE70" s="7"/>
      <c r="GF70" s="7"/>
      <c r="GG70" s="7"/>
      <c r="GH70" s="7"/>
      <c r="GI70" s="7"/>
      <c r="GJ70" s="7"/>
      <c r="GK70" s="7"/>
      <c r="GL70" s="7"/>
      <c r="GM70" s="7"/>
      <c r="GN70" s="7"/>
      <c r="GO70" s="7"/>
      <c r="GP70" s="10"/>
      <c r="GQ70" s="7"/>
      <c r="GR70" s="7"/>
      <c r="GS70" s="7"/>
      <c r="GT70" s="7"/>
      <c r="GU70" s="7"/>
      <c r="GV70" s="7"/>
      <c r="GW70" s="7"/>
      <c r="GX70" s="7"/>
      <c r="GY70" s="7"/>
      <c r="GZ70" s="7"/>
      <c r="HA70" s="7"/>
      <c r="HB70" s="7"/>
      <c r="HC70" s="10"/>
      <c r="HD70" s="7"/>
      <c r="HE70" s="7"/>
      <c r="HF70" s="7"/>
      <c r="HG70" s="7"/>
      <c r="HH70" s="7"/>
      <c r="HI70" s="7"/>
      <c r="HJ70" s="7"/>
      <c r="HK70" s="7"/>
      <c r="HL70" s="7"/>
      <c r="HM70" s="7"/>
      <c r="HN70" s="7"/>
      <c r="HO70" s="7"/>
      <c r="HP70" s="10"/>
      <c r="HQ70" s="7"/>
      <c r="HR70" s="7"/>
      <c r="HS70" s="7"/>
      <c r="HT70" s="7"/>
      <c r="HU70" s="7"/>
      <c r="HV70" s="7"/>
      <c r="HW70" s="7"/>
      <c r="HX70" s="7"/>
      <c r="HY70" s="7"/>
      <c r="HZ70" s="7"/>
      <c r="IA70" s="7"/>
      <c r="IB70" s="7"/>
      <c r="IC70" s="10"/>
      <c r="ID70" s="7"/>
      <c r="IE70" s="7"/>
      <c r="IF70" s="7"/>
      <c r="IG70" s="7"/>
      <c r="IH70" s="7"/>
      <c r="II70" s="7"/>
      <c r="IJ70" s="7"/>
      <c r="IK70" s="7"/>
      <c r="IL70" s="7"/>
      <c r="IM70" s="7"/>
      <c r="IN70" s="7"/>
      <c r="IO70" s="7"/>
      <c r="IP70" s="10"/>
      <c r="IQ70" s="7"/>
      <c r="IR70" s="7"/>
      <c r="IS70" s="7"/>
      <c r="IT70" s="7"/>
      <c r="IU70" s="7"/>
    </row>
    <row r="71" spans="1:255" s="40" customFormat="1" ht="25.5" hidden="1" customHeight="1">
      <c r="A71" s="6"/>
      <c r="B71" s="54"/>
      <c r="C71" s="54"/>
      <c r="D71" s="7"/>
      <c r="E71" s="7"/>
      <c r="F71" s="7"/>
      <c r="G71" s="7"/>
      <c r="H71" s="7"/>
      <c r="I71" s="7"/>
      <c r="J71" s="7"/>
      <c r="K71" s="7"/>
      <c r="L71" s="7"/>
      <c r="M71" s="7"/>
      <c r="N71" s="7"/>
      <c r="O71" s="7"/>
      <c r="P71" s="10"/>
      <c r="Q71" s="7"/>
      <c r="R71" s="7"/>
      <c r="S71" s="7"/>
      <c r="T71" s="7"/>
      <c r="U71" s="7"/>
      <c r="V71" s="7"/>
      <c r="W71" s="7"/>
      <c r="X71" s="7"/>
      <c r="Y71" s="7"/>
      <c r="Z71" s="7"/>
      <c r="AA71" s="7"/>
      <c r="AB71" s="7"/>
      <c r="AC71" s="10"/>
      <c r="AD71" s="7"/>
      <c r="AE71" s="7"/>
      <c r="AF71" s="7"/>
      <c r="AG71" s="7"/>
      <c r="AH71" s="7"/>
      <c r="AI71" s="7"/>
      <c r="AJ71" s="7"/>
      <c r="AK71" s="7"/>
      <c r="AL71" s="7"/>
      <c r="AM71" s="7"/>
      <c r="AN71" s="7"/>
      <c r="AO71" s="7"/>
      <c r="AP71" s="10"/>
      <c r="AQ71" s="56"/>
      <c r="AR71" s="7"/>
      <c r="AS71" s="7"/>
      <c r="AT71" s="7"/>
      <c r="AU71" s="56"/>
      <c r="AV71" s="7"/>
      <c r="AW71" s="7"/>
      <c r="AX71" s="7"/>
      <c r="AY71" s="7"/>
      <c r="AZ71" s="7"/>
      <c r="BA71" s="7"/>
      <c r="BB71" s="7"/>
      <c r="BC71" s="10"/>
      <c r="BD71" s="7"/>
      <c r="BE71" s="7"/>
      <c r="BF71" s="7"/>
      <c r="BG71" s="7"/>
      <c r="BH71" s="7"/>
      <c r="BI71" s="7"/>
      <c r="BJ71" s="7"/>
      <c r="BK71" s="7"/>
      <c r="BL71" s="7"/>
      <c r="BM71" s="7"/>
      <c r="BN71" s="7"/>
      <c r="BO71" s="7"/>
      <c r="BP71" s="10"/>
      <c r="BQ71" s="7"/>
      <c r="BR71" s="7"/>
      <c r="BS71" s="7"/>
      <c r="BT71" s="7"/>
      <c r="BU71" s="7"/>
      <c r="BV71" s="7"/>
      <c r="BW71" s="7"/>
      <c r="BX71" s="7"/>
      <c r="BY71" s="7"/>
      <c r="BZ71" s="7"/>
      <c r="CA71" s="7"/>
      <c r="CB71" s="7"/>
      <c r="CC71" s="10"/>
      <c r="CD71" s="7"/>
      <c r="CE71" s="7"/>
      <c r="CF71" s="7"/>
      <c r="CG71" s="7"/>
      <c r="CH71" s="7"/>
      <c r="CI71" s="7"/>
      <c r="CJ71" s="7"/>
      <c r="CK71" s="7"/>
      <c r="CL71" s="7"/>
      <c r="CM71" s="7"/>
      <c r="CN71" s="7"/>
      <c r="CO71" s="7"/>
      <c r="CP71" s="10"/>
      <c r="CQ71" s="7"/>
      <c r="CR71" s="7"/>
      <c r="CS71" s="7"/>
      <c r="CT71" s="7"/>
      <c r="CU71" s="7"/>
      <c r="CV71" s="7"/>
      <c r="CW71" s="7"/>
      <c r="CX71" s="7"/>
      <c r="CY71" s="7"/>
      <c r="CZ71" s="7"/>
      <c r="DA71" s="7"/>
      <c r="DB71" s="7"/>
      <c r="DC71" s="10"/>
      <c r="DD71" s="7"/>
      <c r="DE71" s="7"/>
      <c r="DF71" s="7"/>
      <c r="DG71" s="7"/>
      <c r="DH71" s="7"/>
      <c r="DI71" s="7"/>
      <c r="DJ71" s="7"/>
      <c r="DK71" s="7"/>
      <c r="DL71" s="7"/>
      <c r="DM71" s="7"/>
      <c r="DN71" s="7"/>
      <c r="DO71" s="7"/>
      <c r="DP71" s="10"/>
      <c r="DQ71" s="7"/>
      <c r="DR71" s="7"/>
      <c r="DS71" s="7"/>
      <c r="DT71" s="7"/>
      <c r="DU71" s="7"/>
      <c r="DV71" s="7"/>
      <c r="DW71" s="7"/>
      <c r="DX71" s="7"/>
      <c r="DY71" s="7"/>
      <c r="DZ71" s="7"/>
      <c r="EA71" s="7"/>
      <c r="EB71" s="7"/>
      <c r="EC71" s="10"/>
      <c r="ED71" s="7"/>
      <c r="EE71" s="7"/>
      <c r="EF71" s="7"/>
      <c r="EG71" s="7"/>
      <c r="EH71" s="7"/>
      <c r="EI71" s="7"/>
      <c r="EJ71" s="7"/>
      <c r="EK71" s="7"/>
      <c r="EL71" s="7"/>
      <c r="EM71" s="7"/>
      <c r="EN71" s="7"/>
      <c r="EO71" s="7"/>
      <c r="EP71" s="10"/>
      <c r="EQ71" s="7"/>
      <c r="ER71" s="7"/>
      <c r="ES71" s="7"/>
      <c r="ET71" s="7"/>
      <c r="EU71" s="7"/>
      <c r="EV71" s="7"/>
      <c r="EW71" s="7"/>
      <c r="EX71" s="7"/>
      <c r="EY71" s="7"/>
      <c r="EZ71" s="7"/>
      <c r="FA71" s="7"/>
      <c r="FB71" s="7"/>
      <c r="FC71" s="10"/>
      <c r="FD71" s="7"/>
      <c r="FE71" s="7"/>
      <c r="FF71" s="7"/>
      <c r="FG71" s="7"/>
      <c r="FH71" s="7"/>
      <c r="FI71" s="7"/>
      <c r="FJ71" s="7"/>
      <c r="FK71" s="7"/>
      <c r="FL71" s="7"/>
      <c r="FM71" s="7"/>
      <c r="FN71" s="7"/>
      <c r="FO71" s="7"/>
      <c r="FP71" s="10"/>
      <c r="FQ71" s="7"/>
      <c r="FR71" s="7"/>
      <c r="FS71" s="7"/>
      <c r="FT71" s="7"/>
      <c r="FU71" s="7"/>
      <c r="FV71" s="7"/>
      <c r="FW71" s="7"/>
      <c r="FX71" s="7"/>
      <c r="FY71" s="7"/>
      <c r="FZ71" s="7"/>
      <c r="GA71" s="7"/>
      <c r="GB71" s="7"/>
      <c r="GC71" s="10"/>
      <c r="GD71" s="7"/>
      <c r="GE71" s="7"/>
      <c r="GF71" s="7"/>
      <c r="GG71" s="7"/>
      <c r="GH71" s="7"/>
      <c r="GI71" s="7"/>
      <c r="GJ71" s="7"/>
      <c r="GK71" s="7"/>
      <c r="GL71" s="7"/>
      <c r="GM71" s="7"/>
      <c r="GN71" s="7"/>
      <c r="GO71" s="7"/>
      <c r="GP71" s="10"/>
      <c r="GQ71" s="7"/>
      <c r="GR71" s="7"/>
      <c r="GS71" s="7"/>
      <c r="GT71" s="7"/>
      <c r="GU71" s="7"/>
      <c r="GV71" s="7"/>
      <c r="GW71" s="7"/>
      <c r="GX71" s="7"/>
      <c r="GY71" s="7"/>
      <c r="GZ71" s="7"/>
      <c r="HA71" s="7"/>
      <c r="HB71" s="7"/>
      <c r="HC71" s="10"/>
      <c r="HD71" s="7"/>
      <c r="HE71" s="7"/>
      <c r="HF71" s="7"/>
      <c r="HG71" s="7"/>
      <c r="HH71" s="7"/>
      <c r="HI71" s="7"/>
      <c r="HJ71" s="7"/>
      <c r="HK71" s="7"/>
      <c r="HL71" s="7"/>
      <c r="HM71" s="7"/>
      <c r="HN71" s="7"/>
      <c r="HO71" s="7"/>
      <c r="HP71" s="10"/>
      <c r="HQ71" s="7"/>
      <c r="HR71" s="7"/>
      <c r="HS71" s="7"/>
      <c r="HT71" s="7"/>
      <c r="HU71" s="7"/>
      <c r="HV71" s="7"/>
      <c r="HW71" s="7"/>
      <c r="HX71" s="7"/>
      <c r="HY71" s="7"/>
      <c r="HZ71" s="7"/>
      <c r="IA71" s="7"/>
      <c r="IB71" s="7"/>
      <c r="IC71" s="10"/>
      <c r="ID71" s="7"/>
      <c r="IE71" s="7"/>
      <c r="IF71" s="7"/>
      <c r="IG71" s="7"/>
      <c r="IH71" s="7"/>
      <c r="II71" s="7"/>
      <c r="IJ71" s="7"/>
      <c r="IK71" s="7"/>
      <c r="IL71" s="7"/>
      <c r="IM71" s="7"/>
      <c r="IN71" s="7"/>
      <c r="IO71" s="7"/>
      <c r="IP71" s="10"/>
      <c r="IQ71" s="7"/>
      <c r="IR71" s="7"/>
      <c r="IS71" s="7"/>
      <c r="IT71" s="7"/>
      <c r="IU71" s="7"/>
    </row>
    <row r="72" spans="1:255" s="40" customFormat="1" ht="25.5" hidden="1" customHeight="1">
      <c r="A72" s="158" t="s">
        <v>93</v>
      </c>
      <c r="B72" s="159"/>
      <c r="C72" s="159"/>
      <c r="D72" s="7"/>
      <c r="E72" s="7"/>
      <c r="F72" s="7"/>
      <c r="G72" s="7"/>
      <c r="H72" s="7"/>
      <c r="I72" s="7"/>
      <c r="J72" s="7"/>
      <c r="K72" s="7"/>
      <c r="L72" s="7"/>
      <c r="M72" s="7"/>
      <c r="N72" s="7"/>
      <c r="O72" s="7"/>
      <c r="P72" s="10"/>
      <c r="Q72" s="7"/>
      <c r="R72" s="7"/>
      <c r="S72" s="7"/>
      <c r="T72" s="7"/>
      <c r="U72" s="7"/>
      <c r="V72" s="7"/>
      <c r="W72" s="7"/>
      <c r="X72" s="7"/>
      <c r="Y72" s="7"/>
      <c r="Z72" s="7"/>
      <c r="AA72" s="7"/>
      <c r="AB72" s="7"/>
      <c r="AC72" s="10"/>
      <c r="AD72" s="7"/>
      <c r="AE72" s="7"/>
      <c r="AF72" s="7"/>
      <c r="AG72" s="7"/>
      <c r="AH72" s="7"/>
      <c r="AI72" s="7"/>
      <c r="AJ72" s="7"/>
      <c r="AK72" s="7"/>
      <c r="AL72" s="7"/>
      <c r="AM72" s="7"/>
      <c r="AN72" s="7"/>
      <c r="AO72" s="7"/>
      <c r="AP72" s="10"/>
      <c r="AQ72" s="56"/>
      <c r="AR72" s="7"/>
      <c r="AS72" s="7"/>
      <c r="AT72" s="7"/>
      <c r="AU72" s="56"/>
      <c r="AV72" s="7"/>
      <c r="AW72" s="7"/>
      <c r="AX72" s="7"/>
      <c r="AY72" s="7"/>
      <c r="AZ72" s="7"/>
      <c r="BA72" s="7"/>
      <c r="BB72" s="7"/>
      <c r="BC72" s="10"/>
      <c r="BD72" s="7"/>
      <c r="BE72" s="7"/>
      <c r="BF72" s="7"/>
      <c r="BG72" s="7"/>
      <c r="BH72" s="7"/>
      <c r="BI72" s="7"/>
      <c r="BJ72" s="7"/>
      <c r="BK72" s="7"/>
      <c r="BL72" s="7"/>
      <c r="BM72" s="7"/>
      <c r="BN72" s="7"/>
      <c r="BO72" s="7"/>
      <c r="BP72" s="10"/>
      <c r="BQ72" s="7"/>
      <c r="BR72" s="7"/>
      <c r="BS72" s="7"/>
      <c r="BT72" s="7"/>
      <c r="BU72" s="7"/>
      <c r="BV72" s="7"/>
      <c r="BW72" s="7"/>
      <c r="BX72" s="7"/>
      <c r="BY72" s="7"/>
      <c r="BZ72" s="7"/>
      <c r="CA72" s="7"/>
      <c r="CB72" s="7"/>
      <c r="CC72" s="10"/>
      <c r="CD72" s="7"/>
      <c r="CE72" s="7"/>
      <c r="CF72" s="7"/>
      <c r="CG72" s="7"/>
      <c r="CH72" s="7"/>
      <c r="CI72" s="7"/>
      <c r="CJ72" s="7"/>
      <c r="CK72" s="7"/>
      <c r="CL72" s="7"/>
      <c r="CM72" s="7"/>
      <c r="CN72" s="7"/>
      <c r="CO72" s="7"/>
      <c r="CP72" s="10"/>
      <c r="CQ72" s="7"/>
      <c r="CR72" s="7"/>
      <c r="CS72" s="7"/>
      <c r="CT72" s="7"/>
      <c r="CU72" s="7"/>
      <c r="CV72" s="7"/>
      <c r="CW72" s="7"/>
      <c r="CX72" s="7"/>
      <c r="CY72" s="7"/>
      <c r="CZ72" s="7"/>
      <c r="DA72" s="7"/>
      <c r="DB72" s="7"/>
      <c r="DC72" s="10"/>
      <c r="DD72" s="7"/>
      <c r="DE72" s="7"/>
      <c r="DF72" s="7"/>
      <c r="DG72" s="7"/>
      <c r="DH72" s="7"/>
      <c r="DI72" s="7"/>
      <c r="DJ72" s="7"/>
      <c r="DK72" s="7"/>
      <c r="DL72" s="7"/>
      <c r="DM72" s="7"/>
      <c r="DN72" s="7"/>
      <c r="DO72" s="7"/>
      <c r="DP72" s="10"/>
      <c r="DQ72" s="7"/>
      <c r="DR72" s="7"/>
      <c r="DS72" s="7"/>
      <c r="DT72" s="7"/>
      <c r="DU72" s="7"/>
      <c r="DV72" s="7"/>
      <c r="DW72" s="7"/>
      <c r="DX72" s="7"/>
      <c r="DY72" s="7"/>
      <c r="DZ72" s="7"/>
      <c r="EA72" s="7"/>
      <c r="EB72" s="7"/>
      <c r="EC72" s="10"/>
      <c r="ED72" s="7"/>
      <c r="EE72" s="7"/>
      <c r="EF72" s="7"/>
      <c r="EG72" s="7"/>
      <c r="EH72" s="7"/>
      <c r="EI72" s="7"/>
      <c r="EJ72" s="7"/>
      <c r="EK72" s="7"/>
      <c r="EL72" s="7"/>
      <c r="EM72" s="7"/>
      <c r="EN72" s="7"/>
      <c r="EO72" s="7"/>
      <c r="EP72" s="10"/>
      <c r="EQ72" s="7"/>
      <c r="ER72" s="7"/>
      <c r="ES72" s="7"/>
      <c r="ET72" s="7"/>
      <c r="EU72" s="7"/>
      <c r="EV72" s="7"/>
      <c r="EW72" s="7"/>
      <c r="EX72" s="7"/>
      <c r="EY72" s="7"/>
      <c r="EZ72" s="7"/>
      <c r="FA72" s="7"/>
      <c r="FB72" s="7"/>
      <c r="FC72" s="10"/>
      <c r="FD72" s="7"/>
      <c r="FE72" s="7"/>
      <c r="FF72" s="7"/>
      <c r="FG72" s="7"/>
      <c r="FH72" s="7"/>
      <c r="FI72" s="7"/>
      <c r="FJ72" s="7"/>
      <c r="FK72" s="7"/>
      <c r="FL72" s="7"/>
      <c r="FM72" s="7"/>
      <c r="FN72" s="7"/>
      <c r="FO72" s="7"/>
      <c r="FP72" s="10"/>
      <c r="FQ72" s="7"/>
      <c r="FR72" s="7"/>
      <c r="FS72" s="7"/>
      <c r="FT72" s="7"/>
      <c r="FU72" s="7"/>
      <c r="FV72" s="7"/>
      <c r="FW72" s="7"/>
      <c r="FX72" s="7"/>
      <c r="FY72" s="7"/>
      <c r="FZ72" s="7"/>
      <c r="GA72" s="7"/>
      <c r="GB72" s="7"/>
      <c r="GC72" s="10"/>
      <c r="GD72" s="7"/>
      <c r="GE72" s="7"/>
      <c r="GF72" s="7"/>
      <c r="GG72" s="7"/>
      <c r="GH72" s="7"/>
      <c r="GI72" s="7"/>
      <c r="GJ72" s="7"/>
      <c r="GK72" s="7"/>
      <c r="GL72" s="7"/>
      <c r="GM72" s="7"/>
      <c r="GN72" s="7"/>
      <c r="GO72" s="7"/>
      <c r="GP72" s="10"/>
      <c r="GQ72" s="7"/>
      <c r="GR72" s="7"/>
      <c r="GS72" s="7"/>
      <c r="GT72" s="7"/>
      <c r="GU72" s="7"/>
      <c r="GV72" s="7"/>
      <c r="GW72" s="7"/>
      <c r="GX72" s="7"/>
      <c r="GY72" s="7"/>
      <c r="GZ72" s="7"/>
      <c r="HA72" s="7"/>
      <c r="HB72" s="7"/>
      <c r="HC72" s="10"/>
      <c r="HD72" s="7"/>
      <c r="HE72" s="7"/>
      <c r="HF72" s="7"/>
      <c r="HG72" s="7"/>
      <c r="HH72" s="7"/>
      <c r="HI72" s="7"/>
      <c r="HJ72" s="7"/>
      <c r="HK72" s="7"/>
      <c r="HL72" s="7"/>
      <c r="HM72" s="7"/>
      <c r="HN72" s="7"/>
      <c r="HO72" s="7"/>
      <c r="HP72" s="10"/>
      <c r="HQ72" s="7"/>
      <c r="HR72" s="7"/>
      <c r="HS72" s="7"/>
      <c r="HT72" s="7"/>
      <c r="HU72" s="7"/>
      <c r="HV72" s="7"/>
      <c r="HW72" s="7"/>
      <c r="HX72" s="7"/>
      <c r="HY72" s="7"/>
      <c r="HZ72" s="7"/>
      <c r="IA72" s="7"/>
      <c r="IB72" s="7"/>
      <c r="IC72" s="10"/>
      <c r="ID72" s="7"/>
      <c r="IE72" s="7"/>
      <c r="IF72" s="7"/>
      <c r="IG72" s="7"/>
      <c r="IH72" s="7"/>
      <c r="II72" s="7"/>
      <c r="IJ72" s="7"/>
      <c r="IK72" s="7"/>
      <c r="IL72" s="7"/>
      <c r="IM72" s="7"/>
      <c r="IN72" s="7"/>
      <c r="IO72" s="7"/>
      <c r="IP72" s="10"/>
      <c r="IQ72" s="7"/>
      <c r="IR72" s="7"/>
      <c r="IS72" s="7"/>
      <c r="IT72" s="7"/>
      <c r="IU72" s="7"/>
    </row>
    <row r="73" spans="1:255" s="40" customFormat="1" ht="25.5" hidden="1" customHeight="1">
      <c r="A73" s="160" t="s">
        <v>94</v>
      </c>
      <c r="B73" s="160"/>
      <c r="C73" s="160"/>
      <c r="D73" s="7"/>
      <c r="E73" s="7"/>
      <c r="F73" s="7"/>
      <c r="G73" s="7"/>
      <c r="H73" s="7"/>
      <c r="I73" s="7"/>
      <c r="J73" s="7"/>
      <c r="K73" s="7"/>
      <c r="L73" s="7"/>
      <c r="M73" s="7"/>
      <c r="N73" s="7"/>
      <c r="O73" s="7"/>
      <c r="P73" s="10"/>
      <c r="Q73" s="7"/>
      <c r="R73" s="7"/>
      <c r="S73" s="7"/>
      <c r="T73" s="7"/>
      <c r="U73" s="7"/>
      <c r="V73" s="7"/>
      <c r="W73" s="7"/>
      <c r="X73" s="7"/>
      <c r="Y73" s="7"/>
      <c r="Z73" s="7"/>
      <c r="AA73" s="7"/>
      <c r="AB73" s="7"/>
      <c r="AC73" s="10"/>
      <c r="AD73" s="7"/>
      <c r="AE73" s="7"/>
      <c r="AF73" s="7"/>
      <c r="AG73" s="7"/>
      <c r="AH73" s="7"/>
      <c r="AI73" s="7"/>
      <c r="AJ73" s="7"/>
      <c r="AK73" s="7"/>
      <c r="AL73" s="7"/>
      <c r="AM73" s="7"/>
      <c r="AN73" s="7"/>
      <c r="AO73" s="7"/>
      <c r="AP73" s="10"/>
      <c r="AQ73" s="56"/>
      <c r="AR73" s="7"/>
      <c r="AS73" s="7"/>
      <c r="AT73" s="7"/>
      <c r="AU73" s="56"/>
      <c r="AV73" s="7"/>
      <c r="AW73" s="7"/>
      <c r="AX73" s="7"/>
      <c r="AY73" s="7"/>
      <c r="AZ73" s="7"/>
      <c r="BA73" s="7"/>
      <c r="BB73" s="7"/>
      <c r="BC73" s="10"/>
      <c r="BD73" s="7"/>
      <c r="BE73" s="7"/>
      <c r="BF73" s="7"/>
      <c r="BG73" s="7"/>
      <c r="BH73" s="7"/>
      <c r="BI73" s="7"/>
      <c r="BJ73" s="7"/>
      <c r="BK73" s="7"/>
      <c r="BL73" s="7"/>
      <c r="BM73" s="7"/>
      <c r="BN73" s="7"/>
      <c r="BO73" s="7"/>
      <c r="BP73" s="10"/>
      <c r="BQ73" s="7"/>
      <c r="BR73" s="7"/>
      <c r="BS73" s="7"/>
      <c r="BT73" s="7"/>
      <c r="BU73" s="7"/>
      <c r="BV73" s="7"/>
      <c r="BW73" s="7"/>
      <c r="BX73" s="7"/>
      <c r="BY73" s="7"/>
      <c r="BZ73" s="7"/>
      <c r="CA73" s="7"/>
      <c r="CB73" s="7"/>
      <c r="CC73" s="10"/>
      <c r="CD73" s="7"/>
      <c r="CE73" s="7"/>
      <c r="CF73" s="7"/>
      <c r="CG73" s="7"/>
      <c r="CH73" s="7"/>
      <c r="CI73" s="7"/>
      <c r="CJ73" s="7"/>
      <c r="CK73" s="7"/>
      <c r="CL73" s="7"/>
      <c r="CM73" s="7"/>
      <c r="CN73" s="7"/>
      <c r="CO73" s="7"/>
      <c r="CP73" s="10"/>
      <c r="CQ73" s="7"/>
      <c r="CR73" s="7"/>
      <c r="CS73" s="7"/>
      <c r="CT73" s="7"/>
      <c r="CU73" s="7"/>
      <c r="CV73" s="7"/>
      <c r="CW73" s="7"/>
      <c r="CX73" s="7"/>
      <c r="CY73" s="7"/>
      <c r="CZ73" s="7"/>
      <c r="DA73" s="7"/>
      <c r="DB73" s="7"/>
      <c r="DC73" s="10"/>
      <c r="DD73" s="7"/>
      <c r="DE73" s="7"/>
      <c r="DF73" s="7"/>
      <c r="DG73" s="7"/>
      <c r="DH73" s="7"/>
      <c r="DI73" s="7"/>
      <c r="DJ73" s="7"/>
      <c r="DK73" s="7"/>
      <c r="DL73" s="7"/>
      <c r="DM73" s="7"/>
      <c r="DN73" s="7"/>
      <c r="DO73" s="7"/>
      <c r="DP73" s="10"/>
      <c r="DQ73" s="7"/>
      <c r="DR73" s="7"/>
      <c r="DS73" s="7"/>
      <c r="DT73" s="7"/>
      <c r="DU73" s="7"/>
      <c r="DV73" s="7"/>
      <c r="DW73" s="7"/>
      <c r="DX73" s="7"/>
      <c r="DY73" s="7"/>
      <c r="DZ73" s="7"/>
      <c r="EA73" s="7"/>
      <c r="EB73" s="7"/>
      <c r="EC73" s="10"/>
      <c r="ED73" s="7"/>
      <c r="EE73" s="7"/>
      <c r="EF73" s="7"/>
      <c r="EG73" s="7"/>
      <c r="EH73" s="7"/>
      <c r="EI73" s="7"/>
      <c r="EJ73" s="7"/>
      <c r="EK73" s="7"/>
      <c r="EL73" s="7"/>
      <c r="EM73" s="7"/>
      <c r="EN73" s="7"/>
      <c r="EO73" s="7"/>
      <c r="EP73" s="10"/>
      <c r="EQ73" s="7"/>
      <c r="ER73" s="7"/>
      <c r="ES73" s="7"/>
      <c r="ET73" s="7"/>
      <c r="EU73" s="7"/>
      <c r="EV73" s="7"/>
      <c r="EW73" s="7"/>
      <c r="EX73" s="7"/>
      <c r="EY73" s="7"/>
      <c r="EZ73" s="7"/>
      <c r="FA73" s="7"/>
      <c r="FB73" s="7"/>
      <c r="FC73" s="10"/>
      <c r="FD73" s="7"/>
      <c r="FE73" s="7"/>
      <c r="FF73" s="7"/>
      <c r="FG73" s="7"/>
      <c r="FH73" s="7"/>
      <c r="FI73" s="7"/>
      <c r="FJ73" s="7"/>
      <c r="FK73" s="7"/>
      <c r="FL73" s="7"/>
      <c r="FM73" s="7"/>
      <c r="FN73" s="7"/>
      <c r="FO73" s="7"/>
      <c r="FP73" s="10"/>
      <c r="FQ73" s="7"/>
      <c r="FR73" s="7"/>
      <c r="FS73" s="7"/>
      <c r="FT73" s="7"/>
      <c r="FU73" s="7"/>
      <c r="FV73" s="7"/>
      <c r="FW73" s="7"/>
      <c r="FX73" s="7"/>
      <c r="FY73" s="7"/>
      <c r="FZ73" s="7"/>
      <c r="GA73" s="7"/>
      <c r="GB73" s="7"/>
      <c r="GC73" s="10"/>
      <c r="GD73" s="7"/>
      <c r="GE73" s="7"/>
      <c r="GF73" s="7"/>
      <c r="GG73" s="7"/>
      <c r="GH73" s="7"/>
      <c r="GI73" s="7"/>
      <c r="GJ73" s="7"/>
      <c r="GK73" s="7"/>
      <c r="GL73" s="7"/>
      <c r="GM73" s="7"/>
      <c r="GN73" s="7"/>
      <c r="GO73" s="7"/>
      <c r="GP73" s="10"/>
      <c r="GQ73" s="7"/>
      <c r="GR73" s="7"/>
      <c r="GS73" s="7"/>
      <c r="GT73" s="7"/>
      <c r="GU73" s="7"/>
      <c r="GV73" s="7"/>
      <c r="GW73" s="7"/>
      <c r="GX73" s="7"/>
      <c r="GY73" s="7"/>
      <c r="GZ73" s="7"/>
      <c r="HA73" s="7"/>
      <c r="HB73" s="7"/>
      <c r="HC73" s="10"/>
      <c r="HD73" s="7"/>
      <c r="HE73" s="7"/>
      <c r="HF73" s="7"/>
      <c r="HG73" s="7"/>
      <c r="HH73" s="7"/>
      <c r="HI73" s="7"/>
      <c r="HJ73" s="7"/>
      <c r="HK73" s="7"/>
      <c r="HL73" s="7"/>
      <c r="HM73" s="7"/>
      <c r="HN73" s="7"/>
      <c r="HO73" s="7"/>
      <c r="HP73" s="10"/>
      <c r="HQ73" s="7"/>
      <c r="HR73" s="7"/>
      <c r="HS73" s="7"/>
      <c r="HT73" s="7"/>
      <c r="HU73" s="7"/>
      <c r="HV73" s="7"/>
      <c r="HW73" s="7"/>
      <c r="HX73" s="7"/>
      <c r="HY73" s="7"/>
      <c r="HZ73" s="7"/>
      <c r="IA73" s="7"/>
      <c r="IB73" s="7"/>
      <c r="IC73" s="10"/>
      <c r="ID73" s="7"/>
      <c r="IE73" s="7"/>
      <c r="IF73" s="7"/>
      <c r="IG73" s="7"/>
      <c r="IH73" s="7"/>
      <c r="II73" s="7"/>
      <c r="IJ73" s="7"/>
      <c r="IK73" s="7"/>
      <c r="IL73" s="7"/>
      <c r="IM73" s="7"/>
      <c r="IN73" s="7"/>
      <c r="IO73" s="7"/>
      <c r="IP73" s="10"/>
      <c r="IQ73" s="7"/>
      <c r="IR73" s="7"/>
      <c r="IS73" s="7"/>
      <c r="IT73" s="7"/>
      <c r="IU73" s="7"/>
    </row>
    <row r="74" spans="1:255" s="40" customFormat="1" ht="25.5" hidden="1" customHeight="1">
      <c r="A74" s="6">
        <v>1</v>
      </c>
      <c r="B74" s="159" t="s">
        <v>95</v>
      </c>
      <c r="C74" s="159"/>
      <c r="D74" s="7"/>
      <c r="E74" s="7"/>
      <c r="F74" s="7"/>
      <c r="G74" s="7"/>
      <c r="H74" s="7"/>
      <c r="I74" s="7"/>
      <c r="J74" s="7"/>
      <c r="K74" s="7"/>
      <c r="L74" s="7"/>
      <c r="M74" s="7"/>
      <c r="N74" s="7"/>
      <c r="O74" s="7"/>
      <c r="P74" s="10"/>
      <c r="Q74" s="7"/>
      <c r="R74" s="7"/>
      <c r="S74" s="7"/>
      <c r="T74" s="7"/>
      <c r="U74" s="7"/>
      <c r="V74" s="7"/>
      <c r="W74" s="7"/>
      <c r="X74" s="7"/>
      <c r="Y74" s="7"/>
      <c r="Z74" s="7"/>
      <c r="AA74" s="7"/>
      <c r="AB74" s="7"/>
      <c r="AC74" s="10"/>
      <c r="AD74" s="7"/>
      <c r="AE74" s="7"/>
      <c r="AF74" s="7"/>
      <c r="AG74" s="7"/>
      <c r="AH74" s="7"/>
      <c r="AI74" s="7"/>
      <c r="AJ74" s="7"/>
      <c r="AK74" s="7"/>
      <c r="AL74" s="7"/>
      <c r="AM74" s="7"/>
      <c r="AN74" s="7"/>
      <c r="AO74" s="7"/>
      <c r="AP74" s="10"/>
      <c r="AQ74" s="56"/>
      <c r="AR74" s="7"/>
      <c r="AS74" s="7"/>
      <c r="AT74" s="7"/>
      <c r="AU74" s="56"/>
      <c r="AV74" s="7"/>
      <c r="AW74" s="7"/>
      <c r="AX74" s="7"/>
      <c r="AY74" s="7"/>
      <c r="AZ74" s="7"/>
      <c r="BA74" s="7"/>
      <c r="BB74" s="7"/>
      <c r="BC74" s="10"/>
      <c r="BD74" s="7"/>
      <c r="BE74" s="7"/>
      <c r="BF74" s="7"/>
      <c r="BG74" s="7"/>
      <c r="BH74" s="7"/>
      <c r="BI74" s="7"/>
      <c r="BJ74" s="7"/>
      <c r="BK74" s="7"/>
      <c r="BL74" s="7"/>
      <c r="BM74" s="7"/>
      <c r="BN74" s="7"/>
      <c r="BO74" s="7"/>
      <c r="BP74" s="10"/>
      <c r="BQ74" s="7"/>
      <c r="BR74" s="7"/>
      <c r="BS74" s="7"/>
      <c r="BT74" s="7"/>
      <c r="BU74" s="7"/>
      <c r="BV74" s="7"/>
      <c r="BW74" s="7"/>
      <c r="BX74" s="7"/>
      <c r="BY74" s="7"/>
      <c r="BZ74" s="7"/>
      <c r="CA74" s="7"/>
      <c r="CB74" s="7"/>
      <c r="CC74" s="10"/>
      <c r="CD74" s="7"/>
      <c r="CE74" s="7"/>
      <c r="CF74" s="7"/>
      <c r="CG74" s="7"/>
      <c r="CH74" s="7"/>
      <c r="CI74" s="7"/>
      <c r="CJ74" s="7"/>
      <c r="CK74" s="7"/>
      <c r="CL74" s="7"/>
      <c r="CM74" s="7"/>
      <c r="CN74" s="7"/>
      <c r="CO74" s="7"/>
      <c r="CP74" s="10"/>
      <c r="CQ74" s="7"/>
      <c r="CR74" s="7"/>
      <c r="CS74" s="7"/>
      <c r="CT74" s="7"/>
      <c r="CU74" s="7"/>
      <c r="CV74" s="7"/>
      <c r="CW74" s="7"/>
      <c r="CX74" s="7"/>
      <c r="CY74" s="7"/>
      <c r="CZ74" s="7"/>
      <c r="DA74" s="7"/>
      <c r="DB74" s="7"/>
      <c r="DC74" s="10"/>
      <c r="DD74" s="7"/>
      <c r="DE74" s="7"/>
      <c r="DF74" s="7"/>
      <c r="DG74" s="7"/>
      <c r="DH74" s="7"/>
      <c r="DI74" s="7"/>
      <c r="DJ74" s="7"/>
      <c r="DK74" s="7"/>
      <c r="DL74" s="7"/>
      <c r="DM74" s="7"/>
      <c r="DN74" s="7"/>
      <c r="DO74" s="7"/>
      <c r="DP74" s="10"/>
      <c r="DQ74" s="7"/>
      <c r="DR74" s="7"/>
      <c r="DS74" s="7"/>
      <c r="DT74" s="7"/>
      <c r="DU74" s="7"/>
      <c r="DV74" s="7"/>
      <c r="DW74" s="7"/>
      <c r="DX74" s="7"/>
      <c r="DY74" s="7"/>
      <c r="DZ74" s="7"/>
      <c r="EA74" s="7"/>
      <c r="EB74" s="7"/>
      <c r="EC74" s="10"/>
      <c r="ED74" s="7"/>
      <c r="EE74" s="7"/>
      <c r="EF74" s="7"/>
      <c r="EG74" s="7"/>
      <c r="EH74" s="7"/>
      <c r="EI74" s="7"/>
      <c r="EJ74" s="7"/>
      <c r="EK74" s="7"/>
      <c r="EL74" s="7"/>
      <c r="EM74" s="7"/>
      <c r="EN74" s="7"/>
      <c r="EO74" s="7"/>
      <c r="EP74" s="10"/>
      <c r="EQ74" s="7"/>
      <c r="ER74" s="7"/>
      <c r="ES74" s="7"/>
      <c r="ET74" s="7"/>
      <c r="EU74" s="7"/>
      <c r="EV74" s="7"/>
      <c r="EW74" s="7"/>
      <c r="EX74" s="7"/>
      <c r="EY74" s="7"/>
      <c r="EZ74" s="7"/>
      <c r="FA74" s="7"/>
      <c r="FB74" s="7"/>
      <c r="FC74" s="10"/>
      <c r="FD74" s="7"/>
      <c r="FE74" s="7"/>
      <c r="FF74" s="7"/>
      <c r="FG74" s="7"/>
      <c r="FH74" s="7"/>
      <c r="FI74" s="7"/>
      <c r="FJ74" s="7"/>
      <c r="FK74" s="7"/>
      <c r="FL74" s="7"/>
      <c r="FM74" s="7"/>
      <c r="FN74" s="7"/>
      <c r="FO74" s="7"/>
      <c r="FP74" s="10"/>
      <c r="FQ74" s="7"/>
      <c r="FR74" s="7"/>
      <c r="FS74" s="7"/>
      <c r="FT74" s="7"/>
      <c r="FU74" s="7"/>
      <c r="FV74" s="7"/>
      <c r="FW74" s="7"/>
      <c r="FX74" s="7"/>
      <c r="FY74" s="7"/>
      <c r="FZ74" s="7"/>
      <c r="GA74" s="7"/>
      <c r="GB74" s="7"/>
      <c r="GC74" s="10"/>
      <c r="GD74" s="7"/>
      <c r="GE74" s="7"/>
      <c r="GF74" s="7"/>
      <c r="GG74" s="7"/>
      <c r="GH74" s="7"/>
      <c r="GI74" s="7"/>
      <c r="GJ74" s="7"/>
      <c r="GK74" s="7"/>
      <c r="GL74" s="7"/>
      <c r="GM74" s="7"/>
      <c r="GN74" s="7"/>
      <c r="GO74" s="7"/>
      <c r="GP74" s="10"/>
      <c r="GQ74" s="7"/>
      <c r="GR74" s="7"/>
      <c r="GS74" s="7"/>
      <c r="GT74" s="7"/>
      <c r="GU74" s="7"/>
      <c r="GV74" s="7"/>
      <c r="GW74" s="7"/>
      <c r="GX74" s="7"/>
      <c r="GY74" s="7"/>
      <c r="GZ74" s="7"/>
      <c r="HA74" s="7"/>
      <c r="HB74" s="7"/>
      <c r="HC74" s="10"/>
      <c r="HD74" s="7"/>
      <c r="HE74" s="7"/>
      <c r="HF74" s="7"/>
      <c r="HG74" s="7"/>
      <c r="HH74" s="7"/>
      <c r="HI74" s="7"/>
      <c r="HJ74" s="7"/>
      <c r="HK74" s="7"/>
      <c r="HL74" s="7"/>
      <c r="HM74" s="7"/>
      <c r="HN74" s="7"/>
      <c r="HO74" s="7"/>
      <c r="HP74" s="10"/>
      <c r="HQ74" s="7"/>
      <c r="HR74" s="7"/>
      <c r="HS74" s="7"/>
      <c r="HT74" s="7"/>
      <c r="HU74" s="7"/>
      <c r="HV74" s="7"/>
      <c r="HW74" s="7"/>
      <c r="HX74" s="7"/>
      <c r="HY74" s="7"/>
      <c r="HZ74" s="7"/>
      <c r="IA74" s="7"/>
      <c r="IB74" s="7"/>
      <c r="IC74" s="10"/>
      <c r="ID74" s="7"/>
      <c r="IE74" s="7"/>
      <c r="IF74" s="7"/>
      <c r="IG74" s="7"/>
      <c r="IH74" s="7"/>
      <c r="II74" s="7"/>
      <c r="IJ74" s="7"/>
      <c r="IK74" s="7"/>
      <c r="IL74" s="7"/>
      <c r="IM74" s="7"/>
      <c r="IN74" s="7"/>
      <c r="IO74" s="7"/>
      <c r="IP74" s="10"/>
      <c r="IQ74" s="7"/>
      <c r="IR74" s="7"/>
      <c r="IS74" s="7"/>
      <c r="IT74" s="7"/>
      <c r="IU74" s="7"/>
    </row>
    <row r="75" spans="1:255" s="40" customFormat="1" ht="25.5" hidden="1" customHeight="1">
      <c r="A75" s="6">
        <v>2</v>
      </c>
      <c r="B75" s="159" t="s">
        <v>96</v>
      </c>
      <c r="C75" s="159"/>
      <c r="D75" s="7"/>
      <c r="E75" s="7"/>
      <c r="F75" s="7"/>
      <c r="G75" s="7"/>
      <c r="H75" s="7"/>
      <c r="I75" s="7"/>
      <c r="J75" s="7"/>
      <c r="K75" s="7"/>
      <c r="L75" s="7"/>
      <c r="M75" s="7"/>
      <c r="N75" s="7"/>
      <c r="O75" s="7"/>
      <c r="P75" s="10"/>
      <c r="Q75" s="7"/>
      <c r="R75" s="7"/>
      <c r="S75" s="7"/>
      <c r="T75" s="7"/>
      <c r="U75" s="7"/>
      <c r="V75" s="7"/>
      <c r="W75" s="7"/>
      <c r="X75" s="7"/>
      <c r="Y75" s="7"/>
      <c r="Z75" s="7"/>
      <c r="AA75" s="7"/>
      <c r="AB75" s="7"/>
      <c r="AC75" s="10"/>
      <c r="AD75" s="7"/>
      <c r="AE75" s="7"/>
      <c r="AF75" s="7"/>
      <c r="AG75" s="7"/>
      <c r="AH75" s="7"/>
      <c r="AI75" s="7"/>
      <c r="AJ75" s="7"/>
      <c r="AK75" s="7"/>
      <c r="AL75" s="7"/>
      <c r="AM75" s="7"/>
      <c r="AN75" s="7"/>
      <c r="AO75" s="7"/>
      <c r="AP75" s="10"/>
      <c r="AQ75" s="56"/>
      <c r="AR75" s="7"/>
      <c r="AS75" s="7"/>
      <c r="AT75" s="7"/>
      <c r="AU75" s="56"/>
      <c r="AV75" s="7"/>
      <c r="AW75" s="7"/>
      <c r="AX75" s="7"/>
      <c r="AY75" s="7"/>
      <c r="AZ75" s="7"/>
      <c r="BA75" s="7"/>
      <c r="BB75" s="7"/>
      <c r="BC75" s="10"/>
      <c r="BD75" s="7"/>
      <c r="BE75" s="7"/>
      <c r="BF75" s="7"/>
      <c r="BG75" s="7"/>
      <c r="BH75" s="7"/>
      <c r="BI75" s="7"/>
      <c r="BJ75" s="7"/>
      <c r="BK75" s="7"/>
      <c r="BL75" s="7"/>
      <c r="BM75" s="7"/>
      <c r="BN75" s="7"/>
      <c r="BO75" s="7"/>
      <c r="BP75" s="10"/>
      <c r="BQ75" s="7"/>
      <c r="BR75" s="7"/>
      <c r="BS75" s="7"/>
      <c r="BT75" s="7"/>
      <c r="BU75" s="7"/>
      <c r="BV75" s="7"/>
      <c r="BW75" s="7"/>
      <c r="BX75" s="7"/>
      <c r="BY75" s="7"/>
      <c r="BZ75" s="7"/>
      <c r="CA75" s="7"/>
      <c r="CB75" s="7"/>
      <c r="CC75" s="10"/>
      <c r="CD75" s="7"/>
      <c r="CE75" s="7"/>
      <c r="CF75" s="7"/>
      <c r="CG75" s="7"/>
      <c r="CH75" s="7"/>
      <c r="CI75" s="7"/>
      <c r="CJ75" s="7"/>
      <c r="CK75" s="7"/>
      <c r="CL75" s="7"/>
      <c r="CM75" s="7"/>
      <c r="CN75" s="7"/>
      <c r="CO75" s="7"/>
      <c r="CP75" s="10"/>
      <c r="CQ75" s="7"/>
      <c r="CR75" s="7"/>
      <c r="CS75" s="7"/>
      <c r="CT75" s="7"/>
      <c r="CU75" s="7"/>
      <c r="CV75" s="7"/>
      <c r="CW75" s="7"/>
      <c r="CX75" s="7"/>
      <c r="CY75" s="7"/>
      <c r="CZ75" s="7"/>
      <c r="DA75" s="7"/>
      <c r="DB75" s="7"/>
      <c r="DC75" s="10"/>
      <c r="DD75" s="7"/>
      <c r="DE75" s="7"/>
      <c r="DF75" s="7"/>
      <c r="DG75" s="7"/>
      <c r="DH75" s="7"/>
      <c r="DI75" s="7"/>
      <c r="DJ75" s="7"/>
      <c r="DK75" s="7"/>
      <c r="DL75" s="7"/>
      <c r="DM75" s="7"/>
      <c r="DN75" s="7"/>
      <c r="DO75" s="7"/>
      <c r="DP75" s="10"/>
      <c r="DQ75" s="7"/>
      <c r="DR75" s="7"/>
      <c r="DS75" s="7"/>
      <c r="DT75" s="7"/>
      <c r="DU75" s="7"/>
      <c r="DV75" s="7"/>
      <c r="DW75" s="7"/>
      <c r="DX75" s="7"/>
      <c r="DY75" s="7"/>
      <c r="DZ75" s="7"/>
      <c r="EA75" s="7"/>
      <c r="EB75" s="7"/>
      <c r="EC75" s="10"/>
      <c r="ED75" s="7"/>
      <c r="EE75" s="7"/>
      <c r="EF75" s="7"/>
      <c r="EG75" s="7"/>
      <c r="EH75" s="7"/>
      <c r="EI75" s="7"/>
      <c r="EJ75" s="7"/>
      <c r="EK75" s="7"/>
      <c r="EL75" s="7"/>
      <c r="EM75" s="7"/>
      <c r="EN75" s="7"/>
      <c r="EO75" s="7"/>
      <c r="EP75" s="10"/>
      <c r="EQ75" s="7"/>
      <c r="ER75" s="7"/>
      <c r="ES75" s="7"/>
      <c r="ET75" s="7"/>
      <c r="EU75" s="7"/>
      <c r="EV75" s="7"/>
      <c r="EW75" s="7"/>
      <c r="EX75" s="7"/>
      <c r="EY75" s="7"/>
      <c r="EZ75" s="7"/>
      <c r="FA75" s="7"/>
      <c r="FB75" s="7"/>
      <c r="FC75" s="10"/>
      <c r="FD75" s="7"/>
      <c r="FE75" s="7"/>
      <c r="FF75" s="7"/>
      <c r="FG75" s="7"/>
      <c r="FH75" s="7"/>
      <c r="FI75" s="7"/>
      <c r="FJ75" s="7"/>
      <c r="FK75" s="7"/>
      <c r="FL75" s="7"/>
      <c r="FM75" s="7"/>
      <c r="FN75" s="7"/>
      <c r="FO75" s="7"/>
      <c r="FP75" s="10"/>
      <c r="FQ75" s="7"/>
      <c r="FR75" s="7"/>
      <c r="FS75" s="7"/>
      <c r="FT75" s="7"/>
      <c r="FU75" s="7"/>
      <c r="FV75" s="7"/>
      <c r="FW75" s="7"/>
      <c r="FX75" s="7"/>
      <c r="FY75" s="7"/>
      <c r="FZ75" s="7"/>
      <c r="GA75" s="7"/>
      <c r="GB75" s="7"/>
      <c r="GC75" s="10"/>
      <c r="GD75" s="7"/>
      <c r="GE75" s="7"/>
      <c r="GF75" s="7"/>
      <c r="GG75" s="7"/>
      <c r="GH75" s="7"/>
      <c r="GI75" s="7"/>
      <c r="GJ75" s="7"/>
      <c r="GK75" s="7"/>
      <c r="GL75" s="7"/>
      <c r="GM75" s="7"/>
      <c r="GN75" s="7"/>
      <c r="GO75" s="7"/>
      <c r="GP75" s="10"/>
      <c r="GQ75" s="7"/>
      <c r="GR75" s="7"/>
      <c r="GS75" s="7"/>
      <c r="GT75" s="7"/>
      <c r="GU75" s="7"/>
      <c r="GV75" s="7"/>
      <c r="GW75" s="7"/>
      <c r="GX75" s="7"/>
      <c r="GY75" s="7"/>
      <c r="GZ75" s="7"/>
      <c r="HA75" s="7"/>
      <c r="HB75" s="7"/>
      <c r="HC75" s="10"/>
      <c r="HD75" s="7"/>
      <c r="HE75" s="7"/>
      <c r="HF75" s="7"/>
      <c r="HG75" s="7"/>
      <c r="HH75" s="7"/>
      <c r="HI75" s="7"/>
      <c r="HJ75" s="7"/>
      <c r="HK75" s="7"/>
      <c r="HL75" s="7"/>
      <c r="HM75" s="7"/>
      <c r="HN75" s="7"/>
      <c r="HO75" s="7"/>
      <c r="HP75" s="10"/>
      <c r="HQ75" s="7"/>
      <c r="HR75" s="7"/>
      <c r="HS75" s="7"/>
      <c r="HT75" s="7"/>
      <c r="HU75" s="7"/>
      <c r="HV75" s="7"/>
      <c r="HW75" s="7"/>
      <c r="HX75" s="7"/>
      <c r="HY75" s="7"/>
      <c r="HZ75" s="7"/>
      <c r="IA75" s="7"/>
      <c r="IB75" s="7"/>
      <c r="IC75" s="10"/>
      <c r="ID75" s="7"/>
      <c r="IE75" s="7"/>
      <c r="IF75" s="7"/>
      <c r="IG75" s="7"/>
      <c r="IH75" s="7"/>
      <c r="II75" s="7"/>
      <c r="IJ75" s="7"/>
      <c r="IK75" s="7"/>
      <c r="IL75" s="7"/>
      <c r="IM75" s="7"/>
      <c r="IN75" s="7"/>
      <c r="IO75" s="7"/>
      <c r="IP75" s="10"/>
      <c r="IQ75" s="7"/>
      <c r="IR75" s="7"/>
      <c r="IS75" s="7"/>
      <c r="IT75" s="7"/>
      <c r="IU75" s="7"/>
    </row>
    <row r="76" spans="1:255" s="40" customFormat="1" ht="25.5" hidden="1" customHeight="1">
      <c r="A76" s="6">
        <v>3</v>
      </c>
      <c r="B76" s="159" t="s">
        <v>97</v>
      </c>
      <c r="C76" s="159"/>
      <c r="D76" s="7"/>
      <c r="E76" s="7"/>
      <c r="F76" s="7"/>
      <c r="G76" s="7"/>
      <c r="H76" s="7"/>
      <c r="I76" s="7"/>
      <c r="J76" s="7"/>
      <c r="K76" s="7"/>
      <c r="L76" s="7"/>
      <c r="M76" s="7"/>
      <c r="N76" s="7"/>
      <c r="O76" s="7"/>
      <c r="P76" s="10"/>
      <c r="Q76" s="7"/>
      <c r="R76" s="7"/>
      <c r="S76" s="7"/>
      <c r="T76" s="7"/>
      <c r="U76" s="7"/>
      <c r="V76" s="7"/>
      <c r="W76" s="7"/>
      <c r="X76" s="7"/>
      <c r="Y76" s="7"/>
      <c r="Z76" s="7"/>
      <c r="AA76" s="7"/>
      <c r="AB76" s="7"/>
      <c r="AC76" s="10"/>
      <c r="AD76" s="7"/>
      <c r="AE76" s="7"/>
      <c r="AF76" s="7"/>
      <c r="AG76" s="7"/>
      <c r="AH76" s="7"/>
      <c r="AI76" s="7"/>
      <c r="AJ76" s="7"/>
      <c r="AK76" s="7"/>
      <c r="AL76" s="7"/>
      <c r="AM76" s="7"/>
      <c r="AN76" s="7"/>
      <c r="AO76" s="7"/>
      <c r="AP76" s="10"/>
      <c r="AQ76" s="56"/>
      <c r="AR76" s="7"/>
      <c r="AS76" s="7"/>
      <c r="AT76" s="7"/>
      <c r="AU76" s="56"/>
      <c r="AV76" s="7"/>
      <c r="AW76" s="7"/>
      <c r="AX76" s="7"/>
      <c r="AY76" s="7"/>
      <c r="AZ76" s="7"/>
      <c r="BA76" s="7"/>
      <c r="BB76" s="7"/>
      <c r="BC76" s="10"/>
      <c r="BD76" s="7"/>
      <c r="BE76" s="7"/>
      <c r="BF76" s="7"/>
      <c r="BG76" s="7"/>
      <c r="BH76" s="7"/>
      <c r="BI76" s="7"/>
      <c r="BJ76" s="7"/>
      <c r="BK76" s="7"/>
      <c r="BL76" s="7"/>
      <c r="BM76" s="7"/>
      <c r="BN76" s="7"/>
      <c r="BO76" s="7"/>
      <c r="BP76" s="10"/>
      <c r="BQ76" s="7"/>
      <c r="BR76" s="7"/>
      <c r="BS76" s="7"/>
      <c r="BT76" s="7"/>
      <c r="BU76" s="7"/>
      <c r="BV76" s="7"/>
      <c r="BW76" s="7"/>
      <c r="BX76" s="7"/>
      <c r="BY76" s="7"/>
      <c r="BZ76" s="7"/>
      <c r="CA76" s="7"/>
      <c r="CB76" s="7"/>
      <c r="CC76" s="10"/>
      <c r="CD76" s="7"/>
      <c r="CE76" s="7"/>
      <c r="CF76" s="7"/>
      <c r="CG76" s="7"/>
      <c r="CH76" s="7"/>
      <c r="CI76" s="7"/>
      <c r="CJ76" s="7"/>
      <c r="CK76" s="7"/>
      <c r="CL76" s="7"/>
      <c r="CM76" s="7"/>
      <c r="CN76" s="7"/>
      <c r="CO76" s="7"/>
      <c r="CP76" s="10"/>
      <c r="CQ76" s="7"/>
      <c r="CR76" s="7"/>
      <c r="CS76" s="7"/>
      <c r="CT76" s="7"/>
      <c r="CU76" s="7"/>
      <c r="CV76" s="7"/>
      <c r="CW76" s="7"/>
      <c r="CX76" s="7"/>
      <c r="CY76" s="7"/>
      <c r="CZ76" s="7"/>
      <c r="DA76" s="7"/>
      <c r="DB76" s="7"/>
      <c r="DC76" s="10"/>
      <c r="DD76" s="7"/>
      <c r="DE76" s="7"/>
      <c r="DF76" s="7"/>
      <c r="DG76" s="7"/>
      <c r="DH76" s="7"/>
      <c r="DI76" s="7"/>
      <c r="DJ76" s="7"/>
      <c r="DK76" s="7"/>
      <c r="DL76" s="7"/>
      <c r="DM76" s="7"/>
      <c r="DN76" s="7"/>
      <c r="DO76" s="7"/>
      <c r="DP76" s="10"/>
      <c r="DQ76" s="7"/>
      <c r="DR76" s="7"/>
      <c r="DS76" s="7"/>
      <c r="DT76" s="7"/>
      <c r="DU76" s="7"/>
      <c r="DV76" s="7"/>
      <c r="DW76" s="7"/>
      <c r="DX76" s="7"/>
      <c r="DY76" s="7"/>
      <c r="DZ76" s="7"/>
      <c r="EA76" s="7"/>
      <c r="EB76" s="7"/>
      <c r="EC76" s="10"/>
      <c r="ED76" s="7"/>
      <c r="EE76" s="7"/>
      <c r="EF76" s="7"/>
      <c r="EG76" s="7"/>
      <c r="EH76" s="7"/>
      <c r="EI76" s="7"/>
      <c r="EJ76" s="7"/>
      <c r="EK76" s="7"/>
      <c r="EL76" s="7"/>
      <c r="EM76" s="7"/>
      <c r="EN76" s="7"/>
      <c r="EO76" s="7"/>
      <c r="EP76" s="10"/>
      <c r="EQ76" s="7"/>
      <c r="ER76" s="7"/>
      <c r="ES76" s="7"/>
      <c r="ET76" s="7"/>
      <c r="EU76" s="7"/>
      <c r="EV76" s="7"/>
      <c r="EW76" s="7"/>
      <c r="EX76" s="7"/>
      <c r="EY76" s="7"/>
      <c r="EZ76" s="7"/>
      <c r="FA76" s="7"/>
      <c r="FB76" s="7"/>
      <c r="FC76" s="10"/>
      <c r="FD76" s="7"/>
      <c r="FE76" s="7"/>
      <c r="FF76" s="7"/>
      <c r="FG76" s="7"/>
      <c r="FH76" s="7"/>
      <c r="FI76" s="7"/>
      <c r="FJ76" s="7"/>
      <c r="FK76" s="7"/>
      <c r="FL76" s="7"/>
      <c r="FM76" s="7"/>
      <c r="FN76" s="7"/>
      <c r="FO76" s="7"/>
      <c r="FP76" s="10"/>
      <c r="FQ76" s="7"/>
      <c r="FR76" s="7"/>
      <c r="FS76" s="7"/>
      <c r="FT76" s="7"/>
      <c r="FU76" s="7"/>
      <c r="FV76" s="7"/>
      <c r="FW76" s="7"/>
      <c r="FX76" s="7"/>
      <c r="FY76" s="7"/>
      <c r="FZ76" s="7"/>
      <c r="GA76" s="7"/>
      <c r="GB76" s="7"/>
      <c r="GC76" s="10"/>
      <c r="GD76" s="7"/>
      <c r="GE76" s="7"/>
      <c r="GF76" s="7"/>
      <c r="GG76" s="7"/>
      <c r="GH76" s="7"/>
      <c r="GI76" s="7"/>
      <c r="GJ76" s="7"/>
      <c r="GK76" s="7"/>
      <c r="GL76" s="7"/>
      <c r="GM76" s="7"/>
      <c r="GN76" s="7"/>
      <c r="GO76" s="7"/>
      <c r="GP76" s="10"/>
      <c r="GQ76" s="7"/>
      <c r="GR76" s="7"/>
      <c r="GS76" s="7"/>
      <c r="GT76" s="7"/>
      <c r="GU76" s="7"/>
      <c r="GV76" s="7"/>
      <c r="GW76" s="7"/>
      <c r="GX76" s="7"/>
      <c r="GY76" s="7"/>
      <c r="GZ76" s="7"/>
      <c r="HA76" s="7"/>
      <c r="HB76" s="7"/>
      <c r="HC76" s="10"/>
      <c r="HD76" s="7"/>
      <c r="HE76" s="7"/>
      <c r="HF76" s="7"/>
      <c r="HG76" s="7"/>
      <c r="HH76" s="7"/>
      <c r="HI76" s="7"/>
      <c r="HJ76" s="7"/>
      <c r="HK76" s="7"/>
      <c r="HL76" s="7"/>
      <c r="HM76" s="7"/>
      <c r="HN76" s="7"/>
      <c r="HO76" s="7"/>
      <c r="HP76" s="10"/>
      <c r="HQ76" s="7"/>
      <c r="HR76" s="7"/>
      <c r="HS76" s="7"/>
      <c r="HT76" s="7"/>
      <c r="HU76" s="7"/>
      <c r="HV76" s="7"/>
      <c r="HW76" s="7"/>
      <c r="HX76" s="7"/>
      <c r="HY76" s="7"/>
      <c r="HZ76" s="7"/>
      <c r="IA76" s="7"/>
      <c r="IB76" s="7"/>
      <c r="IC76" s="10"/>
      <c r="ID76" s="7"/>
      <c r="IE76" s="7"/>
      <c r="IF76" s="7"/>
      <c r="IG76" s="7"/>
      <c r="IH76" s="7"/>
      <c r="II76" s="7"/>
      <c r="IJ76" s="7"/>
      <c r="IK76" s="7"/>
      <c r="IL76" s="7"/>
      <c r="IM76" s="7"/>
      <c r="IN76" s="7"/>
      <c r="IO76" s="7"/>
      <c r="IP76" s="10"/>
      <c r="IQ76" s="7"/>
      <c r="IR76" s="7"/>
      <c r="IS76" s="7"/>
      <c r="IT76" s="7"/>
      <c r="IU76" s="7"/>
    </row>
    <row r="77" spans="1:255" s="40" customFormat="1" ht="25.5" hidden="1" customHeight="1">
      <c r="A77" s="6">
        <v>4</v>
      </c>
      <c r="B77" s="159" t="s">
        <v>85</v>
      </c>
      <c r="C77" s="159"/>
      <c r="D77" s="7"/>
      <c r="E77" s="7"/>
      <c r="F77" s="7"/>
      <c r="G77" s="7"/>
      <c r="H77" s="7"/>
      <c r="I77" s="7"/>
      <c r="J77" s="7"/>
      <c r="K77" s="7"/>
      <c r="L77" s="7"/>
      <c r="M77" s="7"/>
      <c r="N77" s="7"/>
      <c r="O77" s="7"/>
      <c r="P77" s="10"/>
      <c r="Q77" s="7"/>
      <c r="R77" s="7"/>
      <c r="S77" s="7"/>
      <c r="T77" s="7"/>
      <c r="U77" s="7"/>
      <c r="V77" s="7"/>
      <c r="W77" s="7"/>
      <c r="X77" s="7"/>
      <c r="Y77" s="7"/>
      <c r="Z77" s="7"/>
      <c r="AA77" s="7"/>
      <c r="AB77" s="7"/>
      <c r="AC77" s="10"/>
      <c r="AD77" s="7"/>
      <c r="AE77" s="7"/>
      <c r="AF77" s="7"/>
      <c r="AG77" s="7"/>
      <c r="AH77" s="7"/>
      <c r="AI77" s="7"/>
      <c r="AJ77" s="7"/>
      <c r="AK77" s="7"/>
      <c r="AL77" s="7"/>
      <c r="AM77" s="7"/>
      <c r="AN77" s="7"/>
      <c r="AO77" s="7"/>
      <c r="AP77" s="10"/>
      <c r="AQ77" s="56"/>
      <c r="AR77" s="7"/>
      <c r="AS77" s="7"/>
      <c r="AT77" s="7"/>
      <c r="AU77" s="56"/>
      <c r="AV77" s="7"/>
      <c r="AW77" s="7"/>
      <c r="AX77" s="7"/>
      <c r="AY77" s="7"/>
      <c r="AZ77" s="7"/>
      <c r="BA77" s="7"/>
      <c r="BB77" s="7"/>
      <c r="BC77" s="10"/>
      <c r="BD77" s="7"/>
      <c r="BE77" s="7"/>
      <c r="BF77" s="7"/>
      <c r="BG77" s="7"/>
      <c r="BH77" s="7"/>
      <c r="BI77" s="7"/>
      <c r="BJ77" s="7"/>
      <c r="BK77" s="7"/>
      <c r="BL77" s="7"/>
      <c r="BM77" s="7"/>
      <c r="BN77" s="7"/>
      <c r="BO77" s="7"/>
      <c r="BP77" s="10"/>
      <c r="BQ77" s="7"/>
      <c r="BR77" s="7"/>
      <c r="BS77" s="7"/>
      <c r="BT77" s="7"/>
      <c r="BU77" s="7"/>
      <c r="BV77" s="7"/>
      <c r="BW77" s="7"/>
      <c r="BX77" s="7"/>
      <c r="BY77" s="7"/>
      <c r="BZ77" s="7"/>
      <c r="CA77" s="7"/>
      <c r="CB77" s="7"/>
      <c r="CC77" s="10"/>
      <c r="CD77" s="7"/>
      <c r="CE77" s="7"/>
      <c r="CF77" s="7"/>
      <c r="CG77" s="7"/>
      <c r="CH77" s="7"/>
      <c r="CI77" s="7"/>
      <c r="CJ77" s="7"/>
      <c r="CK77" s="7"/>
      <c r="CL77" s="7"/>
      <c r="CM77" s="7"/>
      <c r="CN77" s="7"/>
      <c r="CO77" s="7"/>
      <c r="CP77" s="10"/>
      <c r="CQ77" s="7"/>
      <c r="CR77" s="7"/>
      <c r="CS77" s="7"/>
      <c r="CT77" s="7"/>
      <c r="CU77" s="7"/>
      <c r="CV77" s="7"/>
      <c r="CW77" s="7"/>
      <c r="CX77" s="7"/>
      <c r="CY77" s="7"/>
      <c r="CZ77" s="7"/>
      <c r="DA77" s="7"/>
      <c r="DB77" s="7"/>
      <c r="DC77" s="10"/>
      <c r="DD77" s="7"/>
      <c r="DE77" s="7"/>
      <c r="DF77" s="7"/>
      <c r="DG77" s="7"/>
      <c r="DH77" s="7"/>
      <c r="DI77" s="7"/>
      <c r="DJ77" s="7"/>
      <c r="DK77" s="7"/>
      <c r="DL77" s="7"/>
      <c r="DM77" s="7"/>
      <c r="DN77" s="7"/>
      <c r="DO77" s="7"/>
      <c r="DP77" s="10"/>
      <c r="DQ77" s="7"/>
      <c r="DR77" s="7"/>
      <c r="DS77" s="7"/>
      <c r="DT77" s="7"/>
      <c r="DU77" s="7"/>
      <c r="DV77" s="7"/>
      <c r="DW77" s="7"/>
      <c r="DX77" s="7"/>
      <c r="DY77" s="7"/>
      <c r="DZ77" s="7"/>
      <c r="EA77" s="7"/>
      <c r="EB77" s="7"/>
      <c r="EC77" s="10"/>
      <c r="ED77" s="7"/>
      <c r="EE77" s="7"/>
      <c r="EF77" s="7"/>
      <c r="EG77" s="7"/>
      <c r="EH77" s="7"/>
      <c r="EI77" s="7"/>
      <c r="EJ77" s="7"/>
      <c r="EK77" s="7"/>
      <c r="EL77" s="7"/>
      <c r="EM77" s="7"/>
      <c r="EN77" s="7"/>
      <c r="EO77" s="7"/>
      <c r="EP77" s="10"/>
      <c r="EQ77" s="7"/>
      <c r="ER77" s="7"/>
      <c r="ES77" s="7"/>
      <c r="ET77" s="7"/>
      <c r="EU77" s="7"/>
      <c r="EV77" s="7"/>
      <c r="EW77" s="7"/>
      <c r="EX77" s="7"/>
      <c r="EY77" s="7"/>
      <c r="EZ77" s="7"/>
      <c r="FA77" s="7"/>
      <c r="FB77" s="7"/>
      <c r="FC77" s="10"/>
      <c r="FD77" s="7"/>
      <c r="FE77" s="7"/>
      <c r="FF77" s="7"/>
      <c r="FG77" s="7"/>
      <c r="FH77" s="7"/>
      <c r="FI77" s="7"/>
      <c r="FJ77" s="7"/>
      <c r="FK77" s="7"/>
      <c r="FL77" s="7"/>
      <c r="FM77" s="7"/>
      <c r="FN77" s="7"/>
      <c r="FO77" s="7"/>
      <c r="FP77" s="10"/>
      <c r="FQ77" s="7"/>
      <c r="FR77" s="7"/>
      <c r="FS77" s="7"/>
      <c r="FT77" s="7"/>
      <c r="FU77" s="7"/>
      <c r="FV77" s="7"/>
      <c r="FW77" s="7"/>
      <c r="FX77" s="7"/>
      <c r="FY77" s="7"/>
      <c r="FZ77" s="7"/>
      <c r="GA77" s="7"/>
      <c r="GB77" s="7"/>
      <c r="GC77" s="10"/>
      <c r="GD77" s="7"/>
      <c r="GE77" s="7"/>
      <c r="GF77" s="7"/>
      <c r="GG77" s="7"/>
      <c r="GH77" s="7"/>
      <c r="GI77" s="7"/>
      <c r="GJ77" s="7"/>
      <c r="GK77" s="7"/>
      <c r="GL77" s="7"/>
      <c r="GM77" s="7"/>
      <c r="GN77" s="7"/>
      <c r="GO77" s="7"/>
      <c r="GP77" s="10"/>
      <c r="GQ77" s="7"/>
      <c r="GR77" s="7"/>
      <c r="GS77" s="7"/>
      <c r="GT77" s="7"/>
      <c r="GU77" s="7"/>
      <c r="GV77" s="7"/>
      <c r="GW77" s="7"/>
      <c r="GX77" s="7"/>
      <c r="GY77" s="7"/>
      <c r="GZ77" s="7"/>
      <c r="HA77" s="7"/>
      <c r="HB77" s="7"/>
      <c r="HC77" s="10"/>
      <c r="HD77" s="7"/>
      <c r="HE77" s="7"/>
      <c r="HF77" s="7"/>
      <c r="HG77" s="7"/>
      <c r="HH77" s="7"/>
      <c r="HI77" s="7"/>
      <c r="HJ77" s="7"/>
      <c r="HK77" s="7"/>
      <c r="HL77" s="7"/>
      <c r="HM77" s="7"/>
      <c r="HN77" s="7"/>
      <c r="HO77" s="7"/>
      <c r="HP77" s="10"/>
      <c r="HQ77" s="7"/>
      <c r="HR77" s="7"/>
      <c r="HS77" s="7"/>
      <c r="HT77" s="7"/>
      <c r="HU77" s="7"/>
      <c r="HV77" s="7"/>
      <c r="HW77" s="7"/>
      <c r="HX77" s="7"/>
      <c r="HY77" s="7"/>
      <c r="HZ77" s="7"/>
      <c r="IA77" s="7"/>
      <c r="IB77" s="7"/>
      <c r="IC77" s="10"/>
      <c r="ID77" s="7"/>
      <c r="IE77" s="7"/>
      <c r="IF77" s="7"/>
      <c r="IG77" s="7"/>
      <c r="IH77" s="7"/>
      <c r="II77" s="7"/>
      <c r="IJ77" s="7"/>
      <c r="IK77" s="7"/>
      <c r="IL77" s="7"/>
      <c r="IM77" s="7"/>
      <c r="IN77" s="7"/>
      <c r="IO77" s="7"/>
      <c r="IP77" s="10"/>
      <c r="IQ77" s="7"/>
      <c r="IR77" s="7"/>
      <c r="IS77" s="7"/>
      <c r="IT77" s="7"/>
      <c r="IU77" s="7"/>
    </row>
    <row r="78" spans="1:255" s="40" customFormat="1" ht="25.5" hidden="1" customHeight="1">
      <c r="A78" s="6">
        <v>5</v>
      </c>
      <c r="B78" s="159" t="s">
        <v>86</v>
      </c>
      <c r="C78" s="159"/>
      <c r="D78" s="7"/>
      <c r="E78" s="7"/>
      <c r="F78" s="7"/>
      <c r="G78" s="7"/>
      <c r="H78" s="7"/>
      <c r="I78" s="7"/>
      <c r="J78" s="7"/>
      <c r="K78" s="7"/>
      <c r="L78" s="7"/>
      <c r="M78" s="7"/>
      <c r="N78" s="7"/>
      <c r="O78" s="7"/>
      <c r="P78" s="10"/>
      <c r="Q78" s="7"/>
      <c r="R78" s="7"/>
      <c r="S78" s="7"/>
      <c r="T78" s="7"/>
      <c r="U78" s="7"/>
      <c r="V78" s="7"/>
      <c r="W78" s="7"/>
      <c r="X78" s="7"/>
      <c r="Y78" s="7"/>
      <c r="Z78" s="7"/>
      <c r="AA78" s="7"/>
      <c r="AB78" s="7"/>
      <c r="AC78" s="10"/>
      <c r="AD78" s="7"/>
      <c r="AE78" s="7"/>
      <c r="AF78" s="7"/>
      <c r="AG78" s="7"/>
      <c r="AH78" s="7"/>
      <c r="AI78" s="7"/>
      <c r="AJ78" s="7"/>
      <c r="AK78" s="7"/>
      <c r="AL78" s="7"/>
      <c r="AM78" s="7"/>
      <c r="AN78" s="7"/>
      <c r="AO78" s="7"/>
      <c r="AP78" s="10"/>
      <c r="AQ78" s="56"/>
      <c r="AR78" s="7"/>
      <c r="AS78" s="7"/>
      <c r="AT78" s="7"/>
      <c r="AU78" s="56"/>
      <c r="AV78" s="7"/>
      <c r="AW78" s="7"/>
      <c r="AX78" s="7"/>
      <c r="AY78" s="7"/>
      <c r="AZ78" s="7"/>
      <c r="BA78" s="7"/>
      <c r="BB78" s="7"/>
      <c r="BC78" s="10"/>
      <c r="BD78" s="7"/>
      <c r="BE78" s="7"/>
      <c r="BF78" s="7"/>
      <c r="BG78" s="7"/>
      <c r="BH78" s="7"/>
      <c r="BI78" s="7"/>
      <c r="BJ78" s="7"/>
      <c r="BK78" s="7"/>
      <c r="BL78" s="7"/>
      <c r="BM78" s="7"/>
      <c r="BN78" s="7"/>
      <c r="BO78" s="7"/>
      <c r="BP78" s="10"/>
      <c r="BQ78" s="7"/>
      <c r="BR78" s="7"/>
      <c r="BS78" s="7"/>
      <c r="BT78" s="7"/>
      <c r="BU78" s="7"/>
      <c r="BV78" s="7"/>
      <c r="BW78" s="7"/>
      <c r="BX78" s="7"/>
      <c r="BY78" s="7"/>
      <c r="BZ78" s="7"/>
      <c r="CA78" s="7"/>
      <c r="CB78" s="7"/>
      <c r="CC78" s="10"/>
      <c r="CD78" s="7"/>
      <c r="CE78" s="7"/>
      <c r="CF78" s="7"/>
      <c r="CG78" s="7"/>
      <c r="CH78" s="7"/>
      <c r="CI78" s="7"/>
      <c r="CJ78" s="7"/>
      <c r="CK78" s="7"/>
      <c r="CL78" s="7"/>
      <c r="CM78" s="7"/>
      <c r="CN78" s="7"/>
      <c r="CO78" s="7"/>
      <c r="CP78" s="10"/>
      <c r="CQ78" s="7"/>
      <c r="CR78" s="7"/>
      <c r="CS78" s="7"/>
      <c r="CT78" s="7"/>
      <c r="CU78" s="7"/>
      <c r="CV78" s="7"/>
      <c r="CW78" s="7"/>
      <c r="CX78" s="7"/>
      <c r="CY78" s="7"/>
      <c r="CZ78" s="7"/>
      <c r="DA78" s="7"/>
      <c r="DB78" s="7"/>
      <c r="DC78" s="10"/>
      <c r="DD78" s="7"/>
      <c r="DE78" s="7"/>
      <c r="DF78" s="7"/>
      <c r="DG78" s="7"/>
      <c r="DH78" s="7"/>
      <c r="DI78" s="7"/>
      <c r="DJ78" s="7"/>
      <c r="DK78" s="7"/>
      <c r="DL78" s="7"/>
      <c r="DM78" s="7"/>
      <c r="DN78" s="7"/>
      <c r="DO78" s="7"/>
      <c r="DP78" s="10"/>
      <c r="DQ78" s="7"/>
      <c r="DR78" s="7"/>
      <c r="DS78" s="7"/>
      <c r="DT78" s="7"/>
      <c r="DU78" s="7"/>
      <c r="DV78" s="7"/>
      <c r="DW78" s="7"/>
      <c r="DX78" s="7"/>
      <c r="DY78" s="7"/>
      <c r="DZ78" s="7"/>
      <c r="EA78" s="7"/>
      <c r="EB78" s="7"/>
      <c r="EC78" s="10"/>
      <c r="ED78" s="7"/>
      <c r="EE78" s="7"/>
      <c r="EF78" s="7"/>
      <c r="EG78" s="7"/>
      <c r="EH78" s="7"/>
      <c r="EI78" s="7"/>
      <c r="EJ78" s="7"/>
      <c r="EK78" s="7"/>
      <c r="EL78" s="7"/>
      <c r="EM78" s="7"/>
      <c r="EN78" s="7"/>
      <c r="EO78" s="7"/>
      <c r="EP78" s="10"/>
      <c r="EQ78" s="7"/>
      <c r="ER78" s="7"/>
      <c r="ES78" s="7"/>
      <c r="ET78" s="7"/>
      <c r="EU78" s="7"/>
      <c r="EV78" s="7"/>
      <c r="EW78" s="7"/>
      <c r="EX78" s="7"/>
      <c r="EY78" s="7"/>
      <c r="EZ78" s="7"/>
      <c r="FA78" s="7"/>
      <c r="FB78" s="7"/>
      <c r="FC78" s="10"/>
      <c r="FD78" s="7"/>
      <c r="FE78" s="7"/>
      <c r="FF78" s="7"/>
      <c r="FG78" s="7"/>
      <c r="FH78" s="7"/>
      <c r="FI78" s="7"/>
      <c r="FJ78" s="7"/>
      <c r="FK78" s="7"/>
      <c r="FL78" s="7"/>
      <c r="FM78" s="7"/>
      <c r="FN78" s="7"/>
      <c r="FO78" s="7"/>
      <c r="FP78" s="10"/>
      <c r="FQ78" s="7"/>
      <c r="FR78" s="7"/>
      <c r="FS78" s="7"/>
      <c r="FT78" s="7"/>
      <c r="FU78" s="7"/>
      <c r="FV78" s="7"/>
      <c r="FW78" s="7"/>
      <c r="FX78" s="7"/>
      <c r="FY78" s="7"/>
      <c r="FZ78" s="7"/>
      <c r="GA78" s="7"/>
      <c r="GB78" s="7"/>
      <c r="GC78" s="10"/>
      <c r="GD78" s="7"/>
      <c r="GE78" s="7"/>
      <c r="GF78" s="7"/>
      <c r="GG78" s="7"/>
      <c r="GH78" s="7"/>
      <c r="GI78" s="7"/>
      <c r="GJ78" s="7"/>
      <c r="GK78" s="7"/>
      <c r="GL78" s="7"/>
      <c r="GM78" s="7"/>
      <c r="GN78" s="7"/>
      <c r="GO78" s="7"/>
      <c r="GP78" s="10"/>
      <c r="GQ78" s="7"/>
      <c r="GR78" s="7"/>
      <c r="GS78" s="7"/>
      <c r="GT78" s="7"/>
      <c r="GU78" s="7"/>
      <c r="GV78" s="7"/>
      <c r="GW78" s="7"/>
      <c r="GX78" s="7"/>
      <c r="GY78" s="7"/>
      <c r="GZ78" s="7"/>
      <c r="HA78" s="7"/>
      <c r="HB78" s="7"/>
      <c r="HC78" s="10"/>
      <c r="HD78" s="7"/>
      <c r="HE78" s="7"/>
      <c r="HF78" s="7"/>
      <c r="HG78" s="7"/>
      <c r="HH78" s="7"/>
      <c r="HI78" s="7"/>
      <c r="HJ78" s="7"/>
      <c r="HK78" s="7"/>
      <c r="HL78" s="7"/>
      <c r="HM78" s="7"/>
      <c r="HN78" s="7"/>
      <c r="HO78" s="7"/>
      <c r="HP78" s="10"/>
      <c r="HQ78" s="7"/>
      <c r="HR78" s="7"/>
      <c r="HS78" s="7"/>
      <c r="HT78" s="7"/>
      <c r="HU78" s="7"/>
      <c r="HV78" s="7"/>
      <c r="HW78" s="7"/>
      <c r="HX78" s="7"/>
      <c r="HY78" s="7"/>
      <c r="HZ78" s="7"/>
      <c r="IA78" s="7"/>
      <c r="IB78" s="7"/>
      <c r="IC78" s="10"/>
      <c r="ID78" s="7"/>
      <c r="IE78" s="7"/>
      <c r="IF78" s="7"/>
      <c r="IG78" s="7"/>
      <c r="IH78" s="7"/>
      <c r="II78" s="7"/>
      <c r="IJ78" s="7"/>
      <c r="IK78" s="7"/>
      <c r="IL78" s="7"/>
      <c r="IM78" s="7"/>
      <c r="IN78" s="7"/>
      <c r="IO78" s="7"/>
      <c r="IP78" s="10"/>
      <c r="IQ78" s="7"/>
      <c r="IR78" s="7"/>
      <c r="IS78" s="7"/>
      <c r="IT78" s="7"/>
      <c r="IU78" s="7"/>
    </row>
    <row r="79" spans="1:255" s="40" customFormat="1" ht="25.5" hidden="1" customHeight="1">
      <c r="A79" s="6">
        <v>6</v>
      </c>
      <c r="B79" s="159" t="s">
        <v>98</v>
      </c>
      <c r="C79" s="159"/>
      <c r="D79" s="7"/>
      <c r="E79" s="7"/>
      <c r="F79" s="7"/>
      <c r="G79" s="7"/>
      <c r="H79" s="7"/>
      <c r="I79" s="7"/>
      <c r="J79" s="7"/>
      <c r="K79" s="7"/>
      <c r="L79" s="7"/>
      <c r="M79" s="7"/>
      <c r="N79" s="7"/>
      <c r="O79" s="7"/>
      <c r="P79" s="10"/>
      <c r="Q79" s="7"/>
      <c r="R79" s="7"/>
      <c r="S79" s="7"/>
      <c r="T79" s="7"/>
      <c r="U79" s="7"/>
      <c r="V79" s="7"/>
      <c r="W79" s="7"/>
      <c r="X79" s="7"/>
      <c r="Y79" s="7"/>
      <c r="Z79" s="7"/>
      <c r="AA79" s="7"/>
      <c r="AB79" s="7"/>
      <c r="AC79" s="10"/>
      <c r="AD79" s="7"/>
      <c r="AE79" s="7"/>
      <c r="AF79" s="7"/>
      <c r="AG79" s="7"/>
      <c r="AH79" s="7"/>
      <c r="AI79" s="7"/>
      <c r="AJ79" s="7"/>
      <c r="AK79" s="7"/>
      <c r="AL79" s="7"/>
      <c r="AM79" s="7"/>
      <c r="AN79" s="7"/>
      <c r="AO79" s="7"/>
      <c r="AP79" s="10"/>
      <c r="AQ79" s="56"/>
      <c r="AR79" s="7"/>
      <c r="AS79" s="7"/>
      <c r="AT79" s="7"/>
      <c r="AU79" s="56"/>
      <c r="AV79" s="7"/>
      <c r="AW79" s="7"/>
      <c r="AX79" s="7"/>
      <c r="AY79" s="7"/>
      <c r="AZ79" s="7"/>
      <c r="BA79" s="7"/>
      <c r="BB79" s="7"/>
      <c r="BC79" s="10"/>
      <c r="BD79" s="7"/>
      <c r="BE79" s="7"/>
      <c r="BF79" s="7"/>
      <c r="BG79" s="7"/>
      <c r="BH79" s="7"/>
      <c r="BI79" s="7"/>
      <c r="BJ79" s="7"/>
      <c r="BK79" s="7"/>
      <c r="BL79" s="7"/>
      <c r="BM79" s="7"/>
      <c r="BN79" s="7"/>
      <c r="BO79" s="7"/>
      <c r="BP79" s="10"/>
      <c r="BQ79" s="7"/>
      <c r="BR79" s="7"/>
      <c r="BS79" s="7"/>
      <c r="BT79" s="7"/>
      <c r="BU79" s="7"/>
      <c r="BV79" s="7"/>
      <c r="BW79" s="7"/>
      <c r="BX79" s="7"/>
      <c r="BY79" s="7"/>
      <c r="BZ79" s="7"/>
      <c r="CA79" s="7"/>
      <c r="CB79" s="7"/>
      <c r="CC79" s="10"/>
      <c r="CD79" s="7"/>
      <c r="CE79" s="7"/>
      <c r="CF79" s="7"/>
      <c r="CG79" s="7"/>
      <c r="CH79" s="7"/>
      <c r="CI79" s="7"/>
      <c r="CJ79" s="7"/>
      <c r="CK79" s="7"/>
      <c r="CL79" s="7"/>
      <c r="CM79" s="7"/>
      <c r="CN79" s="7"/>
      <c r="CO79" s="7"/>
      <c r="CP79" s="10"/>
      <c r="CQ79" s="7"/>
      <c r="CR79" s="7"/>
      <c r="CS79" s="7"/>
      <c r="CT79" s="7"/>
      <c r="CU79" s="7"/>
      <c r="CV79" s="7"/>
      <c r="CW79" s="7"/>
      <c r="CX79" s="7"/>
      <c r="CY79" s="7"/>
      <c r="CZ79" s="7"/>
      <c r="DA79" s="7"/>
      <c r="DB79" s="7"/>
      <c r="DC79" s="10"/>
      <c r="DD79" s="7"/>
      <c r="DE79" s="7"/>
      <c r="DF79" s="7"/>
      <c r="DG79" s="7"/>
      <c r="DH79" s="7"/>
      <c r="DI79" s="7"/>
      <c r="DJ79" s="7"/>
      <c r="DK79" s="7"/>
      <c r="DL79" s="7"/>
      <c r="DM79" s="7"/>
      <c r="DN79" s="7"/>
      <c r="DO79" s="7"/>
      <c r="DP79" s="10"/>
      <c r="DQ79" s="7"/>
      <c r="DR79" s="7"/>
      <c r="DS79" s="7"/>
      <c r="DT79" s="7"/>
      <c r="DU79" s="7"/>
      <c r="DV79" s="7"/>
      <c r="DW79" s="7"/>
      <c r="DX79" s="7"/>
      <c r="DY79" s="7"/>
      <c r="DZ79" s="7"/>
      <c r="EA79" s="7"/>
      <c r="EB79" s="7"/>
      <c r="EC79" s="10"/>
      <c r="ED79" s="7"/>
      <c r="EE79" s="7"/>
      <c r="EF79" s="7"/>
      <c r="EG79" s="7"/>
      <c r="EH79" s="7"/>
      <c r="EI79" s="7"/>
      <c r="EJ79" s="7"/>
      <c r="EK79" s="7"/>
      <c r="EL79" s="7"/>
      <c r="EM79" s="7"/>
      <c r="EN79" s="7"/>
      <c r="EO79" s="7"/>
      <c r="EP79" s="10"/>
      <c r="EQ79" s="7"/>
      <c r="ER79" s="7"/>
      <c r="ES79" s="7"/>
      <c r="ET79" s="7"/>
      <c r="EU79" s="7"/>
      <c r="EV79" s="7"/>
      <c r="EW79" s="7"/>
      <c r="EX79" s="7"/>
      <c r="EY79" s="7"/>
      <c r="EZ79" s="7"/>
      <c r="FA79" s="7"/>
      <c r="FB79" s="7"/>
      <c r="FC79" s="10"/>
      <c r="FD79" s="7"/>
      <c r="FE79" s="7"/>
      <c r="FF79" s="7"/>
      <c r="FG79" s="7"/>
      <c r="FH79" s="7"/>
      <c r="FI79" s="7"/>
      <c r="FJ79" s="7"/>
      <c r="FK79" s="7"/>
      <c r="FL79" s="7"/>
      <c r="FM79" s="7"/>
      <c r="FN79" s="7"/>
      <c r="FO79" s="7"/>
      <c r="FP79" s="10"/>
      <c r="FQ79" s="7"/>
      <c r="FR79" s="7"/>
      <c r="FS79" s="7"/>
      <c r="FT79" s="7"/>
      <c r="FU79" s="7"/>
      <c r="FV79" s="7"/>
      <c r="FW79" s="7"/>
      <c r="FX79" s="7"/>
      <c r="FY79" s="7"/>
      <c r="FZ79" s="7"/>
      <c r="GA79" s="7"/>
      <c r="GB79" s="7"/>
      <c r="GC79" s="10"/>
      <c r="GD79" s="7"/>
      <c r="GE79" s="7"/>
      <c r="GF79" s="7"/>
      <c r="GG79" s="7"/>
      <c r="GH79" s="7"/>
      <c r="GI79" s="7"/>
      <c r="GJ79" s="7"/>
      <c r="GK79" s="7"/>
      <c r="GL79" s="7"/>
      <c r="GM79" s="7"/>
      <c r="GN79" s="7"/>
      <c r="GO79" s="7"/>
      <c r="GP79" s="10"/>
      <c r="GQ79" s="7"/>
      <c r="GR79" s="7"/>
      <c r="GS79" s="7"/>
      <c r="GT79" s="7"/>
      <c r="GU79" s="7"/>
      <c r="GV79" s="7"/>
      <c r="GW79" s="7"/>
      <c r="GX79" s="7"/>
      <c r="GY79" s="7"/>
      <c r="GZ79" s="7"/>
      <c r="HA79" s="7"/>
      <c r="HB79" s="7"/>
      <c r="HC79" s="10"/>
      <c r="HD79" s="7"/>
      <c r="HE79" s="7"/>
      <c r="HF79" s="7"/>
      <c r="HG79" s="7"/>
      <c r="HH79" s="7"/>
      <c r="HI79" s="7"/>
      <c r="HJ79" s="7"/>
      <c r="HK79" s="7"/>
      <c r="HL79" s="7"/>
      <c r="HM79" s="7"/>
      <c r="HN79" s="7"/>
      <c r="HO79" s="7"/>
      <c r="HP79" s="10"/>
      <c r="HQ79" s="7"/>
      <c r="HR79" s="7"/>
      <c r="HS79" s="7"/>
      <c r="HT79" s="7"/>
      <c r="HU79" s="7"/>
      <c r="HV79" s="7"/>
      <c r="HW79" s="7"/>
      <c r="HX79" s="7"/>
      <c r="HY79" s="7"/>
      <c r="HZ79" s="7"/>
      <c r="IA79" s="7"/>
      <c r="IB79" s="7"/>
      <c r="IC79" s="10"/>
      <c r="ID79" s="7"/>
      <c r="IE79" s="7"/>
      <c r="IF79" s="7"/>
      <c r="IG79" s="7"/>
      <c r="IH79" s="7"/>
      <c r="II79" s="7"/>
      <c r="IJ79" s="7"/>
      <c r="IK79" s="7"/>
      <c r="IL79" s="7"/>
      <c r="IM79" s="7"/>
      <c r="IN79" s="7"/>
      <c r="IO79" s="7"/>
      <c r="IP79" s="10"/>
      <c r="IQ79" s="7"/>
      <c r="IR79" s="7"/>
      <c r="IS79" s="7"/>
      <c r="IT79" s="7"/>
      <c r="IU79" s="7"/>
    </row>
    <row r="80" spans="1:255" s="40" customFormat="1" ht="25.5" hidden="1" customHeight="1">
      <c r="A80" s="6">
        <v>7</v>
      </c>
      <c r="B80" s="157" t="s">
        <v>90</v>
      </c>
      <c r="C80" s="157"/>
      <c r="D80" s="7"/>
      <c r="E80" s="7"/>
      <c r="F80" s="7"/>
      <c r="G80" s="7"/>
      <c r="H80" s="7"/>
      <c r="I80" s="7"/>
      <c r="J80" s="7"/>
      <c r="K80" s="7"/>
      <c r="L80" s="7"/>
      <c r="M80" s="7"/>
      <c r="N80" s="7"/>
      <c r="O80" s="7"/>
      <c r="P80" s="10"/>
      <c r="Q80" s="7"/>
      <c r="R80" s="7"/>
      <c r="S80" s="7"/>
      <c r="T80" s="7"/>
      <c r="U80" s="7"/>
      <c r="V80" s="7"/>
      <c r="W80" s="7"/>
      <c r="X80" s="7"/>
      <c r="Y80" s="7"/>
      <c r="Z80" s="7"/>
      <c r="AA80" s="7"/>
      <c r="AB80" s="7"/>
      <c r="AC80" s="10"/>
      <c r="AD80" s="7"/>
      <c r="AE80" s="7"/>
      <c r="AF80" s="7"/>
      <c r="AG80" s="7"/>
      <c r="AH80" s="7"/>
      <c r="AI80" s="7"/>
      <c r="AJ80" s="7"/>
      <c r="AK80" s="7"/>
      <c r="AL80" s="7"/>
      <c r="AM80" s="7"/>
      <c r="AN80" s="7"/>
      <c r="AO80" s="7"/>
      <c r="AP80" s="10"/>
      <c r="AQ80" s="56"/>
      <c r="AR80" s="7"/>
      <c r="AS80" s="7"/>
      <c r="AT80" s="7"/>
      <c r="AU80" s="56"/>
      <c r="AV80" s="7"/>
      <c r="AW80" s="7"/>
      <c r="AX80" s="7"/>
      <c r="AY80" s="7"/>
      <c r="AZ80" s="7"/>
      <c r="BA80" s="7"/>
      <c r="BB80" s="7"/>
      <c r="BC80" s="10"/>
      <c r="BD80" s="7"/>
      <c r="BE80" s="7"/>
      <c r="BF80" s="7"/>
      <c r="BG80" s="7"/>
      <c r="BH80" s="7"/>
      <c r="BI80" s="7"/>
      <c r="BJ80" s="7"/>
      <c r="BK80" s="7"/>
      <c r="BL80" s="7"/>
      <c r="BM80" s="7"/>
      <c r="BN80" s="7"/>
      <c r="BO80" s="7"/>
      <c r="BP80" s="10"/>
      <c r="BQ80" s="7"/>
      <c r="BR80" s="7"/>
      <c r="BS80" s="7"/>
      <c r="BT80" s="7"/>
      <c r="BU80" s="7"/>
      <c r="BV80" s="7"/>
      <c r="BW80" s="7"/>
      <c r="BX80" s="7"/>
      <c r="BY80" s="7"/>
      <c r="BZ80" s="7"/>
      <c r="CA80" s="7"/>
      <c r="CB80" s="7"/>
      <c r="CC80" s="10"/>
      <c r="CD80" s="7"/>
      <c r="CE80" s="7"/>
      <c r="CF80" s="7"/>
      <c r="CG80" s="7"/>
      <c r="CH80" s="7"/>
      <c r="CI80" s="7"/>
      <c r="CJ80" s="7"/>
      <c r="CK80" s="7"/>
      <c r="CL80" s="7"/>
      <c r="CM80" s="7"/>
      <c r="CN80" s="7"/>
      <c r="CO80" s="7"/>
      <c r="CP80" s="10"/>
      <c r="CQ80" s="7"/>
      <c r="CR80" s="7"/>
      <c r="CS80" s="7"/>
      <c r="CT80" s="7"/>
      <c r="CU80" s="7"/>
      <c r="CV80" s="7"/>
      <c r="CW80" s="7"/>
      <c r="CX80" s="7"/>
      <c r="CY80" s="7"/>
      <c r="CZ80" s="7"/>
      <c r="DA80" s="7"/>
      <c r="DB80" s="7"/>
      <c r="DC80" s="10"/>
      <c r="DD80" s="7"/>
      <c r="DE80" s="7"/>
      <c r="DF80" s="7"/>
      <c r="DG80" s="7"/>
      <c r="DH80" s="7"/>
      <c r="DI80" s="7"/>
      <c r="DJ80" s="7"/>
      <c r="DK80" s="7"/>
      <c r="DL80" s="7"/>
      <c r="DM80" s="7"/>
      <c r="DN80" s="7"/>
      <c r="DO80" s="7"/>
      <c r="DP80" s="10"/>
      <c r="DQ80" s="7"/>
      <c r="DR80" s="7"/>
      <c r="DS80" s="7"/>
      <c r="DT80" s="7"/>
      <c r="DU80" s="7"/>
      <c r="DV80" s="7"/>
      <c r="DW80" s="7"/>
      <c r="DX80" s="7"/>
      <c r="DY80" s="7"/>
      <c r="DZ80" s="7"/>
      <c r="EA80" s="7"/>
      <c r="EB80" s="7"/>
      <c r="EC80" s="10"/>
      <c r="ED80" s="7"/>
      <c r="EE80" s="7"/>
      <c r="EF80" s="7"/>
      <c r="EG80" s="7"/>
      <c r="EH80" s="7"/>
      <c r="EI80" s="7"/>
      <c r="EJ80" s="7"/>
      <c r="EK80" s="7"/>
      <c r="EL80" s="7"/>
      <c r="EM80" s="7"/>
      <c r="EN80" s="7"/>
      <c r="EO80" s="7"/>
      <c r="EP80" s="10"/>
      <c r="EQ80" s="7"/>
      <c r="ER80" s="7"/>
      <c r="ES80" s="7"/>
      <c r="ET80" s="7"/>
      <c r="EU80" s="7"/>
      <c r="EV80" s="7"/>
      <c r="EW80" s="7"/>
      <c r="EX80" s="7"/>
      <c r="EY80" s="7"/>
      <c r="EZ80" s="7"/>
      <c r="FA80" s="7"/>
      <c r="FB80" s="7"/>
      <c r="FC80" s="10"/>
      <c r="FD80" s="7"/>
      <c r="FE80" s="7"/>
      <c r="FF80" s="7"/>
      <c r="FG80" s="7"/>
      <c r="FH80" s="7"/>
      <c r="FI80" s="7"/>
      <c r="FJ80" s="7"/>
      <c r="FK80" s="7"/>
      <c r="FL80" s="7"/>
      <c r="FM80" s="7"/>
      <c r="FN80" s="7"/>
      <c r="FO80" s="7"/>
      <c r="FP80" s="10"/>
      <c r="FQ80" s="7"/>
      <c r="FR80" s="7"/>
      <c r="FS80" s="7"/>
      <c r="FT80" s="7"/>
      <c r="FU80" s="7"/>
      <c r="FV80" s="7"/>
      <c r="FW80" s="7"/>
      <c r="FX80" s="7"/>
      <c r="FY80" s="7"/>
      <c r="FZ80" s="7"/>
      <c r="GA80" s="7"/>
      <c r="GB80" s="7"/>
      <c r="GC80" s="10"/>
      <c r="GD80" s="7"/>
      <c r="GE80" s="7"/>
      <c r="GF80" s="7"/>
      <c r="GG80" s="7"/>
      <c r="GH80" s="7"/>
      <c r="GI80" s="7"/>
      <c r="GJ80" s="7"/>
      <c r="GK80" s="7"/>
      <c r="GL80" s="7"/>
      <c r="GM80" s="7"/>
      <c r="GN80" s="7"/>
      <c r="GO80" s="7"/>
      <c r="GP80" s="10"/>
      <c r="GQ80" s="7"/>
      <c r="GR80" s="7"/>
      <c r="GS80" s="7"/>
      <c r="GT80" s="7"/>
      <c r="GU80" s="7"/>
      <c r="GV80" s="7"/>
      <c r="GW80" s="7"/>
      <c r="GX80" s="7"/>
      <c r="GY80" s="7"/>
      <c r="GZ80" s="7"/>
      <c r="HA80" s="7"/>
      <c r="HB80" s="7"/>
      <c r="HC80" s="10"/>
      <c r="HD80" s="7"/>
      <c r="HE80" s="7"/>
      <c r="HF80" s="7"/>
      <c r="HG80" s="7"/>
      <c r="HH80" s="7"/>
      <c r="HI80" s="7"/>
      <c r="HJ80" s="7"/>
      <c r="HK80" s="7"/>
      <c r="HL80" s="7"/>
      <c r="HM80" s="7"/>
      <c r="HN80" s="7"/>
      <c r="HO80" s="7"/>
      <c r="HP80" s="10"/>
      <c r="HQ80" s="7"/>
      <c r="HR80" s="7"/>
      <c r="HS80" s="7"/>
      <c r="HT80" s="7"/>
      <c r="HU80" s="7"/>
      <c r="HV80" s="7"/>
      <c r="HW80" s="7"/>
      <c r="HX80" s="7"/>
      <c r="HY80" s="7"/>
      <c r="HZ80" s="7"/>
      <c r="IA80" s="7"/>
      <c r="IB80" s="7"/>
      <c r="IC80" s="10"/>
      <c r="ID80" s="7"/>
      <c r="IE80" s="7"/>
      <c r="IF80" s="7"/>
      <c r="IG80" s="7"/>
      <c r="IH80" s="7"/>
      <c r="II80" s="7"/>
      <c r="IJ80" s="7"/>
      <c r="IK80" s="7"/>
      <c r="IL80" s="7"/>
      <c r="IM80" s="7"/>
      <c r="IN80" s="7"/>
      <c r="IO80" s="7"/>
      <c r="IP80" s="10"/>
      <c r="IQ80" s="7"/>
      <c r="IR80" s="7"/>
      <c r="IS80" s="7"/>
      <c r="IT80" s="7"/>
      <c r="IU80" s="7"/>
    </row>
    <row r="81" spans="1:255" s="40" customFormat="1" ht="25.5" hidden="1" customHeight="1">
      <c r="A81" s="6">
        <v>8</v>
      </c>
      <c r="B81" s="157" t="s">
        <v>91</v>
      </c>
      <c r="C81" s="157"/>
      <c r="D81" s="7"/>
      <c r="E81" s="7"/>
      <c r="F81" s="7"/>
      <c r="G81" s="7"/>
      <c r="H81" s="7"/>
      <c r="I81" s="7"/>
      <c r="J81" s="7"/>
      <c r="K81" s="7"/>
      <c r="L81" s="7"/>
      <c r="M81" s="7"/>
      <c r="N81" s="7"/>
      <c r="O81" s="7"/>
      <c r="P81" s="10"/>
      <c r="Q81" s="7"/>
      <c r="R81" s="7"/>
      <c r="S81" s="7"/>
      <c r="T81" s="7"/>
      <c r="U81" s="7"/>
      <c r="V81" s="7"/>
      <c r="W81" s="7"/>
      <c r="X81" s="7"/>
      <c r="Y81" s="7"/>
      <c r="Z81" s="7"/>
      <c r="AA81" s="7"/>
      <c r="AB81" s="7"/>
      <c r="AC81" s="10"/>
      <c r="AD81" s="7"/>
      <c r="AE81" s="7"/>
      <c r="AF81" s="7"/>
      <c r="AG81" s="7"/>
      <c r="AH81" s="7"/>
      <c r="AI81" s="7"/>
      <c r="AJ81" s="7"/>
      <c r="AK81" s="7"/>
      <c r="AL81" s="7"/>
      <c r="AM81" s="7"/>
      <c r="AN81" s="7"/>
      <c r="AO81" s="7"/>
      <c r="AP81" s="10"/>
      <c r="AQ81" s="56"/>
      <c r="AR81" s="7"/>
      <c r="AS81" s="7"/>
      <c r="AT81" s="7"/>
      <c r="AU81" s="56"/>
      <c r="AV81" s="7"/>
      <c r="AW81" s="7"/>
      <c r="AX81" s="7"/>
      <c r="AY81" s="7"/>
      <c r="AZ81" s="7"/>
      <c r="BA81" s="7"/>
      <c r="BB81" s="7"/>
      <c r="BC81" s="10"/>
      <c r="BD81" s="7"/>
      <c r="BE81" s="7"/>
      <c r="BF81" s="7"/>
      <c r="BG81" s="7"/>
      <c r="BH81" s="7"/>
      <c r="BI81" s="7"/>
      <c r="BJ81" s="7"/>
      <c r="BK81" s="7"/>
      <c r="BL81" s="7"/>
      <c r="BM81" s="7"/>
      <c r="BN81" s="7"/>
      <c r="BO81" s="7"/>
      <c r="BP81" s="10"/>
      <c r="BQ81" s="7"/>
      <c r="BR81" s="7"/>
      <c r="BS81" s="7"/>
      <c r="BT81" s="7"/>
      <c r="BU81" s="7"/>
      <c r="BV81" s="7"/>
      <c r="BW81" s="7"/>
      <c r="BX81" s="7"/>
      <c r="BY81" s="7"/>
      <c r="BZ81" s="7"/>
      <c r="CA81" s="7"/>
      <c r="CB81" s="7"/>
      <c r="CC81" s="10"/>
      <c r="CD81" s="7"/>
      <c r="CE81" s="7"/>
      <c r="CF81" s="7"/>
      <c r="CG81" s="7"/>
      <c r="CH81" s="7"/>
      <c r="CI81" s="7"/>
      <c r="CJ81" s="7"/>
      <c r="CK81" s="7"/>
      <c r="CL81" s="7"/>
      <c r="CM81" s="7"/>
      <c r="CN81" s="7"/>
      <c r="CO81" s="7"/>
      <c r="CP81" s="10"/>
      <c r="CQ81" s="7"/>
      <c r="CR81" s="7"/>
      <c r="CS81" s="7"/>
      <c r="CT81" s="7"/>
      <c r="CU81" s="7"/>
      <c r="CV81" s="7"/>
      <c r="CW81" s="7"/>
      <c r="CX81" s="7"/>
      <c r="CY81" s="7"/>
      <c r="CZ81" s="7"/>
      <c r="DA81" s="7"/>
      <c r="DB81" s="7"/>
      <c r="DC81" s="10"/>
      <c r="DD81" s="7"/>
      <c r="DE81" s="7"/>
      <c r="DF81" s="7"/>
      <c r="DG81" s="7"/>
      <c r="DH81" s="7"/>
      <c r="DI81" s="7"/>
      <c r="DJ81" s="7"/>
      <c r="DK81" s="7"/>
      <c r="DL81" s="7"/>
      <c r="DM81" s="7"/>
      <c r="DN81" s="7"/>
      <c r="DO81" s="7"/>
      <c r="DP81" s="10"/>
      <c r="DQ81" s="7"/>
      <c r="DR81" s="7"/>
      <c r="DS81" s="7"/>
      <c r="DT81" s="7"/>
      <c r="DU81" s="7"/>
      <c r="DV81" s="7"/>
      <c r="DW81" s="7"/>
      <c r="DX81" s="7"/>
      <c r="DY81" s="7"/>
      <c r="DZ81" s="7"/>
      <c r="EA81" s="7"/>
      <c r="EB81" s="7"/>
      <c r="EC81" s="10"/>
      <c r="ED81" s="7"/>
      <c r="EE81" s="7"/>
      <c r="EF81" s="7"/>
      <c r="EG81" s="7"/>
      <c r="EH81" s="7"/>
      <c r="EI81" s="7"/>
      <c r="EJ81" s="7"/>
      <c r="EK81" s="7"/>
      <c r="EL81" s="7"/>
      <c r="EM81" s="7"/>
      <c r="EN81" s="7"/>
      <c r="EO81" s="7"/>
      <c r="EP81" s="10"/>
      <c r="EQ81" s="7"/>
      <c r="ER81" s="7"/>
      <c r="ES81" s="7"/>
      <c r="ET81" s="7"/>
      <c r="EU81" s="7"/>
      <c r="EV81" s="7"/>
      <c r="EW81" s="7"/>
      <c r="EX81" s="7"/>
      <c r="EY81" s="7"/>
      <c r="EZ81" s="7"/>
      <c r="FA81" s="7"/>
      <c r="FB81" s="7"/>
      <c r="FC81" s="10"/>
      <c r="FD81" s="7"/>
      <c r="FE81" s="7"/>
      <c r="FF81" s="7"/>
      <c r="FG81" s="7"/>
      <c r="FH81" s="7"/>
      <c r="FI81" s="7"/>
      <c r="FJ81" s="7"/>
      <c r="FK81" s="7"/>
      <c r="FL81" s="7"/>
      <c r="FM81" s="7"/>
      <c r="FN81" s="7"/>
      <c r="FO81" s="7"/>
      <c r="FP81" s="10"/>
      <c r="FQ81" s="7"/>
      <c r="FR81" s="7"/>
      <c r="FS81" s="7"/>
      <c r="FT81" s="7"/>
      <c r="FU81" s="7"/>
      <c r="FV81" s="7"/>
      <c r="FW81" s="7"/>
      <c r="FX81" s="7"/>
      <c r="FY81" s="7"/>
      <c r="FZ81" s="7"/>
      <c r="GA81" s="7"/>
      <c r="GB81" s="7"/>
      <c r="GC81" s="10"/>
      <c r="GD81" s="7"/>
      <c r="GE81" s="7"/>
      <c r="GF81" s="7"/>
      <c r="GG81" s="7"/>
      <c r="GH81" s="7"/>
      <c r="GI81" s="7"/>
      <c r="GJ81" s="7"/>
      <c r="GK81" s="7"/>
      <c r="GL81" s="7"/>
      <c r="GM81" s="7"/>
      <c r="GN81" s="7"/>
      <c r="GO81" s="7"/>
      <c r="GP81" s="10"/>
      <c r="GQ81" s="7"/>
      <c r="GR81" s="7"/>
      <c r="GS81" s="7"/>
      <c r="GT81" s="7"/>
      <c r="GU81" s="7"/>
      <c r="GV81" s="7"/>
      <c r="GW81" s="7"/>
      <c r="GX81" s="7"/>
      <c r="GY81" s="7"/>
      <c r="GZ81" s="7"/>
      <c r="HA81" s="7"/>
      <c r="HB81" s="7"/>
      <c r="HC81" s="10"/>
      <c r="HD81" s="7"/>
      <c r="HE81" s="7"/>
      <c r="HF81" s="7"/>
      <c r="HG81" s="7"/>
      <c r="HH81" s="7"/>
      <c r="HI81" s="7"/>
      <c r="HJ81" s="7"/>
      <c r="HK81" s="7"/>
      <c r="HL81" s="7"/>
      <c r="HM81" s="7"/>
      <c r="HN81" s="7"/>
      <c r="HO81" s="7"/>
      <c r="HP81" s="10"/>
      <c r="HQ81" s="7"/>
      <c r="HR81" s="7"/>
      <c r="HS81" s="7"/>
      <c r="HT81" s="7"/>
      <c r="HU81" s="7"/>
      <c r="HV81" s="7"/>
      <c r="HW81" s="7"/>
      <c r="HX81" s="7"/>
      <c r="HY81" s="7"/>
      <c r="HZ81" s="7"/>
      <c r="IA81" s="7"/>
      <c r="IB81" s="7"/>
      <c r="IC81" s="10"/>
      <c r="ID81" s="7"/>
      <c r="IE81" s="7"/>
      <c r="IF81" s="7"/>
      <c r="IG81" s="7"/>
      <c r="IH81" s="7"/>
      <c r="II81" s="7"/>
      <c r="IJ81" s="7"/>
      <c r="IK81" s="7"/>
      <c r="IL81" s="7"/>
      <c r="IM81" s="7"/>
      <c r="IN81" s="7"/>
      <c r="IO81" s="7"/>
      <c r="IP81" s="10"/>
      <c r="IQ81" s="7"/>
      <c r="IR81" s="7"/>
      <c r="IS81" s="7"/>
      <c r="IT81" s="7"/>
      <c r="IU81" s="7"/>
    </row>
    <row r="82" spans="1:255" s="40" customFormat="1" ht="25.5" hidden="1" customHeight="1">
      <c r="A82" s="6"/>
      <c r="B82" s="157"/>
      <c r="C82" s="157"/>
      <c r="D82" s="7"/>
      <c r="E82" s="7"/>
      <c r="F82" s="7"/>
      <c r="G82" s="7"/>
      <c r="H82" s="7"/>
      <c r="I82" s="7"/>
      <c r="J82" s="7"/>
      <c r="K82" s="7"/>
      <c r="L82" s="7"/>
      <c r="M82" s="7"/>
      <c r="N82" s="7"/>
      <c r="O82" s="7"/>
      <c r="P82" s="10"/>
      <c r="Q82" s="7"/>
      <c r="R82" s="7"/>
      <c r="S82" s="7"/>
      <c r="T82" s="7"/>
      <c r="U82" s="7"/>
      <c r="V82" s="7"/>
      <c r="W82" s="7"/>
      <c r="X82" s="7"/>
      <c r="Y82" s="7"/>
      <c r="Z82" s="7"/>
      <c r="AA82" s="7"/>
      <c r="AB82" s="7"/>
      <c r="AC82" s="10"/>
      <c r="AD82" s="7"/>
      <c r="AE82" s="7"/>
      <c r="AF82" s="7"/>
      <c r="AG82" s="7"/>
      <c r="AH82" s="7"/>
      <c r="AI82" s="7"/>
      <c r="AJ82" s="7"/>
      <c r="AK82" s="7"/>
      <c r="AL82" s="7"/>
      <c r="AM82" s="7"/>
      <c r="AN82" s="7"/>
      <c r="AO82" s="7"/>
      <c r="AP82" s="10"/>
      <c r="AQ82" s="56"/>
      <c r="AR82" s="7"/>
      <c r="AS82" s="7"/>
      <c r="AT82" s="7"/>
      <c r="AU82" s="56"/>
      <c r="AV82" s="7"/>
      <c r="AW82" s="7"/>
      <c r="AX82" s="7"/>
      <c r="AY82" s="7"/>
      <c r="AZ82" s="7"/>
      <c r="BA82" s="7"/>
      <c r="BB82" s="7"/>
      <c r="BC82" s="10"/>
      <c r="BD82" s="7"/>
      <c r="BE82" s="7"/>
      <c r="BF82" s="7"/>
      <c r="BG82" s="7"/>
      <c r="BH82" s="7"/>
      <c r="BI82" s="7"/>
      <c r="BJ82" s="7"/>
      <c r="BK82" s="7"/>
      <c r="BL82" s="7"/>
      <c r="BM82" s="7"/>
      <c r="BN82" s="7"/>
      <c r="BO82" s="7"/>
      <c r="BP82" s="10"/>
      <c r="BQ82" s="7"/>
      <c r="BR82" s="7"/>
      <c r="BS82" s="7"/>
      <c r="BT82" s="7"/>
      <c r="BU82" s="7"/>
      <c r="BV82" s="7"/>
      <c r="BW82" s="7"/>
      <c r="BX82" s="7"/>
      <c r="BY82" s="7"/>
      <c r="BZ82" s="7"/>
      <c r="CA82" s="7"/>
      <c r="CB82" s="7"/>
      <c r="CC82" s="10"/>
      <c r="CD82" s="7"/>
      <c r="CE82" s="7"/>
      <c r="CF82" s="7"/>
      <c r="CG82" s="7"/>
      <c r="CH82" s="7"/>
      <c r="CI82" s="7"/>
      <c r="CJ82" s="7"/>
      <c r="CK82" s="7"/>
      <c r="CL82" s="7"/>
      <c r="CM82" s="7"/>
      <c r="CN82" s="7"/>
      <c r="CO82" s="7"/>
      <c r="CP82" s="10"/>
      <c r="CQ82" s="7"/>
      <c r="CR82" s="7"/>
      <c r="CS82" s="7"/>
      <c r="CT82" s="7"/>
      <c r="CU82" s="7"/>
      <c r="CV82" s="7"/>
      <c r="CW82" s="7"/>
      <c r="CX82" s="7"/>
      <c r="CY82" s="7"/>
      <c r="CZ82" s="7"/>
      <c r="DA82" s="7"/>
      <c r="DB82" s="7"/>
      <c r="DC82" s="10"/>
      <c r="DD82" s="7"/>
      <c r="DE82" s="7"/>
      <c r="DF82" s="7"/>
      <c r="DG82" s="7"/>
      <c r="DH82" s="7"/>
      <c r="DI82" s="7"/>
      <c r="DJ82" s="7"/>
      <c r="DK82" s="7"/>
      <c r="DL82" s="7"/>
      <c r="DM82" s="7"/>
      <c r="DN82" s="7"/>
      <c r="DO82" s="7"/>
      <c r="DP82" s="10"/>
      <c r="DQ82" s="7"/>
      <c r="DR82" s="7"/>
      <c r="DS82" s="7"/>
      <c r="DT82" s="7"/>
      <c r="DU82" s="7"/>
      <c r="DV82" s="7"/>
      <c r="DW82" s="7"/>
      <c r="DX82" s="7"/>
      <c r="DY82" s="7"/>
      <c r="DZ82" s="7"/>
      <c r="EA82" s="7"/>
      <c r="EB82" s="7"/>
      <c r="EC82" s="10"/>
      <c r="ED82" s="7"/>
      <c r="EE82" s="7"/>
      <c r="EF82" s="7"/>
      <c r="EG82" s="7"/>
      <c r="EH82" s="7"/>
      <c r="EI82" s="7"/>
      <c r="EJ82" s="7"/>
      <c r="EK82" s="7"/>
      <c r="EL82" s="7"/>
      <c r="EM82" s="7"/>
      <c r="EN82" s="7"/>
      <c r="EO82" s="7"/>
      <c r="EP82" s="10"/>
      <c r="EQ82" s="7"/>
      <c r="ER82" s="7"/>
      <c r="ES82" s="7"/>
      <c r="ET82" s="7"/>
      <c r="EU82" s="7"/>
      <c r="EV82" s="7"/>
      <c r="EW82" s="7"/>
      <c r="EX82" s="7"/>
      <c r="EY82" s="7"/>
      <c r="EZ82" s="7"/>
      <c r="FA82" s="7"/>
      <c r="FB82" s="7"/>
      <c r="FC82" s="10"/>
      <c r="FD82" s="7"/>
      <c r="FE82" s="7"/>
      <c r="FF82" s="7"/>
      <c r="FG82" s="7"/>
      <c r="FH82" s="7"/>
      <c r="FI82" s="7"/>
      <c r="FJ82" s="7"/>
      <c r="FK82" s="7"/>
      <c r="FL82" s="7"/>
      <c r="FM82" s="7"/>
      <c r="FN82" s="7"/>
      <c r="FO82" s="7"/>
      <c r="FP82" s="10"/>
      <c r="FQ82" s="7"/>
      <c r="FR82" s="7"/>
      <c r="FS82" s="7"/>
      <c r="FT82" s="7"/>
      <c r="FU82" s="7"/>
      <c r="FV82" s="7"/>
      <c r="FW82" s="7"/>
      <c r="FX82" s="7"/>
      <c r="FY82" s="7"/>
      <c r="FZ82" s="7"/>
      <c r="GA82" s="7"/>
      <c r="GB82" s="7"/>
      <c r="GC82" s="10"/>
      <c r="GD82" s="7"/>
      <c r="GE82" s="7"/>
      <c r="GF82" s="7"/>
      <c r="GG82" s="7"/>
      <c r="GH82" s="7"/>
      <c r="GI82" s="7"/>
      <c r="GJ82" s="7"/>
      <c r="GK82" s="7"/>
      <c r="GL82" s="7"/>
      <c r="GM82" s="7"/>
      <c r="GN82" s="7"/>
      <c r="GO82" s="7"/>
      <c r="GP82" s="10"/>
      <c r="GQ82" s="7"/>
      <c r="GR82" s="7"/>
      <c r="GS82" s="7"/>
      <c r="GT82" s="7"/>
      <c r="GU82" s="7"/>
      <c r="GV82" s="7"/>
      <c r="GW82" s="7"/>
      <c r="GX82" s="7"/>
      <c r="GY82" s="7"/>
      <c r="GZ82" s="7"/>
      <c r="HA82" s="7"/>
      <c r="HB82" s="7"/>
      <c r="HC82" s="10"/>
      <c r="HD82" s="7"/>
      <c r="HE82" s="7"/>
      <c r="HF82" s="7"/>
      <c r="HG82" s="7"/>
      <c r="HH82" s="7"/>
      <c r="HI82" s="7"/>
      <c r="HJ82" s="7"/>
      <c r="HK82" s="7"/>
      <c r="HL82" s="7"/>
      <c r="HM82" s="7"/>
      <c r="HN82" s="7"/>
      <c r="HO82" s="7"/>
      <c r="HP82" s="10"/>
      <c r="HQ82" s="7"/>
      <c r="HR82" s="7"/>
      <c r="HS82" s="7"/>
      <c r="HT82" s="7"/>
      <c r="HU82" s="7"/>
      <c r="HV82" s="7"/>
      <c r="HW82" s="7"/>
      <c r="HX82" s="7"/>
      <c r="HY82" s="7"/>
      <c r="HZ82" s="7"/>
      <c r="IA82" s="7"/>
      <c r="IB82" s="7"/>
      <c r="IC82" s="10"/>
      <c r="ID82" s="7"/>
      <c r="IE82" s="7"/>
      <c r="IF82" s="7"/>
      <c r="IG82" s="7"/>
      <c r="IH82" s="7"/>
      <c r="II82" s="7"/>
      <c r="IJ82" s="7"/>
      <c r="IK82" s="7"/>
      <c r="IL82" s="7"/>
      <c r="IM82" s="7"/>
      <c r="IN82" s="7"/>
      <c r="IO82" s="7"/>
      <c r="IP82" s="10"/>
      <c r="IQ82" s="7"/>
      <c r="IR82" s="7"/>
      <c r="IS82" s="7"/>
      <c r="IT82" s="7"/>
      <c r="IU82" s="7"/>
    </row>
    <row r="83" spans="1:255" s="40" customFormat="1" ht="25.5" hidden="1" customHeight="1">
      <c r="A83" s="160" t="s">
        <v>99</v>
      </c>
      <c r="B83" s="160"/>
      <c r="C83" s="160"/>
      <c r="D83" s="7"/>
      <c r="E83" s="7"/>
      <c r="F83" s="7"/>
      <c r="G83" s="7"/>
      <c r="H83" s="7"/>
      <c r="I83" s="7"/>
      <c r="J83" s="7"/>
      <c r="K83" s="7"/>
      <c r="L83" s="7"/>
      <c r="M83" s="7"/>
      <c r="N83" s="7"/>
      <c r="O83" s="7"/>
      <c r="P83" s="10"/>
      <c r="Q83" s="7"/>
      <c r="R83" s="7"/>
      <c r="S83" s="7"/>
      <c r="T83" s="7"/>
      <c r="U83" s="7"/>
      <c r="V83" s="7"/>
      <c r="W83" s="7"/>
      <c r="X83" s="7"/>
      <c r="Y83" s="7"/>
      <c r="Z83" s="7"/>
      <c r="AA83" s="7"/>
      <c r="AB83" s="7"/>
      <c r="AC83" s="10"/>
      <c r="AD83" s="7"/>
      <c r="AE83" s="7"/>
      <c r="AF83" s="7"/>
      <c r="AG83" s="7"/>
      <c r="AH83" s="7"/>
      <c r="AI83" s="7"/>
      <c r="AJ83" s="7"/>
      <c r="AK83" s="7"/>
      <c r="AL83" s="7"/>
      <c r="AM83" s="7"/>
      <c r="AN83" s="7"/>
      <c r="AO83" s="7"/>
      <c r="AP83" s="10"/>
      <c r="AQ83" s="56"/>
      <c r="AR83" s="7"/>
      <c r="AS83" s="7"/>
      <c r="AT83" s="7"/>
      <c r="AU83" s="56"/>
      <c r="AV83" s="7"/>
      <c r="AW83" s="7"/>
      <c r="AX83" s="7"/>
      <c r="AY83" s="7"/>
      <c r="AZ83" s="7"/>
      <c r="BA83" s="7"/>
      <c r="BB83" s="7"/>
      <c r="BC83" s="10"/>
      <c r="BD83" s="7"/>
      <c r="BE83" s="7"/>
      <c r="BF83" s="7"/>
      <c r="BG83" s="7"/>
      <c r="BH83" s="7"/>
      <c r="BI83" s="7"/>
      <c r="BJ83" s="7"/>
      <c r="BK83" s="7"/>
      <c r="BL83" s="7"/>
      <c r="BM83" s="7"/>
      <c r="BN83" s="7"/>
      <c r="BO83" s="7"/>
      <c r="BP83" s="10"/>
      <c r="BQ83" s="7"/>
      <c r="BR83" s="7"/>
      <c r="BS83" s="7"/>
      <c r="BT83" s="7"/>
      <c r="BU83" s="7"/>
      <c r="BV83" s="7"/>
      <c r="BW83" s="7"/>
      <c r="BX83" s="7"/>
      <c r="BY83" s="7"/>
      <c r="BZ83" s="7"/>
      <c r="CA83" s="7"/>
      <c r="CB83" s="7"/>
      <c r="CC83" s="10"/>
      <c r="CD83" s="7"/>
      <c r="CE83" s="7"/>
      <c r="CF83" s="7"/>
      <c r="CG83" s="7"/>
      <c r="CH83" s="7"/>
      <c r="CI83" s="7"/>
      <c r="CJ83" s="7"/>
      <c r="CK83" s="7"/>
      <c r="CL83" s="7"/>
      <c r="CM83" s="7"/>
      <c r="CN83" s="7"/>
      <c r="CO83" s="7"/>
      <c r="CP83" s="10"/>
      <c r="CQ83" s="7"/>
      <c r="CR83" s="7"/>
      <c r="CS83" s="7"/>
      <c r="CT83" s="7"/>
      <c r="CU83" s="7"/>
      <c r="CV83" s="7"/>
      <c r="CW83" s="7"/>
      <c r="CX83" s="7"/>
      <c r="CY83" s="7"/>
      <c r="CZ83" s="7"/>
      <c r="DA83" s="7"/>
      <c r="DB83" s="7"/>
      <c r="DC83" s="10"/>
      <c r="DD83" s="7"/>
      <c r="DE83" s="7"/>
      <c r="DF83" s="7"/>
      <c r="DG83" s="7"/>
      <c r="DH83" s="7"/>
      <c r="DI83" s="7"/>
      <c r="DJ83" s="7"/>
      <c r="DK83" s="7"/>
      <c r="DL83" s="7"/>
      <c r="DM83" s="7"/>
      <c r="DN83" s="7"/>
      <c r="DO83" s="7"/>
      <c r="DP83" s="10"/>
      <c r="DQ83" s="7"/>
      <c r="DR83" s="7"/>
      <c r="DS83" s="7"/>
      <c r="DT83" s="7"/>
      <c r="DU83" s="7"/>
      <c r="DV83" s="7"/>
      <c r="DW83" s="7"/>
      <c r="DX83" s="7"/>
      <c r="DY83" s="7"/>
      <c r="DZ83" s="7"/>
      <c r="EA83" s="7"/>
      <c r="EB83" s="7"/>
      <c r="EC83" s="10"/>
      <c r="ED83" s="7"/>
      <c r="EE83" s="7"/>
      <c r="EF83" s="7"/>
      <c r="EG83" s="7"/>
      <c r="EH83" s="7"/>
      <c r="EI83" s="7"/>
      <c r="EJ83" s="7"/>
      <c r="EK83" s="7"/>
      <c r="EL83" s="7"/>
      <c r="EM83" s="7"/>
      <c r="EN83" s="7"/>
      <c r="EO83" s="7"/>
      <c r="EP83" s="10"/>
      <c r="EQ83" s="7"/>
      <c r="ER83" s="7"/>
      <c r="ES83" s="7"/>
      <c r="ET83" s="7"/>
      <c r="EU83" s="7"/>
      <c r="EV83" s="7"/>
      <c r="EW83" s="7"/>
      <c r="EX83" s="7"/>
      <c r="EY83" s="7"/>
      <c r="EZ83" s="7"/>
      <c r="FA83" s="7"/>
      <c r="FB83" s="7"/>
      <c r="FC83" s="10"/>
      <c r="FD83" s="7"/>
      <c r="FE83" s="7"/>
      <c r="FF83" s="7"/>
      <c r="FG83" s="7"/>
      <c r="FH83" s="7"/>
      <c r="FI83" s="7"/>
      <c r="FJ83" s="7"/>
      <c r="FK83" s="7"/>
      <c r="FL83" s="7"/>
      <c r="FM83" s="7"/>
      <c r="FN83" s="7"/>
      <c r="FO83" s="7"/>
      <c r="FP83" s="10"/>
      <c r="FQ83" s="7"/>
      <c r="FR83" s="7"/>
      <c r="FS83" s="7"/>
      <c r="FT83" s="7"/>
      <c r="FU83" s="7"/>
      <c r="FV83" s="7"/>
      <c r="FW83" s="7"/>
      <c r="FX83" s="7"/>
      <c r="FY83" s="7"/>
      <c r="FZ83" s="7"/>
      <c r="GA83" s="7"/>
      <c r="GB83" s="7"/>
      <c r="GC83" s="10"/>
      <c r="GD83" s="7"/>
      <c r="GE83" s="7"/>
      <c r="GF83" s="7"/>
      <c r="GG83" s="7"/>
      <c r="GH83" s="7"/>
      <c r="GI83" s="7"/>
      <c r="GJ83" s="7"/>
      <c r="GK83" s="7"/>
      <c r="GL83" s="7"/>
      <c r="GM83" s="7"/>
      <c r="GN83" s="7"/>
      <c r="GO83" s="7"/>
      <c r="GP83" s="10"/>
      <c r="GQ83" s="7"/>
      <c r="GR83" s="7"/>
      <c r="GS83" s="7"/>
      <c r="GT83" s="7"/>
      <c r="GU83" s="7"/>
      <c r="GV83" s="7"/>
      <c r="GW83" s="7"/>
      <c r="GX83" s="7"/>
      <c r="GY83" s="7"/>
      <c r="GZ83" s="7"/>
      <c r="HA83" s="7"/>
      <c r="HB83" s="7"/>
      <c r="HC83" s="10"/>
      <c r="HD83" s="7"/>
      <c r="HE83" s="7"/>
      <c r="HF83" s="7"/>
      <c r="HG83" s="7"/>
      <c r="HH83" s="7"/>
      <c r="HI83" s="7"/>
      <c r="HJ83" s="7"/>
      <c r="HK83" s="7"/>
      <c r="HL83" s="7"/>
      <c r="HM83" s="7"/>
      <c r="HN83" s="7"/>
      <c r="HO83" s="7"/>
      <c r="HP83" s="10"/>
      <c r="HQ83" s="7"/>
      <c r="HR83" s="7"/>
      <c r="HS83" s="7"/>
      <c r="HT83" s="7"/>
      <c r="HU83" s="7"/>
      <c r="HV83" s="7"/>
      <c r="HW83" s="7"/>
      <c r="HX83" s="7"/>
      <c r="HY83" s="7"/>
      <c r="HZ83" s="7"/>
      <c r="IA83" s="7"/>
      <c r="IB83" s="7"/>
      <c r="IC83" s="10"/>
      <c r="ID83" s="7"/>
      <c r="IE83" s="7"/>
      <c r="IF83" s="7"/>
      <c r="IG83" s="7"/>
      <c r="IH83" s="7"/>
      <c r="II83" s="7"/>
      <c r="IJ83" s="7"/>
      <c r="IK83" s="7"/>
      <c r="IL83" s="7"/>
      <c r="IM83" s="7"/>
      <c r="IN83" s="7"/>
      <c r="IO83" s="7"/>
      <c r="IP83" s="10"/>
      <c r="IQ83" s="7"/>
      <c r="IR83" s="7"/>
      <c r="IS83" s="7"/>
      <c r="IT83" s="7"/>
      <c r="IU83" s="7"/>
    </row>
    <row r="84" spans="1:255" s="40" customFormat="1" ht="25.5" hidden="1" customHeight="1">
      <c r="A84" s="6">
        <v>1</v>
      </c>
      <c r="B84" s="159" t="s">
        <v>95</v>
      </c>
      <c r="C84" s="159"/>
      <c r="D84" s="7"/>
      <c r="E84" s="7"/>
      <c r="F84" s="7"/>
      <c r="G84" s="7"/>
      <c r="H84" s="7"/>
      <c r="I84" s="7"/>
      <c r="J84" s="7"/>
      <c r="K84" s="7"/>
      <c r="L84" s="7"/>
      <c r="M84" s="7"/>
      <c r="N84" s="7"/>
      <c r="O84" s="7"/>
      <c r="P84" s="10"/>
      <c r="Q84" s="7"/>
      <c r="R84" s="7"/>
      <c r="S84" s="7"/>
      <c r="T84" s="7"/>
      <c r="U84" s="7"/>
      <c r="V84" s="7"/>
      <c r="W84" s="7"/>
      <c r="X84" s="7"/>
      <c r="Y84" s="7"/>
      <c r="Z84" s="7"/>
      <c r="AA84" s="7"/>
      <c r="AB84" s="7"/>
      <c r="AC84" s="10"/>
      <c r="AD84" s="7"/>
      <c r="AE84" s="7"/>
      <c r="AF84" s="7"/>
      <c r="AG84" s="7"/>
      <c r="AH84" s="7"/>
      <c r="AI84" s="7"/>
      <c r="AJ84" s="7"/>
      <c r="AK84" s="7"/>
      <c r="AL84" s="7"/>
      <c r="AM84" s="7"/>
      <c r="AN84" s="7"/>
      <c r="AO84" s="7"/>
      <c r="AP84" s="10"/>
      <c r="AQ84" s="56"/>
      <c r="AR84" s="7"/>
      <c r="AS84" s="7"/>
      <c r="AT84" s="7"/>
      <c r="AU84" s="56"/>
      <c r="AV84" s="7"/>
      <c r="AW84" s="7"/>
      <c r="AX84" s="7"/>
      <c r="AY84" s="7"/>
      <c r="AZ84" s="7"/>
      <c r="BA84" s="7"/>
      <c r="BB84" s="7"/>
      <c r="BC84" s="10"/>
      <c r="BD84" s="7"/>
      <c r="BE84" s="7"/>
      <c r="BF84" s="7"/>
      <c r="BG84" s="7"/>
      <c r="BH84" s="7"/>
      <c r="BI84" s="7"/>
      <c r="BJ84" s="7"/>
      <c r="BK84" s="7"/>
      <c r="BL84" s="7"/>
      <c r="BM84" s="7"/>
      <c r="BN84" s="7"/>
      <c r="BO84" s="7"/>
      <c r="BP84" s="10"/>
      <c r="BQ84" s="7"/>
      <c r="BR84" s="7"/>
      <c r="BS84" s="7"/>
      <c r="BT84" s="7"/>
      <c r="BU84" s="7"/>
      <c r="BV84" s="7"/>
      <c r="BW84" s="7"/>
      <c r="BX84" s="7"/>
      <c r="BY84" s="7"/>
      <c r="BZ84" s="7"/>
      <c r="CA84" s="7"/>
      <c r="CB84" s="7"/>
      <c r="CC84" s="10"/>
      <c r="CD84" s="7"/>
      <c r="CE84" s="7"/>
      <c r="CF84" s="7"/>
      <c r="CG84" s="7"/>
      <c r="CH84" s="7"/>
      <c r="CI84" s="7"/>
      <c r="CJ84" s="7"/>
      <c r="CK84" s="7"/>
      <c r="CL84" s="7"/>
      <c r="CM84" s="7"/>
      <c r="CN84" s="7"/>
      <c r="CO84" s="7"/>
      <c r="CP84" s="10"/>
      <c r="CQ84" s="7"/>
      <c r="CR84" s="7"/>
      <c r="CS84" s="7"/>
      <c r="CT84" s="7"/>
      <c r="CU84" s="7"/>
      <c r="CV84" s="7"/>
      <c r="CW84" s="7"/>
      <c r="CX84" s="7"/>
      <c r="CY84" s="7"/>
      <c r="CZ84" s="7"/>
      <c r="DA84" s="7"/>
      <c r="DB84" s="7"/>
      <c r="DC84" s="10"/>
      <c r="DD84" s="7"/>
      <c r="DE84" s="7"/>
      <c r="DF84" s="7"/>
      <c r="DG84" s="7"/>
      <c r="DH84" s="7"/>
      <c r="DI84" s="7"/>
      <c r="DJ84" s="7"/>
      <c r="DK84" s="7"/>
      <c r="DL84" s="7"/>
      <c r="DM84" s="7"/>
      <c r="DN84" s="7"/>
      <c r="DO84" s="7"/>
      <c r="DP84" s="10"/>
      <c r="DQ84" s="7"/>
      <c r="DR84" s="7"/>
      <c r="DS84" s="7"/>
      <c r="DT84" s="7"/>
      <c r="DU84" s="7"/>
      <c r="DV84" s="7"/>
      <c r="DW84" s="7"/>
      <c r="DX84" s="7"/>
      <c r="DY84" s="7"/>
      <c r="DZ84" s="7"/>
      <c r="EA84" s="7"/>
      <c r="EB84" s="7"/>
      <c r="EC84" s="10"/>
      <c r="ED84" s="7"/>
      <c r="EE84" s="7"/>
      <c r="EF84" s="7"/>
      <c r="EG84" s="7"/>
      <c r="EH84" s="7"/>
      <c r="EI84" s="7"/>
      <c r="EJ84" s="7"/>
      <c r="EK84" s="7"/>
      <c r="EL84" s="7"/>
      <c r="EM84" s="7"/>
      <c r="EN84" s="7"/>
      <c r="EO84" s="7"/>
      <c r="EP84" s="10"/>
      <c r="EQ84" s="7"/>
      <c r="ER84" s="7"/>
      <c r="ES84" s="7"/>
      <c r="ET84" s="7"/>
      <c r="EU84" s="7"/>
      <c r="EV84" s="7"/>
      <c r="EW84" s="7"/>
      <c r="EX84" s="7"/>
      <c r="EY84" s="7"/>
      <c r="EZ84" s="7"/>
      <c r="FA84" s="7"/>
      <c r="FB84" s="7"/>
      <c r="FC84" s="10"/>
      <c r="FD84" s="7"/>
      <c r="FE84" s="7"/>
      <c r="FF84" s="7"/>
      <c r="FG84" s="7"/>
      <c r="FH84" s="7"/>
      <c r="FI84" s="7"/>
      <c r="FJ84" s="7"/>
      <c r="FK84" s="7"/>
      <c r="FL84" s="7"/>
      <c r="FM84" s="7"/>
      <c r="FN84" s="7"/>
      <c r="FO84" s="7"/>
      <c r="FP84" s="10"/>
      <c r="FQ84" s="7"/>
      <c r="FR84" s="7"/>
      <c r="FS84" s="7"/>
      <c r="FT84" s="7"/>
      <c r="FU84" s="7"/>
      <c r="FV84" s="7"/>
      <c r="FW84" s="7"/>
      <c r="FX84" s="7"/>
      <c r="FY84" s="7"/>
      <c r="FZ84" s="7"/>
      <c r="GA84" s="7"/>
      <c r="GB84" s="7"/>
      <c r="GC84" s="10"/>
      <c r="GD84" s="7"/>
      <c r="GE84" s="7"/>
      <c r="GF84" s="7"/>
      <c r="GG84" s="7"/>
      <c r="GH84" s="7"/>
      <c r="GI84" s="7"/>
      <c r="GJ84" s="7"/>
      <c r="GK84" s="7"/>
      <c r="GL84" s="7"/>
      <c r="GM84" s="7"/>
      <c r="GN84" s="7"/>
      <c r="GO84" s="7"/>
      <c r="GP84" s="10"/>
      <c r="GQ84" s="7"/>
      <c r="GR84" s="7"/>
      <c r="GS84" s="7"/>
      <c r="GT84" s="7"/>
      <c r="GU84" s="7"/>
      <c r="GV84" s="7"/>
      <c r="GW84" s="7"/>
      <c r="GX84" s="7"/>
      <c r="GY84" s="7"/>
      <c r="GZ84" s="7"/>
      <c r="HA84" s="7"/>
      <c r="HB84" s="7"/>
      <c r="HC84" s="10"/>
      <c r="HD84" s="7"/>
      <c r="HE84" s="7"/>
      <c r="HF84" s="7"/>
      <c r="HG84" s="7"/>
      <c r="HH84" s="7"/>
      <c r="HI84" s="7"/>
      <c r="HJ84" s="7"/>
      <c r="HK84" s="7"/>
      <c r="HL84" s="7"/>
      <c r="HM84" s="7"/>
      <c r="HN84" s="7"/>
      <c r="HO84" s="7"/>
      <c r="HP84" s="10"/>
      <c r="HQ84" s="7"/>
      <c r="HR84" s="7"/>
      <c r="HS84" s="7"/>
      <c r="HT84" s="7"/>
      <c r="HU84" s="7"/>
      <c r="HV84" s="7"/>
      <c r="HW84" s="7"/>
      <c r="HX84" s="7"/>
      <c r="HY84" s="7"/>
      <c r="HZ84" s="7"/>
      <c r="IA84" s="7"/>
      <c r="IB84" s="7"/>
      <c r="IC84" s="10"/>
      <c r="ID84" s="7"/>
      <c r="IE84" s="7"/>
      <c r="IF84" s="7"/>
      <c r="IG84" s="7"/>
      <c r="IH84" s="7"/>
      <c r="II84" s="7"/>
      <c r="IJ84" s="7"/>
      <c r="IK84" s="7"/>
      <c r="IL84" s="7"/>
      <c r="IM84" s="7"/>
      <c r="IN84" s="7"/>
      <c r="IO84" s="7"/>
      <c r="IP84" s="10"/>
      <c r="IQ84" s="7"/>
      <c r="IR84" s="7"/>
      <c r="IS84" s="7"/>
      <c r="IT84" s="7"/>
      <c r="IU84" s="7"/>
    </row>
    <row r="85" spans="1:255" s="40" customFormat="1" ht="25.5" hidden="1" customHeight="1">
      <c r="A85" s="6">
        <v>2</v>
      </c>
      <c r="B85" s="159" t="s">
        <v>96</v>
      </c>
      <c r="C85" s="159"/>
      <c r="D85" s="7"/>
      <c r="E85" s="7"/>
      <c r="F85" s="7"/>
      <c r="G85" s="7"/>
      <c r="H85" s="7"/>
      <c r="I85" s="7"/>
      <c r="J85" s="7"/>
      <c r="K85" s="7"/>
      <c r="L85" s="7"/>
      <c r="M85" s="7"/>
      <c r="N85" s="7"/>
      <c r="O85" s="7"/>
      <c r="P85" s="10"/>
      <c r="Q85" s="7"/>
      <c r="R85" s="7"/>
      <c r="S85" s="7"/>
      <c r="T85" s="7"/>
      <c r="U85" s="7"/>
      <c r="V85" s="7"/>
      <c r="W85" s="7"/>
      <c r="X85" s="7"/>
      <c r="Y85" s="7"/>
      <c r="Z85" s="7"/>
      <c r="AA85" s="7"/>
      <c r="AB85" s="7"/>
      <c r="AC85" s="10"/>
      <c r="AD85" s="7"/>
      <c r="AE85" s="7"/>
      <c r="AF85" s="7"/>
      <c r="AG85" s="7"/>
      <c r="AH85" s="7"/>
      <c r="AI85" s="7"/>
      <c r="AJ85" s="7"/>
      <c r="AK85" s="7"/>
      <c r="AL85" s="7"/>
      <c r="AM85" s="7"/>
      <c r="AN85" s="7"/>
      <c r="AO85" s="7"/>
      <c r="AP85" s="10"/>
      <c r="AQ85" s="56"/>
      <c r="AR85" s="7"/>
      <c r="AS85" s="7"/>
      <c r="AT85" s="7"/>
      <c r="AU85" s="56"/>
      <c r="AV85" s="7"/>
      <c r="AW85" s="7"/>
      <c r="AX85" s="7"/>
      <c r="AY85" s="7"/>
      <c r="AZ85" s="7"/>
      <c r="BA85" s="7"/>
      <c r="BB85" s="7"/>
      <c r="BC85" s="10"/>
      <c r="BD85" s="7"/>
      <c r="BE85" s="7"/>
      <c r="BF85" s="7"/>
      <c r="BG85" s="7"/>
      <c r="BH85" s="7"/>
      <c r="BI85" s="7"/>
      <c r="BJ85" s="7"/>
      <c r="BK85" s="7"/>
      <c r="BL85" s="7"/>
      <c r="BM85" s="7"/>
      <c r="BN85" s="7"/>
      <c r="BO85" s="7"/>
      <c r="BP85" s="10"/>
      <c r="BQ85" s="7"/>
      <c r="BR85" s="7"/>
      <c r="BS85" s="7"/>
      <c r="BT85" s="7"/>
      <c r="BU85" s="7"/>
      <c r="BV85" s="7"/>
      <c r="BW85" s="7"/>
      <c r="BX85" s="7"/>
      <c r="BY85" s="7"/>
      <c r="BZ85" s="7"/>
      <c r="CA85" s="7"/>
      <c r="CB85" s="7"/>
      <c r="CC85" s="10"/>
      <c r="CD85" s="7"/>
      <c r="CE85" s="7"/>
      <c r="CF85" s="7"/>
      <c r="CG85" s="7"/>
      <c r="CH85" s="7"/>
      <c r="CI85" s="7"/>
      <c r="CJ85" s="7"/>
      <c r="CK85" s="7"/>
      <c r="CL85" s="7"/>
      <c r="CM85" s="7"/>
      <c r="CN85" s="7"/>
      <c r="CO85" s="7"/>
      <c r="CP85" s="10"/>
      <c r="CQ85" s="7"/>
      <c r="CR85" s="7"/>
      <c r="CS85" s="7"/>
      <c r="CT85" s="7"/>
      <c r="CU85" s="7"/>
      <c r="CV85" s="7"/>
      <c r="CW85" s="7"/>
      <c r="CX85" s="7"/>
      <c r="CY85" s="7"/>
      <c r="CZ85" s="7"/>
      <c r="DA85" s="7"/>
      <c r="DB85" s="7"/>
      <c r="DC85" s="10"/>
      <c r="DD85" s="7"/>
      <c r="DE85" s="7"/>
      <c r="DF85" s="7"/>
      <c r="DG85" s="7"/>
      <c r="DH85" s="7"/>
      <c r="DI85" s="7"/>
      <c r="DJ85" s="7"/>
      <c r="DK85" s="7"/>
      <c r="DL85" s="7"/>
      <c r="DM85" s="7"/>
      <c r="DN85" s="7"/>
      <c r="DO85" s="7"/>
      <c r="DP85" s="10"/>
      <c r="DQ85" s="7"/>
      <c r="DR85" s="7"/>
      <c r="DS85" s="7"/>
      <c r="DT85" s="7"/>
      <c r="DU85" s="7"/>
      <c r="DV85" s="7"/>
      <c r="DW85" s="7"/>
      <c r="DX85" s="7"/>
      <c r="DY85" s="7"/>
      <c r="DZ85" s="7"/>
      <c r="EA85" s="7"/>
      <c r="EB85" s="7"/>
      <c r="EC85" s="10"/>
      <c r="ED85" s="7"/>
      <c r="EE85" s="7"/>
      <c r="EF85" s="7"/>
      <c r="EG85" s="7"/>
      <c r="EH85" s="7"/>
      <c r="EI85" s="7"/>
      <c r="EJ85" s="7"/>
      <c r="EK85" s="7"/>
      <c r="EL85" s="7"/>
      <c r="EM85" s="7"/>
      <c r="EN85" s="7"/>
      <c r="EO85" s="7"/>
      <c r="EP85" s="10"/>
      <c r="EQ85" s="7"/>
      <c r="ER85" s="7"/>
      <c r="ES85" s="7"/>
      <c r="ET85" s="7"/>
      <c r="EU85" s="7"/>
      <c r="EV85" s="7"/>
      <c r="EW85" s="7"/>
      <c r="EX85" s="7"/>
      <c r="EY85" s="7"/>
      <c r="EZ85" s="7"/>
      <c r="FA85" s="7"/>
      <c r="FB85" s="7"/>
      <c r="FC85" s="10"/>
      <c r="FD85" s="7"/>
      <c r="FE85" s="7"/>
      <c r="FF85" s="7"/>
      <c r="FG85" s="7"/>
      <c r="FH85" s="7"/>
      <c r="FI85" s="7"/>
      <c r="FJ85" s="7"/>
      <c r="FK85" s="7"/>
      <c r="FL85" s="7"/>
      <c r="FM85" s="7"/>
      <c r="FN85" s="7"/>
      <c r="FO85" s="7"/>
      <c r="FP85" s="10"/>
      <c r="FQ85" s="7"/>
      <c r="FR85" s="7"/>
      <c r="FS85" s="7"/>
      <c r="FT85" s="7"/>
      <c r="FU85" s="7"/>
      <c r="FV85" s="7"/>
      <c r="FW85" s="7"/>
      <c r="FX85" s="7"/>
      <c r="FY85" s="7"/>
      <c r="FZ85" s="7"/>
      <c r="GA85" s="7"/>
      <c r="GB85" s="7"/>
      <c r="GC85" s="10"/>
      <c r="GD85" s="7"/>
      <c r="GE85" s="7"/>
      <c r="GF85" s="7"/>
      <c r="GG85" s="7"/>
      <c r="GH85" s="7"/>
      <c r="GI85" s="7"/>
      <c r="GJ85" s="7"/>
      <c r="GK85" s="7"/>
      <c r="GL85" s="7"/>
      <c r="GM85" s="7"/>
      <c r="GN85" s="7"/>
      <c r="GO85" s="7"/>
      <c r="GP85" s="10"/>
      <c r="GQ85" s="7"/>
      <c r="GR85" s="7"/>
      <c r="GS85" s="7"/>
      <c r="GT85" s="7"/>
      <c r="GU85" s="7"/>
      <c r="GV85" s="7"/>
      <c r="GW85" s="7"/>
      <c r="GX85" s="7"/>
      <c r="GY85" s="7"/>
      <c r="GZ85" s="7"/>
      <c r="HA85" s="7"/>
      <c r="HB85" s="7"/>
      <c r="HC85" s="10"/>
      <c r="HD85" s="7"/>
      <c r="HE85" s="7"/>
      <c r="HF85" s="7"/>
      <c r="HG85" s="7"/>
      <c r="HH85" s="7"/>
      <c r="HI85" s="7"/>
      <c r="HJ85" s="7"/>
      <c r="HK85" s="7"/>
      <c r="HL85" s="7"/>
      <c r="HM85" s="7"/>
      <c r="HN85" s="7"/>
      <c r="HO85" s="7"/>
      <c r="HP85" s="10"/>
      <c r="HQ85" s="7"/>
      <c r="HR85" s="7"/>
      <c r="HS85" s="7"/>
      <c r="HT85" s="7"/>
      <c r="HU85" s="7"/>
      <c r="HV85" s="7"/>
      <c r="HW85" s="7"/>
      <c r="HX85" s="7"/>
      <c r="HY85" s="7"/>
      <c r="HZ85" s="7"/>
      <c r="IA85" s="7"/>
      <c r="IB85" s="7"/>
      <c r="IC85" s="10"/>
      <c r="ID85" s="7"/>
      <c r="IE85" s="7"/>
      <c r="IF85" s="7"/>
      <c r="IG85" s="7"/>
      <c r="IH85" s="7"/>
      <c r="II85" s="7"/>
      <c r="IJ85" s="7"/>
      <c r="IK85" s="7"/>
      <c r="IL85" s="7"/>
      <c r="IM85" s="7"/>
      <c r="IN85" s="7"/>
      <c r="IO85" s="7"/>
      <c r="IP85" s="10"/>
      <c r="IQ85" s="7"/>
      <c r="IR85" s="7"/>
      <c r="IS85" s="7"/>
      <c r="IT85" s="7"/>
      <c r="IU85" s="7"/>
    </row>
    <row r="86" spans="1:255" s="40" customFormat="1" ht="25.5" hidden="1" customHeight="1">
      <c r="A86" s="6">
        <v>3</v>
      </c>
      <c r="B86" s="159" t="s">
        <v>100</v>
      </c>
      <c r="C86" s="159"/>
      <c r="D86" s="7"/>
      <c r="E86" s="7"/>
      <c r="F86" s="7"/>
      <c r="G86" s="7"/>
      <c r="H86" s="7"/>
      <c r="I86" s="7"/>
      <c r="J86" s="7"/>
      <c r="K86" s="7"/>
      <c r="L86" s="7"/>
      <c r="M86" s="7"/>
      <c r="N86" s="7"/>
      <c r="O86" s="7"/>
      <c r="P86" s="10"/>
      <c r="Q86" s="7"/>
      <c r="R86" s="7"/>
      <c r="S86" s="7"/>
      <c r="T86" s="7"/>
      <c r="U86" s="7"/>
      <c r="V86" s="7"/>
      <c r="W86" s="7"/>
      <c r="X86" s="7"/>
      <c r="Y86" s="7"/>
      <c r="Z86" s="7"/>
      <c r="AA86" s="7"/>
      <c r="AB86" s="7"/>
      <c r="AC86" s="10"/>
      <c r="AD86" s="7"/>
      <c r="AE86" s="7"/>
      <c r="AF86" s="7"/>
      <c r="AG86" s="7"/>
      <c r="AH86" s="7"/>
      <c r="AI86" s="7"/>
      <c r="AJ86" s="7"/>
      <c r="AK86" s="7"/>
      <c r="AL86" s="7"/>
      <c r="AM86" s="7"/>
      <c r="AN86" s="7"/>
      <c r="AO86" s="7"/>
      <c r="AP86" s="10"/>
      <c r="AQ86" s="56"/>
      <c r="AR86" s="7"/>
      <c r="AS86" s="7"/>
      <c r="AT86" s="7"/>
      <c r="AU86" s="56"/>
      <c r="AV86" s="7"/>
      <c r="AW86" s="7"/>
      <c r="AX86" s="7"/>
      <c r="AY86" s="7"/>
      <c r="AZ86" s="7"/>
      <c r="BA86" s="7"/>
      <c r="BB86" s="7"/>
      <c r="BC86" s="10"/>
      <c r="BD86" s="7"/>
      <c r="BE86" s="7"/>
      <c r="BF86" s="7"/>
      <c r="BG86" s="7"/>
      <c r="BH86" s="7"/>
      <c r="BI86" s="7"/>
      <c r="BJ86" s="7"/>
      <c r="BK86" s="7"/>
      <c r="BL86" s="7"/>
      <c r="BM86" s="7"/>
      <c r="BN86" s="7"/>
      <c r="BO86" s="7"/>
      <c r="BP86" s="10"/>
      <c r="BQ86" s="7"/>
      <c r="BR86" s="7"/>
      <c r="BS86" s="7"/>
      <c r="BT86" s="7"/>
      <c r="BU86" s="7"/>
      <c r="BV86" s="7"/>
      <c r="BW86" s="7"/>
      <c r="BX86" s="7"/>
      <c r="BY86" s="7"/>
      <c r="BZ86" s="7"/>
      <c r="CA86" s="7"/>
      <c r="CB86" s="7"/>
      <c r="CC86" s="10"/>
      <c r="CD86" s="7"/>
      <c r="CE86" s="7"/>
      <c r="CF86" s="7"/>
      <c r="CG86" s="7"/>
      <c r="CH86" s="7"/>
      <c r="CI86" s="7"/>
      <c r="CJ86" s="7"/>
      <c r="CK86" s="7"/>
      <c r="CL86" s="7"/>
      <c r="CM86" s="7"/>
      <c r="CN86" s="7"/>
      <c r="CO86" s="7"/>
      <c r="CP86" s="10"/>
      <c r="CQ86" s="7"/>
      <c r="CR86" s="7"/>
      <c r="CS86" s="7"/>
      <c r="CT86" s="7"/>
      <c r="CU86" s="7"/>
      <c r="CV86" s="7"/>
      <c r="CW86" s="7"/>
      <c r="CX86" s="7"/>
      <c r="CY86" s="7"/>
      <c r="CZ86" s="7"/>
      <c r="DA86" s="7"/>
      <c r="DB86" s="7"/>
      <c r="DC86" s="10"/>
      <c r="DD86" s="7"/>
      <c r="DE86" s="7"/>
      <c r="DF86" s="7"/>
      <c r="DG86" s="7"/>
      <c r="DH86" s="7"/>
      <c r="DI86" s="7"/>
      <c r="DJ86" s="7"/>
      <c r="DK86" s="7"/>
      <c r="DL86" s="7"/>
      <c r="DM86" s="7"/>
      <c r="DN86" s="7"/>
      <c r="DO86" s="7"/>
      <c r="DP86" s="10"/>
      <c r="DQ86" s="7"/>
      <c r="DR86" s="7"/>
      <c r="DS86" s="7"/>
      <c r="DT86" s="7"/>
      <c r="DU86" s="7"/>
      <c r="DV86" s="7"/>
      <c r="DW86" s="7"/>
      <c r="DX86" s="7"/>
      <c r="DY86" s="7"/>
      <c r="DZ86" s="7"/>
      <c r="EA86" s="7"/>
      <c r="EB86" s="7"/>
      <c r="EC86" s="10"/>
      <c r="ED86" s="7"/>
      <c r="EE86" s="7"/>
      <c r="EF86" s="7"/>
      <c r="EG86" s="7"/>
      <c r="EH86" s="7"/>
      <c r="EI86" s="7"/>
      <c r="EJ86" s="7"/>
      <c r="EK86" s="7"/>
      <c r="EL86" s="7"/>
      <c r="EM86" s="7"/>
      <c r="EN86" s="7"/>
      <c r="EO86" s="7"/>
      <c r="EP86" s="10"/>
      <c r="EQ86" s="7"/>
      <c r="ER86" s="7"/>
      <c r="ES86" s="7"/>
      <c r="ET86" s="7"/>
      <c r="EU86" s="7"/>
      <c r="EV86" s="7"/>
      <c r="EW86" s="7"/>
      <c r="EX86" s="7"/>
      <c r="EY86" s="7"/>
      <c r="EZ86" s="7"/>
      <c r="FA86" s="7"/>
      <c r="FB86" s="7"/>
      <c r="FC86" s="10"/>
      <c r="FD86" s="7"/>
      <c r="FE86" s="7"/>
      <c r="FF86" s="7"/>
      <c r="FG86" s="7"/>
      <c r="FH86" s="7"/>
      <c r="FI86" s="7"/>
      <c r="FJ86" s="7"/>
      <c r="FK86" s="7"/>
      <c r="FL86" s="7"/>
      <c r="FM86" s="7"/>
      <c r="FN86" s="7"/>
      <c r="FO86" s="7"/>
      <c r="FP86" s="10"/>
      <c r="FQ86" s="7"/>
      <c r="FR86" s="7"/>
      <c r="FS86" s="7"/>
      <c r="FT86" s="7"/>
      <c r="FU86" s="7"/>
      <c r="FV86" s="7"/>
      <c r="FW86" s="7"/>
      <c r="FX86" s="7"/>
      <c r="FY86" s="7"/>
      <c r="FZ86" s="7"/>
      <c r="GA86" s="7"/>
      <c r="GB86" s="7"/>
      <c r="GC86" s="10"/>
      <c r="GD86" s="7"/>
      <c r="GE86" s="7"/>
      <c r="GF86" s="7"/>
      <c r="GG86" s="7"/>
      <c r="GH86" s="7"/>
      <c r="GI86" s="7"/>
      <c r="GJ86" s="7"/>
      <c r="GK86" s="7"/>
      <c r="GL86" s="7"/>
      <c r="GM86" s="7"/>
      <c r="GN86" s="7"/>
      <c r="GO86" s="7"/>
      <c r="GP86" s="10"/>
      <c r="GQ86" s="7"/>
      <c r="GR86" s="7"/>
      <c r="GS86" s="7"/>
      <c r="GT86" s="7"/>
      <c r="GU86" s="7"/>
      <c r="GV86" s="7"/>
      <c r="GW86" s="7"/>
      <c r="GX86" s="7"/>
      <c r="GY86" s="7"/>
      <c r="GZ86" s="7"/>
      <c r="HA86" s="7"/>
      <c r="HB86" s="7"/>
      <c r="HC86" s="10"/>
      <c r="HD86" s="7"/>
      <c r="HE86" s="7"/>
      <c r="HF86" s="7"/>
      <c r="HG86" s="7"/>
      <c r="HH86" s="7"/>
      <c r="HI86" s="7"/>
      <c r="HJ86" s="7"/>
      <c r="HK86" s="7"/>
      <c r="HL86" s="7"/>
      <c r="HM86" s="7"/>
      <c r="HN86" s="7"/>
      <c r="HO86" s="7"/>
      <c r="HP86" s="10"/>
      <c r="HQ86" s="7"/>
      <c r="HR86" s="7"/>
      <c r="HS86" s="7"/>
      <c r="HT86" s="7"/>
      <c r="HU86" s="7"/>
      <c r="HV86" s="7"/>
      <c r="HW86" s="7"/>
      <c r="HX86" s="7"/>
      <c r="HY86" s="7"/>
      <c r="HZ86" s="7"/>
      <c r="IA86" s="7"/>
      <c r="IB86" s="7"/>
      <c r="IC86" s="10"/>
      <c r="ID86" s="7"/>
      <c r="IE86" s="7"/>
      <c r="IF86" s="7"/>
      <c r="IG86" s="7"/>
      <c r="IH86" s="7"/>
      <c r="II86" s="7"/>
      <c r="IJ86" s="7"/>
      <c r="IK86" s="7"/>
      <c r="IL86" s="7"/>
      <c r="IM86" s="7"/>
      <c r="IN86" s="7"/>
      <c r="IO86" s="7"/>
      <c r="IP86" s="10"/>
      <c r="IQ86" s="7"/>
      <c r="IR86" s="7"/>
      <c r="IS86" s="7"/>
      <c r="IT86" s="7"/>
      <c r="IU86" s="7"/>
    </row>
    <row r="87" spans="1:255" s="40" customFormat="1" ht="25.5" hidden="1" customHeight="1">
      <c r="A87" s="6">
        <v>4</v>
      </c>
      <c r="B87" s="159" t="s">
        <v>101</v>
      </c>
      <c r="C87" s="159"/>
      <c r="D87" s="7"/>
      <c r="E87" s="7"/>
      <c r="F87" s="7"/>
      <c r="G87" s="7"/>
      <c r="H87" s="7"/>
      <c r="I87" s="7"/>
      <c r="J87" s="7"/>
      <c r="K87" s="7"/>
      <c r="L87" s="7"/>
      <c r="M87" s="7"/>
      <c r="N87" s="7"/>
      <c r="O87" s="7"/>
      <c r="P87" s="10"/>
      <c r="Q87" s="7"/>
      <c r="R87" s="7"/>
      <c r="S87" s="7"/>
      <c r="T87" s="7"/>
      <c r="U87" s="7"/>
      <c r="V87" s="7"/>
      <c r="W87" s="7"/>
      <c r="X87" s="7"/>
      <c r="Y87" s="7"/>
      <c r="Z87" s="7"/>
      <c r="AA87" s="7"/>
      <c r="AB87" s="7"/>
      <c r="AC87" s="10"/>
      <c r="AD87" s="7"/>
      <c r="AE87" s="7"/>
      <c r="AF87" s="7"/>
      <c r="AG87" s="7"/>
      <c r="AH87" s="7"/>
      <c r="AI87" s="7"/>
      <c r="AJ87" s="7"/>
      <c r="AK87" s="7"/>
      <c r="AL87" s="7"/>
      <c r="AM87" s="7"/>
      <c r="AN87" s="7"/>
      <c r="AO87" s="7"/>
      <c r="AP87" s="10"/>
      <c r="AQ87" s="56"/>
      <c r="AR87" s="7"/>
      <c r="AS87" s="7"/>
      <c r="AT87" s="7"/>
      <c r="AU87" s="56"/>
      <c r="AV87" s="7"/>
      <c r="AW87" s="7"/>
      <c r="AX87" s="7"/>
      <c r="AY87" s="7"/>
      <c r="AZ87" s="7"/>
      <c r="BA87" s="7"/>
      <c r="BB87" s="7"/>
      <c r="BC87" s="10"/>
      <c r="BD87" s="7"/>
      <c r="BE87" s="7"/>
      <c r="BF87" s="7"/>
      <c r="BG87" s="7"/>
      <c r="BH87" s="7"/>
      <c r="BI87" s="7"/>
      <c r="BJ87" s="7"/>
      <c r="BK87" s="7"/>
      <c r="BL87" s="7"/>
      <c r="BM87" s="7"/>
      <c r="BN87" s="7"/>
      <c r="BO87" s="7"/>
      <c r="BP87" s="10"/>
      <c r="BQ87" s="7"/>
      <c r="BR87" s="7"/>
      <c r="BS87" s="7"/>
      <c r="BT87" s="7"/>
      <c r="BU87" s="7"/>
      <c r="BV87" s="7"/>
      <c r="BW87" s="7"/>
      <c r="BX87" s="7"/>
      <c r="BY87" s="7"/>
      <c r="BZ87" s="7"/>
      <c r="CA87" s="7"/>
      <c r="CB87" s="7"/>
      <c r="CC87" s="10"/>
      <c r="CD87" s="7"/>
      <c r="CE87" s="7"/>
      <c r="CF87" s="7"/>
      <c r="CG87" s="7"/>
      <c r="CH87" s="7"/>
      <c r="CI87" s="7"/>
      <c r="CJ87" s="7"/>
      <c r="CK87" s="7"/>
      <c r="CL87" s="7"/>
      <c r="CM87" s="7"/>
      <c r="CN87" s="7"/>
      <c r="CO87" s="7"/>
      <c r="CP87" s="10"/>
      <c r="CQ87" s="7"/>
      <c r="CR87" s="7"/>
      <c r="CS87" s="7"/>
      <c r="CT87" s="7"/>
      <c r="CU87" s="7"/>
      <c r="CV87" s="7"/>
      <c r="CW87" s="7"/>
      <c r="CX87" s="7"/>
      <c r="CY87" s="7"/>
      <c r="CZ87" s="7"/>
      <c r="DA87" s="7"/>
      <c r="DB87" s="7"/>
      <c r="DC87" s="10"/>
      <c r="DD87" s="7"/>
      <c r="DE87" s="7"/>
      <c r="DF87" s="7"/>
      <c r="DG87" s="7"/>
      <c r="DH87" s="7"/>
      <c r="DI87" s="7"/>
      <c r="DJ87" s="7"/>
      <c r="DK87" s="7"/>
      <c r="DL87" s="7"/>
      <c r="DM87" s="7"/>
      <c r="DN87" s="7"/>
      <c r="DO87" s="7"/>
      <c r="DP87" s="10"/>
      <c r="DQ87" s="7"/>
      <c r="DR87" s="7"/>
      <c r="DS87" s="7"/>
      <c r="DT87" s="7"/>
      <c r="DU87" s="7"/>
      <c r="DV87" s="7"/>
      <c r="DW87" s="7"/>
      <c r="DX87" s="7"/>
      <c r="DY87" s="7"/>
      <c r="DZ87" s="7"/>
      <c r="EA87" s="7"/>
      <c r="EB87" s="7"/>
      <c r="EC87" s="10"/>
      <c r="ED87" s="7"/>
      <c r="EE87" s="7"/>
      <c r="EF87" s="7"/>
      <c r="EG87" s="7"/>
      <c r="EH87" s="7"/>
      <c r="EI87" s="7"/>
      <c r="EJ87" s="7"/>
      <c r="EK87" s="7"/>
      <c r="EL87" s="7"/>
      <c r="EM87" s="7"/>
      <c r="EN87" s="7"/>
      <c r="EO87" s="7"/>
      <c r="EP87" s="10"/>
      <c r="EQ87" s="7"/>
      <c r="ER87" s="7"/>
      <c r="ES87" s="7"/>
      <c r="ET87" s="7"/>
      <c r="EU87" s="7"/>
      <c r="EV87" s="7"/>
      <c r="EW87" s="7"/>
      <c r="EX87" s="7"/>
      <c r="EY87" s="7"/>
      <c r="EZ87" s="7"/>
      <c r="FA87" s="7"/>
      <c r="FB87" s="7"/>
      <c r="FC87" s="10"/>
      <c r="FD87" s="7"/>
      <c r="FE87" s="7"/>
      <c r="FF87" s="7"/>
      <c r="FG87" s="7"/>
      <c r="FH87" s="7"/>
      <c r="FI87" s="7"/>
      <c r="FJ87" s="7"/>
      <c r="FK87" s="7"/>
      <c r="FL87" s="7"/>
      <c r="FM87" s="7"/>
      <c r="FN87" s="7"/>
      <c r="FO87" s="7"/>
      <c r="FP87" s="10"/>
      <c r="FQ87" s="7"/>
      <c r="FR87" s="7"/>
      <c r="FS87" s="7"/>
      <c r="FT87" s="7"/>
      <c r="FU87" s="7"/>
      <c r="FV87" s="7"/>
      <c r="FW87" s="7"/>
      <c r="FX87" s="7"/>
      <c r="FY87" s="7"/>
      <c r="FZ87" s="7"/>
      <c r="GA87" s="7"/>
      <c r="GB87" s="7"/>
      <c r="GC87" s="10"/>
      <c r="GD87" s="7"/>
      <c r="GE87" s="7"/>
      <c r="GF87" s="7"/>
      <c r="GG87" s="7"/>
      <c r="GH87" s="7"/>
      <c r="GI87" s="7"/>
      <c r="GJ87" s="7"/>
      <c r="GK87" s="7"/>
      <c r="GL87" s="7"/>
      <c r="GM87" s="7"/>
      <c r="GN87" s="7"/>
      <c r="GO87" s="7"/>
      <c r="GP87" s="10"/>
      <c r="GQ87" s="7"/>
      <c r="GR87" s="7"/>
      <c r="GS87" s="7"/>
      <c r="GT87" s="7"/>
      <c r="GU87" s="7"/>
      <c r="GV87" s="7"/>
      <c r="GW87" s="7"/>
      <c r="GX87" s="7"/>
      <c r="GY87" s="7"/>
      <c r="GZ87" s="7"/>
      <c r="HA87" s="7"/>
      <c r="HB87" s="7"/>
      <c r="HC87" s="10"/>
      <c r="HD87" s="7"/>
      <c r="HE87" s="7"/>
      <c r="HF87" s="7"/>
      <c r="HG87" s="7"/>
      <c r="HH87" s="7"/>
      <c r="HI87" s="7"/>
      <c r="HJ87" s="7"/>
      <c r="HK87" s="7"/>
      <c r="HL87" s="7"/>
      <c r="HM87" s="7"/>
      <c r="HN87" s="7"/>
      <c r="HO87" s="7"/>
      <c r="HP87" s="10"/>
      <c r="HQ87" s="7"/>
      <c r="HR87" s="7"/>
      <c r="HS87" s="7"/>
      <c r="HT87" s="7"/>
      <c r="HU87" s="7"/>
      <c r="HV87" s="7"/>
      <c r="HW87" s="7"/>
      <c r="HX87" s="7"/>
      <c r="HY87" s="7"/>
      <c r="HZ87" s="7"/>
      <c r="IA87" s="7"/>
      <c r="IB87" s="7"/>
      <c r="IC87" s="10"/>
      <c r="ID87" s="7"/>
      <c r="IE87" s="7"/>
      <c r="IF87" s="7"/>
      <c r="IG87" s="7"/>
      <c r="IH87" s="7"/>
      <c r="II87" s="7"/>
      <c r="IJ87" s="7"/>
      <c r="IK87" s="7"/>
      <c r="IL87" s="7"/>
      <c r="IM87" s="7"/>
      <c r="IN87" s="7"/>
      <c r="IO87" s="7"/>
      <c r="IP87" s="10"/>
      <c r="IQ87" s="7"/>
      <c r="IR87" s="7"/>
      <c r="IS87" s="7"/>
      <c r="IT87" s="7"/>
      <c r="IU87" s="7"/>
    </row>
    <row r="88" spans="1:255" s="40" customFormat="1" ht="25.5" hidden="1" customHeight="1">
      <c r="A88" s="6">
        <v>5</v>
      </c>
      <c r="B88" s="159" t="s">
        <v>97</v>
      </c>
      <c r="C88" s="159"/>
      <c r="D88" s="7"/>
      <c r="E88" s="7"/>
      <c r="F88" s="7"/>
      <c r="G88" s="7"/>
      <c r="H88" s="7"/>
      <c r="I88" s="7"/>
      <c r="J88" s="7"/>
      <c r="K88" s="7"/>
      <c r="L88" s="7"/>
      <c r="M88" s="7"/>
      <c r="N88" s="7"/>
      <c r="O88" s="7"/>
      <c r="P88" s="10"/>
      <c r="Q88" s="7"/>
      <c r="R88" s="7"/>
      <c r="S88" s="7"/>
      <c r="T88" s="7"/>
      <c r="U88" s="7"/>
      <c r="V88" s="7"/>
      <c r="W88" s="7"/>
      <c r="X88" s="7"/>
      <c r="Y88" s="7"/>
      <c r="Z88" s="7"/>
      <c r="AA88" s="7"/>
      <c r="AB88" s="7"/>
      <c r="AC88" s="10"/>
      <c r="AD88" s="7"/>
      <c r="AE88" s="7"/>
      <c r="AF88" s="7"/>
      <c r="AG88" s="7"/>
      <c r="AH88" s="7"/>
      <c r="AI88" s="7"/>
      <c r="AJ88" s="7"/>
      <c r="AK88" s="7"/>
      <c r="AL88" s="7"/>
      <c r="AM88" s="7"/>
      <c r="AN88" s="7"/>
      <c r="AO88" s="7"/>
      <c r="AP88" s="10"/>
      <c r="AQ88" s="56"/>
      <c r="AR88" s="7"/>
      <c r="AS88" s="7"/>
      <c r="AT88" s="7"/>
      <c r="AU88" s="56"/>
      <c r="AV88" s="7"/>
      <c r="AW88" s="7"/>
      <c r="AX88" s="7"/>
      <c r="AY88" s="7"/>
      <c r="AZ88" s="7"/>
      <c r="BA88" s="7"/>
      <c r="BB88" s="7"/>
      <c r="BC88" s="10"/>
      <c r="BD88" s="7"/>
      <c r="BE88" s="7"/>
      <c r="BF88" s="7"/>
      <c r="BG88" s="7"/>
      <c r="BH88" s="7"/>
      <c r="BI88" s="7"/>
      <c r="BJ88" s="7"/>
      <c r="BK88" s="7"/>
      <c r="BL88" s="7"/>
      <c r="BM88" s="7"/>
      <c r="BN88" s="7"/>
      <c r="BO88" s="7"/>
      <c r="BP88" s="10"/>
      <c r="BQ88" s="7"/>
      <c r="BR88" s="7"/>
      <c r="BS88" s="7"/>
      <c r="BT88" s="7"/>
      <c r="BU88" s="7"/>
      <c r="BV88" s="7"/>
      <c r="BW88" s="7"/>
      <c r="BX88" s="7"/>
      <c r="BY88" s="7"/>
      <c r="BZ88" s="7"/>
      <c r="CA88" s="7"/>
      <c r="CB88" s="7"/>
      <c r="CC88" s="10"/>
      <c r="CD88" s="7"/>
      <c r="CE88" s="7"/>
      <c r="CF88" s="7"/>
      <c r="CG88" s="7"/>
      <c r="CH88" s="7"/>
      <c r="CI88" s="7"/>
      <c r="CJ88" s="7"/>
      <c r="CK88" s="7"/>
      <c r="CL88" s="7"/>
      <c r="CM88" s="7"/>
      <c r="CN88" s="7"/>
      <c r="CO88" s="7"/>
      <c r="CP88" s="10"/>
      <c r="CQ88" s="7"/>
      <c r="CR88" s="7"/>
      <c r="CS88" s="7"/>
      <c r="CT88" s="7"/>
      <c r="CU88" s="7"/>
      <c r="CV88" s="7"/>
      <c r="CW88" s="7"/>
      <c r="CX88" s="7"/>
      <c r="CY88" s="7"/>
      <c r="CZ88" s="7"/>
      <c r="DA88" s="7"/>
      <c r="DB88" s="7"/>
      <c r="DC88" s="10"/>
      <c r="DD88" s="7"/>
      <c r="DE88" s="7"/>
      <c r="DF88" s="7"/>
      <c r="DG88" s="7"/>
      <c r="DH88" s="7"/>
      <c r="DI88" s="7"/>
      <c r="DJ88" s="7"/>
      <c r="DK88" s="7"/>
      <c r="DL88" s="7"/>
      <c r="DM88" s="7"/>
      <c r="DN88" s="7"/>
      <c r="DO88" s="7"/>
      <c r="DP88" s="10"/>
      <c r="DQ88" s="7"/>
      <c r="DR88" s="7"/>
      <c r="DS88" s="7"/>
      <c r="DT88" s="7"/>
      <c r="DU88" s="7"/>
      <c r="DV88" s="7"/>
      <c r="DW88" s="7"/>
      <c r="DX88" s="7"/>
      <c r="DY88" s="7"/>
      <c r="DZ88" s="7"/>
      <c r="EA88" s="7"/>
      <c r="EB88" s="7"/>
      <c r="EC88" s="10"/>
      <c r="ED88" s="7"/>
      <c r="EE88" s="7"/>
      <c r="EF88" s="7"/>
      <c r="EG88" s="7"/>
      <c r="EH88" s="7"/>
      <c r="EI88" s="7"/>
      <c r="EJ88" s="7"/>
      <c r="EK88" s="7"/>
      <c r="EL88" s="7"/>
      <c r="EM88" s="7"/>
      <c r="EN88" s="7"/>
      <c r="EO88" s="7"/>
      <c r="EP88" s="10"/>
      <c r="EQ88" s="7"/>
      <c r="ER88" s="7"/>
      <c r="ES88" s="7"/>
      <c r="ET88" s="7"/>
      <c r="EU88" s="7"/>
      <c r="EV88" s="7"/>
      <c r="EW88" s="7"/>
      <c r="EX88" s="7"/>
      <c r="EY88" s="7"/>
      <c r="EZ88" s="7"/>
      <c r="FA88" s="7"/>
      <c r="FB88" s="7"/>
      <c r="FC88" s="10"/>
      <c r="FD88" s="7"/>
      <c r="FE88" s="7"/>
      <c r="FF88" s="7"/>
      <c r="FG88" s="7"/>
      <c r="FH88" s="7"/>
      <c r="FI88" s="7"/>
      <c r="FJ88" s="7"/>
      <c r="FK88" s="7"/>
      <c r="FL88" s="7"/>
      <c r="FM88" s="7"/>
      <c r="FN88" s="7"/>
      <c r="FO88" s="7"/>
      <c r="FP88" s="10"/>
      <c r="FQ88" s="7"/>
      <c r="FR88" s="7"/>
      <c r="FS88" s="7"/>
      <c r="FT88" s="7"/>
      <c r="FU88" s="7"/>
      <c r="FV88" s="7"/>
      <c r="FW88" s="7"/>
      <c r="FX88" s="7"/>
      <c r="FY88" s="7"/>
      <c r="FZ88" s="7"/>
      <c r="GA88" s="7"/>
      <c r="GB88" s="7"/>
      <c r="GC88" s="10"/>
      <c r="GD88" s="7"/>
      <c r="GE88" s="7"/>
      <c r="GF88" s="7"/>
      <c r="GG88" s="7"/>
      <c r="GH88" s="7"/>
      <c r="GI88" s="7"/>
      <c r="GJ88" s="7"/>
      <c r="GK88" s="7"/>
      <c r="GL88" s="7"/>
      <c r="GM88" s="7"/>
      <c r="GN88" s="7"/>
      <c r="GO88" s="7"/>
      <c r="GP88" s="10"/>
      <c r="GQ88" s="7"/>
      <c r="GR88" s="7"/>
      <c r="GS88" s="7"/>
      <c r="GT88" s="7"/>
      <c r="GU88" s="7"/>
      <c r="GV88" s="7"/>
      <c r="GW88" s="7"/>
      <c r="GX88" s="7"/>
      <c r="GY88" s="7"/>
      <c r="GZ88" s="7"/>
      <c r="HA88" s="7"/>
      <c r="HB88" s="7"/>
      <c r="HC88" s="10"/>
      <c r="HD88" s="7"/>
      <c r="HE88" s="7"/>
      <c r="HF88" s="7"/>
      <c r="HG88" s="7"/>
      <c r="HH88" s="7"/>
      <c r="HI88" s="7"/>
      <c r="HJ88" s="7"/>
      <c r="HK88" s="7"/>
      <c r="HL88" s="7"/>
      <c r="HM88" s="7"/>
      <c r="HN88" s="7"/>
      <c r="HO88" s="7"/>
      <c r="HP88" s="10"/>
      <c r="HQ88" s="7"/>
      <c r="HR88" s="7"/>
      <c r="HS88" s="7"/>
      <c r="HT88" s="7"/>
      <c r="HU88" s="7"/>
      <c r="HV88" s="7"/>
      <c r="HW88" s="7"/>
      <c r="HX88" s="7"/>
      <c r="HY88" s="7"/>
      <c r="HZ88" s="7"/>
      <c r="IA88" s="7"/>
      <c r="IB88" s="7"/>
      <c r="IC88" s="10"/>
      <c r="ID88" s="7"/>
      <c r="IE88" s="7"/>
      <c r="IF88" s="7"/>
      <c r="IG88" s="7"/>
      <c r="IH88" s="7"/>
      <c r="II88" s="7"/>
      <c r="IJ88" s="7"/>
      <c r="IK88" s="7"/>
      <c r="IL88" s="7"/>
      <c r="IM88" s="7"/>
      <c r="IN88" s="7"/>
      <c r="IO88" s="7"/>
      <c r="IP88" s="10"/>
      <c r="IQ88" s="7"/>
      <c r="IR88" s="7"/>
      <c r="IS88" s="7"/>
      <c r="IT88" s="7"/>
      <c r="IU88" s="7"/>
    </row>
    <row r="89" spans="1:255" s="40" customFormat="1" ht="25.5" hidden="1" customHeight="1">
      <c r="A89" s="6">
        <v>6</v>
      </c>
      <c r="B89" s="159" t="s">
        <v>85</v>
      </c>
      <c r="C89" s="159"/>
      <c r="D89" s="7"/>
      <c r="E89" s="7"/>
      <c r="F89" s="7"/>
      <c r="G89" s="7"/>
      <c r="H89" s="7"/>
      <c r="I89" s="7"/>
      <c r="J89" s="7"/>
      <c r="K89" s="7"/>
      <c r="L89" s="7"/>
      <c r="M89" s="7"/>
      <c r="N89" s="7"/>
      <c r="O89" s="7"/>
      <c r="P89" s="10"/>
      <c r="Q89" s="7"/>
      <c r="R89" s="7"/>
      <c r="S89" s="7"/>
      <c r="T89" s="7"/>
      <c r="U89" s="7"/>
      <c r="V89" s="7"/>
      <c r="W89" s="7"/>
      <c r="X89" s="7"/>
      <c r="Y89" s="7"/>
      <c r="Z89" s="7"/>
      <c r="AA89" s="7"/>
      <c r="AB89" s="7"/>
      <c r="AC89" s="10"/>
      <c r="AD89" s="7"/>
      <c r="AE89" s="7"/>
      <c r="AF89" s="7"/>
      <c r="AG89" s="7"/>
      <c r="AH89" s="7"/>
      <c r="AI89" s="7"/>
      <c r="AJ89" s="7"/>
      <c r="AK89" s="7"/>
      <c r="AL89" s="7"/>
      <c r="AM89" s="7"/>
      <c r="AN89" s="7"/>
      <c r="AO89" s="7"/>
      <c r="AP89" s="10"/>
      <c r="AQ89" s="56"/>
      <c r="AR89" s="7"/>
      <c r="AS89" s="7"/>
      <c r="AT89" s="7"/>
      <c r="AU89" s="56"/>
      <c r="AV89" s="7"/>
      <c r="AW89" s="7"/>
      <c r="AX89" s="7"/>
      <c r="AY89" s="7"/>
      <c r="AZ89" s="7"/>
      <c r="BA89" s="7"/>
      <c r="BB89" s="7"/>
      <c r="BC89" s="10"/>
      <c r="BD89" s="7"/>
      <c r="BE89" s="7"/>
      <c r="BF89" s="7"/>
      <c r="BG89" s="7"/>
      <c r="BH89" s="7"/>
      <c r="BI89" s="7"/>
      <c r="BJ89" s="7"/>
      <c r="BK89" s="7"/>
      <c r="BL89" s="7"/>
      <c r="BM89" s="7"/>
      <c r="BN89" s="7"/>
      <c r="BO89" s="7"/>
      <c r="BP89" s="10"/>
      <c r="BQ89" s="7"/>
      <c r="BR89" s="7"/>
      <c r="BS89" s="7"/>
      <c r="BT89" s="7"/>
      <c r="BU89" s="7"/>
      <c r="BV89" s="7"/>
      <c r="BW89" s="7"/>
      <c r="BX89" s="7"/>
      <c r="BY89" s="7"/>
      <c r="BZ89" s="7"/>
      <c r="CA89" s="7"/>
      <c r="CB89" s="7"/>
      <c r="CC89" s="10"/>
      <c r="CD89" s="7"/>
      <c r="CE89" s="7"/>
      <c r="CF89" s="7"/>
      <c r="CG89" s="7"/>
      <c r="CH89" s="7"/>
      <c r="CI89" s="7"/>
      <c r="CJ89" s="7"/>
      <c r="CK89" s="7"/>
      <c r="CL89" s="7"/>
      <c r="CM89" s="7"/>
      <c r="CN89" s="7"/>
      <c r="CO89" s="7"/>
      <c r="CP89" s="10"/>
      <c r="CQ89" s="7"/>
      <c r="CR89" s="7"/>
      <c r="CS89" s="7"/>
      <c r="CT89" s="7"/>
      <c r="CU89" s="7"/>
      <c r="CV89" s="7"/>
      <c r="CW89" s="7"/>
      <c r="CX89" s="7"/>
      <c r="CY89" s="7"/>
      <c r="CZ89" s="7"/>
      <c r="DA89" s="7"/>
      <c r="DB89" s="7"/>
      <c r="DC89" s="10"/>
      <c r="DD89" s="7"/>
      <c r="DE89" s="7"/>
      <c r="DF89" s="7"/>
      <c r="DG89" s="7"/>
      <c r="DH89" s="7"/>
      <c r="DI89" s="7"/>
      <c r="DJ89" s="7"/>
      <c r="DK89" s="7"/>
      <c r="DL89" s="7"/>
      <c r="DM89" s="7"/>
      <c r="DN89" s="7"/>
      <c r="DO89" s="7"/>
      <c r="DP89" s="10"/>
      <c r="DQ89" s="7"/>
      <c r="DR89" s="7"/>
      <c r="DS89" s="7"/>
      <c r="DT89" s="7"/>
      <c r="DU89" s="7"/>
      <c r="DV89" s="7"/>
      <c r="DW89" s="7"/>
      <c r="DX89" s="7"/>
      <c r="DY89" s="7"/>
      <c r="DZ89" s="7"/>
      <c r="EA89" s="7"/>
      <c r="EB89" s="7"/>
      <c r="EC89" s="10"/>
      <c r="ED89" s="7"/>
      <c r="EE89" s="7"/>
      <c r="EF89" s="7"/>
      <c r="EG89" s="7"/>
      <c r="EH89" s="7"/>
      <c r="EI89" s="7"/>
      <c r="EJ89" s="7"/>
      <c r="EK89" s="7"/>
      <c r="EL89" s="7"/>
      <c r="EM89" s="7"/>
      <c r="EN89" s="7"/>
      <c r="EO89" s="7"/>
      <c r="EP89" s="10"/>
      <c r="EQ89" s="7"/>
      <c r="ER89" s="7"/>
      <c r="ES89" s="7"/>
      <c r="ET89" s="7"/>
      <c r="EU89" s="7"/>
      <c r="EV89" s="7"/>
      <c r="EW89" s="7"/>
      <c r="EX89" s="7"/>
      <c r="EY89" s="7"/>
      <c r="EZ89" s="7"/>
      <c r="FA89" s="7"/>
      <c r="FB89" s="7"/>
      <c r="FC89" s="10"/>
      <c r="FD89" s="7"/>
      <c r="FE89" s="7"/>
      <c r="FF89" s="7"/>
      <c r="FG89" s="7"/>
      <c r="FH89" s="7"/>
      <c r="FI89" s="7"/>
      <c r="FJ89" s="7"/>
      <c r="FK89" s="7"/>
      <c r="FL89" s="7"/>
      <c r="FM89" s="7"/>
      <c r="FN89" s="7"/>
      <c r="FO89" s="7"/>
      <c r="FP89" s="10"/>
      <c r="FQ89" s="7"/>
      <c r="FR89" s="7"/>
      <c r="FS89" s="7"/>
      <c r="FT89" s="7"/>
      <c r="FU89" s="7"/>
      <c r="FV89" s="7"/>
      <c r="FW89" s="7"/>
      <c r="FX89" s="7"/>
      <c r="FY89" s="7"/>
      <c r="FZ89" s="7"/>
      <c r="GA89" s="7"/>
      <c r="GB89" s="7"/>
      <c r="GC89" s="10"/>
      <c r="GD89" s="7"/>
      <c r="GE89" s="7"/>
      <c r="GF89" s="7"/>
      <c r="GG89" s="7"/>
      <c r="GH89" s="7"/>
      <c r="GI89" s="7"/>
      <c r="GJ89" s="7"/>
      <c r="GK89" s="7"/>
      <c r="GL89" s="7"/>
      <c r="GM89" s="7"/>
      <c r="GN89" s="7"/>
      <c r="GO89" s="7"/>
      <c r="GP89" s="10"/>
      <c r="GQ89" s="7"/>
      <c r="GR89" s="7"/>
      <c r="GS89" s="7"/>
      <c r="GT89" s="7"/>
      <c r="GU89" s="7"/>
      <c r="GV89" s="7"/>
      <c r="GW89" s="7"/>
      <c r="GX89" s="7"/>
      <c r="GY89" s="7"/>
      <c r="GZ89" s="7"/>
      <c r="HA89" s="7"/>
      <c r="HB89" s="7"/>
      <c r="HC89" s="10"/>
      <c r="HD89" s="7"/>
      <c r="HE89" s="7"/>
      <c r="HF89" s="7"/>
      <c r="HG89" s="7"/>
      <c r="HH89" s="7"/>
      <c r="HI89" s="7"/>
      <c r="HJ89" s="7"/>
      <c r="HK89" s="7"/>
      <c r="HL89" s="7"/>
      <c r="HM89" s="7"/>
      <c r="HN89" s="7"/>
      <c r="HO89" s="7"/>
      <c r="HP89" s="10"/>
      <c r="HQ89" s="7"/>
      <c r="HR89" s="7"/>
      <c r="HS89" s="7"/>
      <c r="HT89" s="7"/>
      <c r="HU89" s="7"/>
      <c r="HV89" s="7"/>
      <c r="HW89" s="7"/>
      <c r="HX89" s="7"/>
      <c r="HY89" s="7"/>
      <c r="HZ89" s="7"/>
      <c r="IA89" s="7"/>
      <c r="IB89" s="7"/>
      <c r="IC89" s="10"/>
      <c r="ID89" s="7"/>
      <c r="IE89" s="7"/>
      <c r="IF89" s="7"/>
      <c r="IG89" s="7"/>
      <c r="IH89" s="7"/>
      <c r="II89" s="7"/>
      <c r="IJ89" s="7"/>
      <c r="IK89" s="7"/>
      <c r="IL89" s="7"/>
      <c r="IM89" s="7"/>
      <c r="IN89" s="7"/>
      <c r="IO89" s="7"/>
      <c r="IP89" s="10"/>
      <c r="IQ89" s="7"/>
      <c r="IR89" s="7"/>
      <c r="IS89" s="7"/>
      <c r="IT89" s="7"/>
      <c r="IU89" s="7"/>
    </row>
    <row r="90" spans="1:255" s="40" customFormat="1" ht="25.5" hidden="1" customHeight="1">
      <c r="A90" s="6">
        <v>7</v>
      </c>
      <c r="B90" s="159" t="s">
        <v>86</v>
      </c>
      <c r="C90" s="159"/>
      <c r="D90" s="7"/>
      <c r="E90" s="7"/>
      <c r="F90" s="7"/>
      <c r="G90" s="7"/>
      <c r="H90" s="7"/>
      <c r="I90" s="7"/>
      <c r="J90" s="7"/>
      <c r="K90" s="7"/>
      <c r="L90" s="7"/>
      <c r="M90" s="7"/>
      <c r="N90" s="7"/>
      <c r="O90" s="7"/>
      <c r="P90" s="10"/>
      <c r="Q90" s="7"/>
      <c r="R90" s="7"/>
      <c r="S90" s="7"/>
      <c r="T90" s="7"/>
      <c r="U90" s="7"/>
      <c r="V90" s="7"/>
      <c r="W90" s="7"/>
      <c r="X90" s="7"/>
      <c r="Y90" s="7"/>
      <c r="Z90" s="7"/>
      <c r="AA90" s="7"/>
      <c r="AB90" s="7"/>
      <c r="AC90" s="10"/>
      <c r="AD90" s="7"/>
      <c r="AE90" s="7"/>
      <c r="AF90" s="7"/>
      <c r="AG90" s="7"/>
      <c r="AH90" s="7"/>
      <c r="AI90" s="7"/>
      <c r="AJ90" s="7"/>
      <c r="AK90" s="7"/>
      <c r="AL90" s="7"/>
      <c r="AM90" s="7"/>
      <c r="AN90" s="7"/>
      <c r="AO90" s="7"/>
      <c r="AP90" s="10"/>
      <c r="AQ90" s="56"/>
      <c r="AR90" s="7"/>
      <c r="AS90" s="7"/>
      <c r="AT90" s="7"/>
      <c r="AU90" s="56"/>
      <c r="AV90" s="7"/>
      <c r="AW90" s="7"/>
      <c r="AX90" s="7"/>
      <c r="AY90" s="7"/>
      <c r="AZ90" s="7"/>
      <c r="BA90" s="7"/>
      <c r="BB90" s="7"/>
      <c r="BC90" s="10"/>
      <c r="BD90" s="7"/>
      <c r="BE90" s="7"/>
      <c r="BF90" s="7"/>
      <c r="BG90" s="7"/>
      <c r="BH90" s="7"/>
      <c r="BI90" s="7"/>
      <c r="BJ90" s="7"/>
      <c r="BK90" s="7"/>
      <c r="BL90" s="7"/>
      <c r="BM90" s="7"/>
      <c r="BN90" s="7"/>
      <c r="BO90" s="7"/>
      <c r="BP90" s="10"/>
      <c r="BQ90" s="7"/>
      <c r="BR90" s="7"/>
      <c r="BS90" s="7"/>
      <c r="BT90" s="7"/>
      <c r="BU90" s="7"/>
      <c r="BV90" s="7"/>
      <c r="BW90" s="7"/>
      <c r="BX90" s="7"/>
      <c r="BY90" s="7"/>
      <c r="BZ90" s="7"/>
      <c r="CA90" s="7"/>
      <c r="CB90" s="7"/>
      <c r="CC90" s="10"/>
      <c r="CD90" s="7"/>
      <c r="CE90" s="7"/>
      <c r="CF90" s="7"/>
      <c r="CG90" s="7"/>
      <c r="CH90" s="7"/>
      <c r="CI90" s="7"/>
      <c r="CJ90" s="7"/>
      <c r="CK90" s="7"/>
      <c r="CL90" s="7"/>
      <c r="CM90" s="7"/>
      <c r="CN90" s="7"/>
      <c r="CO90" s="7"/>
      <c r="CP90" s="10"/>
      <c r="CQ90" s="7"/>
      <c r="CR90" s="7"/>
      <c r="CS90" s="7"/>
      <c r="CT90" s="7"/>
      <c r="CU90" s="7"/>
      <c r="CV90" s="7"/>
      <c r="CW90" s="7"/>
      <c r="CX90" s="7"/>
      <c r="CY90" s="7"/>
      <c r="CZ90" s="7"/>
      <c r="DA90" s="7"/>
      <c r="DB90" s="7"/>
      <c r="DC90" s="10"/>
      <c r="DD90" s="7"/>
      <c r="DE90" s="7"/>
      <c r="DF90" s="7"/>
      <c r="DG90" s="7"/>
      <c r="DH90" s="7"/>
      <c r="DI90" s="7"/>
      <c r="DJ90" s="7"/>
      <c r="DK90" s="7"/>
      <c r="DL90" s="7"/>
      <c r="DM90" s="7"/>
      <c r="DN90" s="7"/>
      <c r="DO90" s="7"/>
      <c r="DP90" s="10"/>
      <c r="DQ90" s="7"/>
      <c r="DR90" s="7"/>
      <c r="DS90" s="7"/>
      <c r="DT90" s="7"/>
      <c r="DU90" s="7"/>
      <c r="DV90" s="7"/>
      <c r="DW90" s="7"/>
      <c r="DX90" s="7"/>
      <c r="DY90" s="7"/>
      <c r="DZ90" s="7"/>
      <c r="EA90" s="7"/>
      <c r="EB90" s="7"/>
      <c r="EC90" s="10"/>
      <c r="ED90" s="7"/>
      <c r="EE90" s="7"/>
      <c r="EF90" s="7"/>
      <c r="EG90" s="7"/>
      <c r="EH90" s="7"/>
      <c r="EI90" s="7"/>
      <c r="EJ90" s="7"/>
      <c r="EK90" s="7"/>
      <c r="EL90" s="7"/>
      <c r="EM90" s="7"/>
      <c r="EN90" s="7"/>
      <c r="EO90" s="7"/>
      <c r="EP90" s="10"/>
      <c r="EQ90" s="7"/>
      <c r="ER90" s="7"/>
      <c r="ES90" s="7"/>
      <c r="ET90" s="7"/>
      <c r="EU90" s="7"/>
      <c r="EV90" s="7"/>
      <c r="EW90" s="7"/>
      <c r="EX90" s="7"/>
      <c r="EY90" s="7"/>
      <c r="EZ90" s="7"/>
      <c r="FA90" s="7"/>
      <c r="FB90" s="7"/>
      <c r="FC90" s="10"/>
      <c r="FD90" s="7"/>
      <c r="FE90" s="7"/>
      <c r="FF90" s="7"/>
      <c r="FG90" s="7"/>
      <c r="FH90" s="7"/>
      <c r="FI90" s="7"/>
      <c r="FJ90" s="7"/>
      <c r="FK90" s="7"/>
      <c r="FL90" s="7"/>
      <c r="FM90" s="7"/>
      <c r="FN90" s="7"/>
      <c r="FO90" s="7"/>
      <c r="FP90" s="10"/>
      <c r="FQ90" s="7"/>
      <c r="FR90" s="7"/>
      <c r="FS90" s="7"/>
      <c r="FT90" s="7"/>
      <c r="FU90" s="7"/>
      <c r="FV90" s="7"/>
      <c r="FW90" s="7"/>
      <c r="FX90" s="7"/>
      <c r="FY90" s="7"/>
      <c r="FZ90" s="7"/>
      <c r="GA90" s="7"/>
      <c r="GB90" s="7"/>
      <c r="GC90" s="10"/>
      <c r="GD90" s="7"/>
      <c r="GE90" s="7"/>
      <c r="GF90" s="7"/>
      <c r="GG90" s="7"/>
      <c r="GH90" s="7"/>
      <c r="GI90" s="7"/>
      <c r="GJ90" s="7"/>
      <c r="GK90" s="7"/>
      <c r="GL90" s="7"/>
      <c r="GM90" s="7"/>
      <c r="GN90" s="7"/>
      <c r="GO90" s="7"/>
      <c r="GP90" s="10"/>
      <c r="GQ90" s="7"/>
      <c r="GR90" s="7"/>
      <c r="GS90" s="7"/>
      <c r="GT90" s="7"/>
      <c r="GU90" s="7"/>
      <c r="GV90" s="7"/>
      <c r="GW90" s="7"/>
      <c r="GX90" s="7"/>
      <c r="GY90" s="7"/>
      <c r="GZ90" s="7"/>
      <c r="HA90" s="7"/>
      <c r="HB90" s="7"/>
      <c r="HC90" s="10"/>
      <c r="HD90" s="7"/>
      <c r="HE90" s="7"/>
      <c r="HF90" s="7"/>
      <c r="HG90" s="7"/>
      <c r="HH90" s="7"/>
      <c r="HI90" s="7"/>
      <c r="HJ90" s="7"/>
      <c r="HK90" s="7"/>
      <c r="HL90" s="7"/>
      <c r="HM90" s="7"/>
      <c r="HN90" s="7"/>
      <c r="HO90" s="7"/>
      <c r="HP90" s="10"/>
      <c r="HQ90" s="7"/>
      <c r="HR90" s="7"/>
      <c r="HS90" s="7"/>
      <c r="HT90" s="7"/>
      <c r="HU90" s="7"/>
      <c r="HV90" s="7"/>
      <c r="HW90" s="7"/>
      <c r="HX90" s="7"/>
      <c r="HY90" s="7"/>
      <c r="HZ90" s="7"/>
      <c r="IA90" s="7"/>
      <c r="IB90" s="7"/>
      <c r="IC90" s="10"/>
      <c r="ID90" s="7"/>
      <c r="IE90" s="7"/>
      <c r="IF90" s="7"/>
      <c r="IG90" s="7"/>
      <c r="IH90" s="7"/>
      <c r="II90" s="7"/>
      <c r="IJ90" s="7"/>
      <c r="IK90" s="7"/>
      <c r="IL90" s="7"/>
      <c r="IM90" s="7"/>
      <c r="IN90" s="7"/>
      <c r="IO90" s="7"/>
      <c r="IP90" s="10"/>
      <c r="IQ90" s="7"/>
      <c r="IR90" s="7"/>
      <c r="IS90" s="7"/>
      <c r="IT90" s="7"/>
      <c r="IU90" s="7"/>
    </row>
    <row r="91" spans="1:255" s="40" customFormat="1" ht="25.5" hidden="1" customHeight="1">
      <c r="A91" s="6">
        <v>8</v>
      </c>
      <c r="B91" s="159" t="s">
        <v>98</v>
      </c>
      <c r="C91" s="159"/>
      <c r="D91" s="7"/>
      <c r="E91" s="7"/>
      <c r="F91" s="7"/>
      <c r="G91" s="7"/>
      <c r="H91" s="7"/>
      <c r="I91" s="7"/>
      <c r="J91" s="7"/>
      <c r="K91" s="7"/>
      <c r="L91" s="7"/>
      <c r="M91" s="7"/>
      <c r="N91" s="7"/>
      <c r="O91" s="7"/>
      <c r="P91" s="10"/>
      <c r="Q91" s="7"/>
      <c r="R91" s="7"/>
      <c r="S91" s="7"/>
      <c r="T91" s="7"/>
      <c r="U91" s="7"/>
      <c r="V91" s="7"/>
      <c r="W91" s="7"/>
      <c r="X91" s="7"/>
      <c r="Y91" s="7"/>
      <c r="Z91" s="7"/>
      <c r="AA91" s="7"/>
      <c r="AB91" s="7"/>
      <c r="AC91" s="10"/>
      <c r="AD91" s="7"/>
      <c r="AE91" s="7"/>
      <c r="AF91" s="7"/>
      <c r="AG91" s="7"/>
      <c r="AH91" s="7"/>
      <c r="AI91" s="7"/>
      <c r="AJ91" s="7"/>
      <c r="AK91" s="7"/>
      <c r="AL91" s="7"/>
      <c r="AM91" s="7"/>
      <c r="AN91" s="7"/>
      <c r="AO91" s="7"/>
      <c r="AP91" s="10"/>
      <c r="AQ91" s="56"/>
      <c r="AR91" s="7"/>
      <c r="AS91" s="7"/>
      <c r="AT91" s="7"/>
      <c r="AU91" s="56"/>
      <c r="AV91" s="7"/>
      <c r="AW91" s="7"/>
      <c r="AX91" s="7"/>
      <c r="AY91" s="7"/>
      <c r="AZ91" s="7"/>
      <c r="BA91" s="7"/>
      <c r="BB91" s="7"/>
      <c r="BC91" s="10"/>
      <c r="BD91" s="7"/>
      <c r="BE91" s="7"/>
      <c r="BF91" s="7"/>
      <c r="BG91" s="7"/>
      <c r="BH91" s="7"/>
      <c r="BI91" s="7"/>
      <c r="BJ91" s="7"/>
      <c r="BK91" s="7"/>
      <c r="BL91" s="7"/>
      <c r="BM91" s="7"/>
      <c r="BN91" s="7"/>
      <c r="BO91" s="7"/>
      <c r="BP91" s="10"/>
      <c r="BQ91" s="7"/>
      <c r="BR91" s="7"/>
      <c r="BS91" s="7"/>
      <c r="BT91" s="7"/>
      <c r="BU91" s="7"/>
      <c r="BV91" s="7"/>
      <c r="BW91" s="7"/>
      <c r="BX91" s="7"/>
      <c r="BY91" s="7"/>
      <c r="BZ91" s="7"/>
      <c r="CA91" s="7"/>
      <c r="CB91" s="7"/>
      <c r="CC91" s="10"/>
      <c r="CD91" s="7"/>
      <c r="CE91" s="7"/>
      <c r="CF91" s="7"/>
      <c r="CG91" s="7"/>
      <c r="CH91" s="7"/>
      <c r="CI91" s="7"/>
      <c r="CJ91" s="7"/>
      <c r="CK91" s="7"/>
      <c r="CL91" s="7"/>
      <c r="CM91" s="7"/>
      <c r="CN91" s="7"/>
      <c r="CO91" s="7"/>
      <c r="CP91" s="10"/>
      <c r="CQ91" s="7"/>
      <c r="CR91" s="7"/>
      <c r="CS91" s="7"/>
      <c r="CT91" s="7"/>
      <c r="CU91" s="7"/>
      <c r="CV91" s="7"/>
      <c r="CW91" s="7"/>
      <c r="CX91" s="7"/>
      <c r="CY91" s="7"/>
      <c r="CZ91" s="7"/>
      <c r="DA91" s="7"/>
      <c r="DB91" s="7"/>
      <c r="DC91" s="10"/>
      <c r="DD91" s="7"/>
      <c r="DE91" s="7"/>
      <c r="DF91" s="7"/>
      <c r="DG91" s="7"/>
      <c r="DH91" s="7"/>
      <c r="DI91" s="7"/>
      <c r="DJ91" s="7"/>
      <c r="DK91" s="7"/>
      <c r="DL91" s="7"/>
      <c r="DM91" s="7"/>
      <c r="DN91" s="7"/>
      <c r="DO91" s="7"/>
      <c r="DP91" s="10"/>
      <c r="DQ91" s="7"/>
      <c r="DR91" s="7"/>
      <c r="DS91" s="7"/>
      <c r="DT91" s="7"/>
      <c r="DU91" s="7"/>
      <c r="DV91" s="7"/>
      <c r="DW91" s="7"/>
      <c r="DX91" s="7"/>
      <c r="DY91" s="7"/>
      <c r="DZ91" s="7"/>
      <c r="EA91" s="7"/>
      <c r="EB91" s="7"/>
      <c r="EC91" s="10"/>
      <c r="ED91" s="7"/>
      <c r="EE91" s="7"/>
      <c r="EF91" s="7"/>
      <c r="EG91" s="7"/>
      <c r="EH91" s="7"/>
      <c r="EI91" s="7"/>
      <c r="EJ91" s="7"/>
      <c r="EK91" s="7"/>
      <c r="EL91" s="7"/>
      <c r="EM91" s="7"/>
      <c r="EN91" s="7"/>
      <c r="EO91" s="7"/>
      <c r="EP91" s="10"/>
      <c r="EQ91" s="7"/>
      <c r="ER91" s="7"/>
      <c r="ES91" s="7"/>
      <c r="ET91" s="7"/>
      <c r="EU91" s="7"/>
      <c r="EV91" s="7"/>
      <c r="EW91" s="7"/>
      <c r="EX91" s="7"/>
      <c r="EY91" s="7"/>
      <c r="EZ91" s="7"/>
      <c r="FA91" s="7"/>
      <c r="FB91" s="7"/>
      <c r="FC91" s="10"/>
      <c r="FD91" s="7"/>
      <c r="FE91" s="7"/>
      <c r="FF91" s="7"/>
      <c r="FG91" s="7"/>
      <c r="FH91" s="7"/>
      <c r="FI91" s="7"/>
      <c r="FJ91" s="7"/>
      <c r="FK91" s="7"/>
      <c r="FL91" s="7"/>
      <c r="FM91" s="7"/>
      <c r="FN91" s="7"/>
      <c r="FO91" s="7"/>
      <c r="FP91" s="10"/>
      <c r="FQ91" s="7"/>
      <c r="FR91" s="7"/>
      <c r="FS91" s="7"/>
      <c r="FT91" s="7"/>
      <c r="FU91" s="7"/>
      <c r="FV91" s="7"/>
      <c r="FW91" s="7"/>
      <c r="FX91" s="7"/>
      <c r="FY91" s="7"/>
      <c r="FZ91" s="7"/>
      <c r="GA91" s="7"/>
      <c r="GB91" s="7"/>
      <c r="GC91" s="10"/>
      <c r="GD91" s="7"/>
      <c r="GE91" s="7"/>
      <c r="GF91" s="7"/>
      <c r="GG91" s="7"/>
      <c r="GH91" s="7"/>
      <c r="GI91" s="7"/>
      <c r="GJ91" s="7"/>
      <c r="GK91" s="7"/>
      <c r="GL91" s="7"/>
      <c r="GM91" s="7"/>
      <c r="GN91" s="7"/>
      <c r="GO91" s="7"/>
      <c r="GP91" s="10"/>
      <c r="GQ91" s="7"/>
      <c r="GR91" s="7"/>
      <c r="GS91" s="7"/>
      <c r="GT91" s="7"/>
      <c r="GU91" s="7"/>
      <c r="GV91" s="7"/>
      <c r="GW91" s="7"/>
      <c r="GX91" s="7"/>
      <c r="GY91" s="7"/>
      <c r="GZ91" s="7"/>
      <c r="HA91" s="7"/>
      <c r="HB91" s="7"/>
      <c r="HC91" s="10"/>
      <c r="HD91" s="7"/>
      <c r="HE91" s="7"/>
      <c r="HF91" s="7"/>
      <c r="HG91" s="7"/>
      <c r="HH91" s="7"/>
      <c r="HI91" s="7"/>
      <c r="HJ91" s="7"/>
      <c r="HK91" s="7"/>
      <c r="HL91" s="7"/>
      <c r="HM91" s="7"/>
      <c r="HN91" s="7"/>
      <c r="HO91" s="7"/>
      <c r="HP91" s="10"/>
      <c r="HQ91" s="7"/>
      <c r="HR91" s="7"/>
      <c r="HS91" s="7"/>
      <c r="HT91" s="7"/>
      <c r="HU91" s="7"/>
      <c r="HV91" s="7"/>
      <c r="HW91" s="7"/>
      <c r="HX91" s="7"/>
      <c r="HY91" s="7"/>
      <c r="HZ91" s="7"/>
      <c r="IA91" s="7"/>
      <c r="IB91" s="7"/>
      <c r="IC91" s="10"/>
      <c r="ID91" s="7"/>
      <c r="IE91" s="7"/>
      <c r="IF91" s="7"/>
      <c r="IG91" s="7"/>
      <c r="IH91" s="7"/>
      <c r="II91" s="7"/>
      <c r="IJ91" s="7"/>
      <c r="IK91" s="7"/>
      <c r="IL91" s="7"/>
      <c r="IM91" s="7"/>
      <c r="IN91" s="7"/>
      <c r="IO91" s="7"/>
      <c r="IP91" s="10"/>
      <c r="IQ91" s="7"/>
      <c r="IR91" s="7"/>
      <c r="IS91" s="7"/>
      <c r="IT91" s="7"/>
      <c r="IU91" s="7"/>
    </row>
    <row r="92" spans="1:255" s="40" customFormat="1" ht="12.9" hidden="1" customHeight="1">
      <c r="A92" s="6">
        <v>9</v>
      </c>
      <c r="B92" s="157" t="s">
        <v>90</v>
      </c>
      <c r="C92" s="157"/>
      <c r="D92" s="7"/>
      <c r="E92" s="7"/>
      <c r="F92" s="7"/>
      <c r="G92" s="7"/>
      <c r="H92" s="7"/>
      <c r="I92" s="7"/>
      <c r="J92" s="7"/>
      <c r="K92" s="7"/>
      <c r="L92" s="7"/>
      <c r="M92" s="7"/>
      <c r="N92" s="7"/>
      <c r="O92" s="7"/>
      <c r="P92" s="10"/>
      <c r="Q92" s="7"/>
      <c r="R92" s="7"/>
      <c r="S92" s="7"/>
      <c r="T92" s="7"/>
      <c r="U92" s="7"/>
      <c r="V92" s="7"/>
      <c r="W92" s="7"/>
      <c r="X92" s="7"/>
      <c r="Y92" s="7"/>
      <c r="Z92" s="7"/>
      <c r="AA92" s="7"/>
      <c r="AB92" s="7"/>
      <c r="AC92" s="10"/>
      <c r="AD92" s="7"/>
      <c r="AE92" s="7"/>
      <c r="AF92" s="7"/>
      <c r="AG92" s="7"/>
      <c r="AH92" s="7"/>
      <c r="AI92" s="7"/>
      <c r="AJ92" s="7"/>
      <c r="AK92" s="7"/>
      <c r="AL92" s="7"/>
      <c r="AM92" s="7"/>
      <c r="AN92" s="7"/>
      <c r="AO92" s="7"/>
      <c r="AP92" s="10"/>
      <c r="AQ92" s="56"/>
      <c r="AR92" s="7"/>
      <c r="AS92" s="7"/>
      <c r="AT92" s="7"/>
      <c r="AU92" s="56"/>
      <c r="AV92" s="7"/>
      <c r="AW92" s="7"/>
      <c r="AX92" s="7"/>
      <c r="AY92" s="7"/>
      <c r="AZ92" s="7"/>
      <c r="BA92" s="7"/>
      <c r="BB92" s="7"/>
      <c r="BC92" s="10"/>
      <c r="BD92" s="7"/>
      <c r="BE92" s="7"/>
      <c r="BF92" s="7"/>
      <c r="BG92" s="7"/>
      <c r="BH92" s="7"/>
      <c r="BI92" s="7"/>
      <c r="BJ92" s="7"/>
      <c r="BK92" s="7"/>
      <c r="BL92" s="7"/>
      <c r="BM92" s="7"/>
      <c r="BN92" s="7"/>
      <c r="BO92" s="7"/>
      <c r="BP92" s="10"/>
      <c r="BQ92" s="7"/>
      <c r="BR92" s="7"/>
      <c r="BS92" s="7"/>
      <c r="BT92" s="7"/>
      <c r="BU92" s="7"/>
      <c r="BV92" s="7"/>
      <c r="BW92" s="7"/>
      <c r="BX92" s="7"/>
      <c r="BY92" s="7"/>
      <c r="BZ92" s="7"/>
      <c r="CA92" s="7"/>
      <c r="CB92" s="7"/>
      <c r="CC92" s="10"/>
      <c r="CD92" s="7"/>
      <c r="CE92" s="7"/>
      <c r="CF92" s="7"/>
      <c r="CG92" s="7"/>
      <c r="CH92" s="7"/>
      <c r="CI92" s="7"/>
      <c r="CJ92" s="7"/>
      <c r="CK92" s="7"/>
      <c r="CL92" s="7"/>
      <c r="CM92" s="7"/>
      <c r="CN92" s="7"/>
      <c r="CO92" s="7"/>
      <c r="CP92" s="10"/>
      <c r="CQ92" s="7"/>
      <c r="CR92" s="7"/>
      <c r="CS92" s="7"/>
      <c r="CT92" s="7"/>
      <c r="CU92" s="7"/>
      <c r="CV92" s="7"/>
      <c r="CW92" s="7"/>
      <c r="CX92" s="7"/>
      <c r="CY92" s="7"/>
      <c r="CZ92" s="7"/>
      <c r="DA92" s="7"/>
      <c r="DB92" s="7"/>
      <c r="DC92" s="10"/>
      <c r="DD92" s="7"/>
      <c r="DE92" s="7"/>
      <c r="DF92" s="7"/>
      <c r="DG92" s="7"/>
      <c r="DH92" s="7"/>
      <c r="DI92" s="7"/>
      <c r="DJ92" s="7"/>
      <c r="DK92" s="7"/>
      <c r="DL92" s="7"/>
      <c r="DM92" s="7"/>
      <c r="DN92" s="7"/>
      <c r="DO92" s="7"/>
      <c r="DP92" s="10"/>
      <c r="DQ92" s="7"/>
      <c r="DR92" s="7"/>
      <c r="DS92" s="7"/>
      <c r="DT92" s="7"/>
      <c r="DU92" s="7"/>
      <c r="DV92" s="7"/>
      <c r="DW92" s="7"/>
      <c r="DX92" s="7"/>
      <c r="DY92" s="7"/>
      <c r="DZ92" s="7"/>
      <c r="EA92" s="7"/>
      <c r="EB92" s="7"/>
      <c r="EC92" s="10"/>
      <c r="ED92" s="7"/>
      <c r="EE92" s="7"/>
      <c r="EF92" s="7"/>
      <c r="EG92" s="7"/>
      <c r="EH92" s="7"/>
      <c r="EI92" s="7"/>
      <c r="EJ92" s="7"/>
      <c r="EK92" s="7"/>
      <c r="EL92" s="7"/>
      <c r="EM92" s="7"/>
      <c r="EN92" s="7"/>
      <c r="EO92" s="7"/>
      <c r="EP92" s="10"/>
      <c r="EQ92" s="7"/>
      <c r="ER92" s="7"/>
      <c r="ES92" s="7"/>
      <c r="ET92" s="7"/>
      <c r="EU92" s="7"/>
      <c r="EV92" s="7"/>
      <c r="EW92" s="7"/>
      <c r="EX92" s="7"/>
      <c r="EY92" s="7"/>
      <c r="EZ92" s="7"/>
      <c r="FA92" s="7"/>
      <c r="FB92" s="7"/>
      <c r="FC92" s="10"/>
      <c r="FD92" s="7"/>
      <c r="FE92" s="7"/>
      <c r="FF92" s="7"/>
      <c r="FG92" s="7"/>
      <c r="FH92" s="7"/>
      <c r="FI92" s="7"/>
      <c r="FJ92" s="7"/>
      <c r="FK92" s="7"/>
      <c r="FL92" s="7"/>
      <c r="FM92" s="7"/>
      <c r="FN92" s="7"/>
      <c r="FO92" s="7"/>
      <c r="FP92" s="10"/>
      <c r="FQ92" s="7"/>
      <c r="FR92" s="7"/>
      <c r="FS92" s="7"/>
      <c r="FT92" s="7"/>
      <c r="FU92" s="7"/>
      <c r="FV92" s="7"/>
      <c r="FW92" s="7"/>
      <c r="FX92" s="7"/>
      <c r="FY92" s="7"/>
      <c r="FZ92" s="7"/>
      <c r="GA92" s="7"/>
      <c r="GB92" s="7"/>
      <c r="GC92" s="10"/>
      <c r="GD92" s="7"/>
      <c r="GE92" s="7"/>
      <c r="GF92" s="7"/>
      <c r="GG92" s="7"/>
      <c r="GH92" s="7"/>
      <c r="GI92" s="7"/>
      <c r="GJ92" s="7"/>
      <c r="GK92" s="7"/>
      <c r="GL92" s="7"/>
      <c r="GM92" s="7"/>
      <c r="GN92" s="7"/>
      <c r="GO92" s="7"/>
      <c r="GP92" s="10"/>
      <c r="GQ92" s="7"/>
      <c r="GR92" s="7"/>
      <c r="GS92" s="7"/>
      <c r="GT92" s="7"/>
      <c r="GU92" s="7"/>
      <c r="GV92" s="7"/>
      <c r="GW92" s="7"/>
      <c r="GX92" s="7"/>
      <c r="GY92" s="7"/>
      <c r="GZ92" s="7"/>
      <c r="HA92" s="7"/>
      <c r="HB92" s="7"/>
      <c r="HC92" s="10"/>
      <c r="HD92" s="7"/>
      <c r="HE92" s="7"/>
      <c r="HF92" s="7"/>
      <c r="HG92" s="7"/>
      <c r="HH92" s="7"/>
      <c r="HI92" s="7"/>
      <c r="HJ92" s="7"/>
      <c r="HK92" s="7"/>
      <c r="HL92" s="7"/>
      <c r="HM92" s="7"/>
      <c r="HN92" s="7"/>
      <c r="HO92" s="7"/>
      <c r="HP92" s="10"/>
      <c r="HQ92" s="7"/>
      <c r="HR92" s="7"/>
      <c r="HS92" s="7"/>
      <c r="HT92" s="7"/>
      <c r="HU92" s="7"/>
      <c r="HV92" s="7"/>
      <c r="HW92" s="7"/>
      <c r="HX92" s="7"/>
      <c r="HY92" s="7"/>
      <c r="HZ92" s="7"/>
      <c r="IA92" s="7"/>
      <c r="IB92" s="7"/>
      <c r="IC92" s="10"/>
      <c r="ID92" s="7"/>
      <c r="IE92" s="7"/>
      <c r="IF92" s="7"/>
      <c r="IG92" s="7"/>
      <c r="IH92" s="7"/>
      <c r="II92" s="7"/>
      <c r="IJ92" s="7"/>
      <c r="IK92" s="7"/>
      <c r="IL92" s="7"/>
      <c r="IM92" s="7"/>
      <c r="IN92" s="7"/>
      <c r="IO92" s="7"/>
      <c r="IP92" s="10"/>
      <c r="IQ92" s="7"/>
      <c r="IR92" s="7"/>
      <c r="IS92" s="7"/>
      <c r="IT92" s="7"/>
      <c r="IU92" s="7"/>
    </row>
    <row r="93" spans="1:255" s="40" customFormat="1" ht="18.600000000000001" hidden="1" customHeight="1">
      <c r="A93" s="6">
        <v>10</v>
      </c>
      <c r="B93" s="157" t="s">
        <v>91</v>
      </c>
      <c r="C93" s="157"/>
      <c r="D93" s="7"/>
      <c r="E93" s="7"/>
      <c r="F93" s="7"/>
      <c r="G93" s="7"/>
      <c r="H93" s="7"/>
      <c r="I93" s="7"/>
      <c r="J93" s="7"/>
      <c r="K93" s="7"/>
      <c r="L93" s="7"/>
      <c r="M93" s="7"/>
      <c r="N93" s="7"/>
      <c r="O93" s="7"/>
      <c r="P93" s="10"/>
      <c r="Q93" s="7"/>
      <c r="R93" s="7"/>
      <c r="S93" s="7"/>
      <c r="T93" s="7"/>
      <c r="U93" s="7"/>
      <c r="V93" s="7"/>
      <c r="W93" s="7"/>
      <c r="X93" s="7"/>
      <c r="Y93" s="7"/>
      <c r="Z93" s="7"/>
      <c r="AA93" s="7"/>
      <c r="AB93" s="7"/>
      <c r="AC93" s="10"/>
      <c r="AD93" s="7"/>
      <c r="AE93" s="7"/>
      <c r="AF93" s="7"/>
      <c r="AG93" s="7"/>
      <c r="AH93" s="7"/>
      <c r="AI93" s="7"/>
      <c r="AJ93" s="7"/>
      <c r="AK93" s="7"/>
      <c r="AL93" s="7"/>
      <c r="AM93" s="7"/>
      <c r="AN93" s="7"/>
      <c r="AO93" s="7"/>
      <c r="AP93" s="10"/>
      <c r="AQ93" s="56"/>
      <c r="AR93" s="7"/>
      <c r="AS93" s="7"/>
      <c r="AT93" s="7"/>
      <c r="AU93" s="56"/>
      <c r="AV93" s="7"/>
      <c r="AW93" s="7"/>
      <c r="AX93" s="7"/>
      <c r="AY93" s="7"/>
      <c r="AZ93" s="7"/>
      <c r="BA93" s="7"/>
      <c r="BB93" s="7"/>
      <c r="BC93" s="10"/>
      <c r="BD93" s="7"/>
      <c r="BE93" s="7"/>
      <c r="BF93" s="7"/>
      <c r="BG93" s="7"/>
      <c r="BH93" s="7"/>
      <c r="BI93" s="7"/>
      <c r="BJ93" s="7"/>
      <c r="BK93" s="7"/>
      <c r="BL93" s="7"/>
      <c r="BM93" s="7"/>
      <c r="BN93" s="7"/>
      <c r="BO93" s="7"/>
      <c r="BP93" s="10"/>
      <c r="BQ93" s="7"/>
      <c r="BR93" s="7"/>
      <c r="BS93" s="7"/>
      <c r="BT93" s="7"/>
      <c r="BU93" s="7"/>
      <c r="BV93" s="7"/>
      <c r="BW93" s="7"/>
      <c r="BX93" s="7"/>
      <c r="BY93" s="7"/>
      <c r="BZ93" s="7"/>
      <c r="CA93" s="7"/>
      <c r="CB93" s="7"/>
      <c r="CC93" s="10"/>
      <c r="CD93" s="7"/>
      <c r="CE93" s="7"/>
      <c r="CF93" s="7"/>
      <c r="CG93" s="7"/>
      <c r="CH93" s="7"/>
      <c r="CI93" s="7"/>
      <c r="CJ93" s="7"/>
      <c r="CK93" s="7"/>
      <c r="CL93" s="7"/>
      <c r="CM93" s="7"/>
      <c r="CN93" s="7"/>
      <c r="CO93" s="7"/>
      <c r="CP93" s="10"/>
      <c r="CQ93" s="7"/>
      <c r="CR93" s="7"/>
      <c r="CS93" s="7"/>
      <c r="CT93" s="7"/>
      <c r="CU93" s="7"/>
      <c r="CV93" s="7"/>
      <c r="CW93" s="7"/>
      <c r="CX93" s="7"/>
      <c r="CY93" s="7"/>
      <c r="CZ93" s="7"/>
      <c r="DA93" s="7"/>
      <c r="DB93" s="7"/>
      <c r="DC93" s="10"/>
      <c r="DD93" s="7"/>
      <c r="DE93" s="7"/>
      <c r="DF93" s="7"/>
      <c r="DG93" s="7"/>
      <c r="DH93" s="7"/>
      <c r="DI93" s="7"/>
      <c r="DJ93" s="7"/>
      <c r="DK93" s="7"/>
      <c r="DL93" s="7"/>
      <c r="DM93" s="7"/>
      <c r="DN93" s="7"/>
      <c r="DO93" s="7"/>
      <c r="DP93" s="10"/>
      <c r="DQ93" s="7"/>
      <c r="DR93" s="7"/>
      <c r="DS93" s="7"/>
      <c r="DT93" s="7"/>
      <c r="DU93" s="7"/>
      <c r="DV93" s="7"/>
      <c r="DW93" s="7"/>
      <c r="DX93" s="7"/>
      <c r="DY93" s="7"/>
      <c r="DZ93" s="7"/>
      <c r="EA93" s="7"/>
      <c r="EB93" s="7"/>
      <c r="EC93" s="10"/>
      <c r="ED93" s="7"/>
      <c r="EE93" s="7"/>
      <c r="EF93" s="7"/>
      <c r="EG93" s="7"/>
      <c r="EH93" s="7"/>
      <c r="EI93" s="7"/>
      <c r="EJ93" s="7"/>
      <c r="EK93" s="7"/>
      <c r="EL93" s="7"/>
      <c r="EM93" s="7"/>
      <c r="EN93" s="7"/>
      <c r="EO93" s="7"/>
      <c r="EP93" s="10"/>
      <c r="EQ93" s="7"/>
      <c r="ER93" s="7"/>
      <c r="ES93" s="7"/>
      <c r="ET93" s="7"/>
      <c r="EU93" s="7"/>
      <c r="EV93" s="7"/>
      <c r="EW93" s="7"/>
      <c r="EX93" s="7"/>
      <c r="EY93" s="7"/>
      <c r="EZ93" s="7"/>
      <c r="FA93" s="7"/>
      <c r="FB93" s="7"/>
      <c r="FC93" s="10"/>
      <c r="FD93" s="7"/>
      <c r="FE93" s="7"/>
      <c r="FF93" s="7"/>
      <c r="FG93" s="7"/>
      <c r="FH93" s="7"/>
      <c r="FI93" s="7"/>
      <c r="FJ93" s="7"/>
      <c r="FK93" s="7"/>
      <c r="FL93" s="7"/>
      <c r="FM93" s="7"/>
      <c r="FN93" s="7"/>
      <c r="FO93" s="7"/>
      <c r="FP93" s="10"/>
      <c r="FQ93" s="7"/>
      <c r="FR93" s="7"/>
      <c r="FS93" s="7"/>
      <c r="FT93" s="7"/>
      <c r="FU93" s="7"/>
      <c r="FV93" s="7"/>
      <c r="FW93" s="7"/>
      <c r="FX93" s="7"/>
      <c r="FY93" s="7"/>
      <c r="FZ93" s="7"/>
      <c r="GA93" s="7"/>
      <c r="GB93" s="7"/>
      <c r="GC93" s="10"/>
      <c r="GD93" s="7"/>
      <c r="GE93" s="7"/>
      <c r="GF93" s="7"/>
      <c r="GG93" s="7"/>
      <c r="GH93" s="7"/>
      <c r="GI93" s="7"/>
      <c r="GJ93" s="7"/>
      <c r="GK93" s="7"/>
      <c r="GL93" s="7"/>
      <c r="GM93" s="7"/>
      <c r="GN93" s="7"/>
      <c r="GO93" s="7"/>
      <c r="GP93" s="10"/>
      <c r="GQ93" s="7"/>
      <c r="GR93" s="7"/>
      <c r="GS93" s="7"/>
      <c r="GT93" s="7"/>
      <c r="GU93" s="7"/>
      <c r="GV93" s="7"/>
      <c r="GW93" s="7"/>
      <c r="GX93" s="7"/>
      <c r="GY93" s="7"/>
      <c r="GZ93" s="7"/>
      <c r="HA93" s="7"/>
      <c r="HB93" s="7"/>
      <c r="HC93" s="10"/>
      <c r="HD93" s="7"/>
      <c r="HE93" s="7"/>
      <c r="HF93" s="7"/>
      <c r="HG93" s="7"/>
      <c r="HH93" s="7"/>
      <c r="HI93" s="7"/>
      <c r="HJ93" s="7"/>
      <c r="HK93" s="7"/>
      <c r="HL93" s="7"/>
      <c r="HM93" s="7"/>
      <c r="HN93" s="7"/>
      <c r="HO93" s="7"/>
      <c r="HP93" s="10"/>
      <c r="HQ93" s="7"/>
      <c r="HR93" s="7"/>
      <c r="HS93" s="7"/>
      <c r="HT93" s="7"/>
      <c r="HU93" s="7"/>
      <c r="HV93" s="7"/>
      <c r="HW93" s="7"/>
      <c r="HX93" s="7"/>
      <c r="HY93" s="7"/>
      <c r="HZ93" s="7"/>
      <c r="IA93" s="7"/>
      <c r="IB93" s="7"/>
      <c r="IC93" s="10"/>
      <c r="ID93" s="7"/>
      <c r="IE93" s="7"/>
      <c r="IF93" s="7"/>
      <c r="IG93" s="7"/>
      <c r="IH93" s="7"/>
      <c r="II93" s="7"/>
      <c r="IJ93" s="7"/>
      <c r="IK93" s="7"/>
      <c r="IL93" s="7"/>
      <c r="IM93" s="7"/>
      <c r="IN93" s="7"/>
      <c r="IO93" s="7"/>
      <c r="IP93" s="10"/>
      <c r="IQ93" s="7"/>
      <c r="IR93" s="7"/>
      <c r="IS93" s="7"/>
      <c r="IT93" s="7"/>
      <c r="IU93" s="7"/>
    </row>
    <row r="94" spans="1:255" s="40" customFormat="1" ht="36.9" hidden="1" customHeight="1">
      <c r="A94" s="6"/>
      <c r="B94" s="157"/>
      <c r="C94" s="157"/>
      <c r="D94" s="7"/>
      <c r="E94" s="7"/>
      <c r="F94" s="7"/>
      <c r="G94" s="7"/>
      <c r="H94" s="7"/>
      <c r="I94" s="7"/>
      <c r="J94" s="7"/>
      <c r="K94" s="7"/>
      <c r="L94" s="7"/>
      <c r="M94" s="7"/>
      <c r="N94" s="7"/>
      <c r="O94" s="7"/>
      <c r="P94" s="10"/>
      <c r="Q94" s="7"/>
      <c r="R94" s="7"/>
      <c r="S94" s="7"/>
      <c r="T94" s="7"/>
      <c r="U94" s="7"/>
      <c r="V94" s="7"/>
      <c r="W94" s="7"/>
      <c r="X94" s="7"/>
      <c r="Y94" s="7"/>
      <c r="Z94" s="7"/>
      <c r="AA94" s="7"/>
      <c r="AB94" s="7"/>
      <c r="AC94" s="10"/>
      <c r="AD94" s="7"/>
      <c r="AE94" s="7"/>
      <c r="AF94" s="7"/>
      <c r="AG94" s="7"/>
      <c r="AH94" s="7"/>
      <c r="AI94" s="7"/>
      <c r="AJ94" s="7"/>
      <c r="AK94" s="7"/>
      <c r="AL94" s="7"/>
      <c r="AM94" s="7"/>
      <c r="AN94" s="7"/>
      <c r="AO94" s="7"/>
      <c r="AP94" s="10"/>
      <c r="AQ94" s="56"/>
      <c r="AR94" s="7"/>
      <c r="AS94" s="7"/>
      <c r="AT94" s="7"/>
      <c r="AU94" s="56"/>
      <c r="AV94" s="7"/>
      <c r="AW94" s="7"/>
      <c r="AX94" s="7"/>
      <c r="AY94" s="7"/>
      <c r="AZ94" s="7"/>
      <c r="BA94" s="7"/>
      <c r="BB94" s="7"/>
      <c r="BC94" s="10"/>
      <c r="BD94" s="7"/>
      <c r="BE94" s="7"/>
      <c r="BF94" s="7"/>
      <c r="BG94" s="7"/>
      <c r="BH94" s="7"/>
      <c r="BI94" s="7"/>
      <c r="BJ94" s="7"/>
      <c r="BK94" s="7"/>
      <c r="BL94" s="7"/>
      <c r="BM94" s="7"/>
      <c r="BN94" s="7"/>
      <c r="BO94" s="7"/>
      <c r="BP94" s="10"/>
      <c r="BQ94" s="7"/>
      <c r="BR94" s="7"/>
      <c r="BS94" s="7"/>
      <c r="BT94" s="7"/>
      <c r="BU94" s="7"/>
      <c r="BV94" s="7"/>
      <c r="BW94" s="7"/>
      <c r="BX94" s="7"/>
      <c r="BY94" s="7"/>
      <c r="BZ94" s="7"/>
      <c r="CA94" s="7"/>
      <c r="CB94" s="7"/>
      <c r="CC94" s="10"/>
      <c r="CD94" s="7"/>
      <c r="CE94" s="7"/>
      <c r="CF94" s="7"/>
      <c r="CG94" s="7"/>
      <c r="CH94" s="7"/>
      <c r="CI94" s="7"/>
      <c r="CJ94" s="7"/>
      <c r="CK94" s="7"/>
      <c r="CL94" s="7"/>
      <c r="CM94" s="7"/>
      <c r="CN94" s="7"/>
      <c r="CO94" s="7"/>
      <c r="CP94" s="10"/>
      <c r="CQ94" s="7"/>
      <c r="CR94" s="7"/>
      <c r="CS94" s="7"/>
      <c r="CT94" s="7"/>
      <c r="CU94" s="7"/>
      <c r="CV94" s="7"/>
      <c r="CW94" s="7"/>
      <c r="CX94" s="7"/>
      <c r="CY94" s="7"/>
      <c r="CZ94" s="7"/>
      <c r="DA94" s="7"/>
      <c r="DB94" s="7"/>
      <c r="DC94" s="10"/>
      <c r="DD94" s="7"/>
      <c r="DE94" s="7"/>
      <c r="DF94" s="7"/>
      <c r="DG94" s="7"/>
      <c r="DH94" s="7"/>
      <c r="DI94" s="7"/>
      <c r="DJ94" s="7"/>
      <c r="DK94" s="7"/>
      <c r="DL94" s="7"/>
      <c r="DM94" s="7"/>
      <c r="DN94" s="7"/>
      <c r="DO94" s="7"/>
      <c r="DP94" s="10"/>
      <c r="DQ94" s="7"/>
      <c r="DR94" s="7"/>
      <c r="DS94" s="7"/>
      <c r="DT94" s="7"/>
      <c r="DU94" s="7"/>
      <c r="DV94" s="7"/>
      <c r="DW94" s="7"/>
      <c r="DX94" s="7"/>
      <c r="DY94" s="7"/>
      <c r="DZ94" s="7"/>
      <c r="EA94" s="7"/>
      <c r="EB94" s="7"/>
      <c r="EC94" s="10"/>
      <c r="ED94" s="7"/>
      <c r="EE94" s="7"/>
      <c r="EF94" s="7"/>
      <c r="EG94" s="7"/>
      <c r="EH94" s="7"/>
      <c r="EI94" s="7"/>
      <c r="EJ94" s="7"/>
      <c r="EK94" s="7"/>
      <c r="EL94" s="7"/>
      <c r="EM94" s="7"/>
      <c r="EN94" s="7"/>
      <c r="EO94" s="7"/>
      <c r="EP94" s="10"/>
      <c r="EQ94" s="7"/>
      <c r="ER94" s="7"/>
      <c r="ES94" s="7"/>
      <c r="ET94" s="7"/>
      <c r="EU94" s="7"/>
      <c r="EV94" s="7"/>
      <c r="EW94" s="7"/>
      <c r="EX94" s="7"/>
      <c r="EY94" s="7"/>
      <c r="EZ94" s="7"/>
      <c r="FA94" s="7"/>
      <c r="FB94" s="7"/>
      <c r="FC94" s="10"/>
      <c r="FD94" s="7"/>
      <c r="FE94" s="7"/>
      <c r="FF94" s="7"/>
      <c r="FG94" s="7"/>
      <c r="FH94" s="7"/>
      <c r="FI94" s="7"/>
      <c r="FJ94" s="7"/>
      <c r="FK94" s="7"/>
      <c r="FL94" s="7"/>
      <c r="FM94" s="7"/>
      <c r="FN94" s="7"/>
      <c r="FO94" s="7"/>
      <c r="FP94" s="10"/>
      <c r="FQ94" s="7"/>
      <c r="FR94" s="7"/>
      <c r="FS94" s="7"/>
      <c r="FT94" s="7"/>
      <c r="FU94" s="7"/>
      <c r="FV94" s="7"/>
      <c r="FW94" s="7"/>
      <c r="FX94" s="7"/>
      <c r="FY94" s="7"/>
      <c r="FZ94" s="7"/>
      <c r="GA94" s="7"/>
      <c r="GB94" s="7"/>
      <c r="GC94" s="10"/>
      <c r="GD94" s="7"/>
      <c r="GE94" s="7"/>
      <c r="GF94" s="7"/>
      <c r="GG94" s="7"/>
      <c r="GH94" s="7"/>
      <c r="GI94" s="7"/>
      <c r="GJ94" s="7"/>
      <c r="GK94" s="7"/>
      <c r="GL94" s="7"/>
      <c r="GM94" s="7"/>
      <c r="GN94" s="7"/>
      <c r="GO94" s="7"/>
      <c r="GP94" s="10"/>
      <c r="GQ94" s="7"/>
      <c r="GR94" s="7"/>
      <c r="GS94" s="7"/>
      <c r="GT94" s="7"/>
      <c r="GU94" s="7"/>
      <c r="GV94" s="7"/>
      <c r="GW94" s="7"/>
      <c r="GX94" s="7"/>
      <c r="GY94" s="7"/>
      <c r="GZ94" s="7"/>
      <c r="HA94" s="7"/>
      <c r="HB94" s="7"/>
      <c r="HC94" s="10"/>
      <c r="HD94" s="7"/>
      <c r="HE94" s="7"/>
      <c r="HF94" s="7"/>
      <c r="HG94" s="7"/>
      <c r="HH94" s="7"/>
      <c r="HI94" s="7"/>
      <c r="HJ94" s="7"/>
      <c r="HK94" s="7"/>
      <c r="HL94" s="7"/>
      <c r="HM94" s="7"/>
      <c r="HN94" s="7"/>
      <c r="HO94" s="7"/>
      <c r="HP94" s="10"/>
      <c r="HQ94" s="7"/>
      <c r="HR94" s="7"/>
      <c r="HS94" s="7"/>
      <c r="HT94" s="7"/>
      <c r="HU94" s="7"/>
      <c r="HV94" s="7"/>
      <c r="HW94" s="7"/>
      <c r="HX94" s="7"/>
      <c r="HY94" s="7"/>
      <c r="HZ94" s="7"/>
      <c r="IA94" s="7"/>
      <c r="IB94" s="7"/>
      <c r="IC94" s="10"/>
      <c r="ID94" s="7"/>
      <c r="IE94" s="7"/>
      <c r="IF94" s="7"/>
      <c r="IG94" s="7"/>
      <c r="IH94" s="7"/>
      <c r="II94" s="7"/>
      <c r="IJ94" s="7"/>
      <c r="IK94" s="7"/>
      <c r="IL94" s="7"/>
      <c r="IM94" s="7"/>
      <c r="IN94" s="7"/>
      <c r="IO94" s="7"/>
      <c r="IP94" s="10"/>
      <c r="IQ94" s="7"/>
      <c r="IR94" s="7"/>
      <c r="IS94" s="7"/>
      <c r="IT94" s="7"/>
      <c r="IU94" s="7"/>
    </row>
    <row r="95" spans="1:255" s="40" customFormat="1" ht="14.25" hidden="1" customHeight="1">
      <c r="A95" s="158"/>
      <c r="B95" s="158"/>
      <c r="C95" s="158"/>
      <c r="D95" s="7"/>
      <c r="E95" s="7"/>
      <c r="F95" s="7"/>
      <c r="G95" s="7"/>
      <c r="H95" s="7"/>
      <c r="I95" s="7"/>
      <c r="J95" s="7"/>
      <c r="K95" s="7"/>
      <c r="L95" s="7"/>
      <c r="M95" s="7"/>
      <c r="N95" s="7"/>
      <c r="O95" s="7"/>
      <c r="P95" s="10"/>
      <c r="Q95" s="7"/>
      <c r="R95" s="7"/>
      <c r="S95" s="7"/>
      <c r="T95" s="7"/>
      <c r="U95" s="7"/>
      <c r="V95" s="7"/>
      <c r="W95" s="7"/>
      <c r="X95" s="7"/>
      <c r="Y95" s="7"/>
      <c r="Z95" s="7"/>
      <c r="AA95" s="7"/>
      <c r="AB95" s="7"/>
      <c r="AC95" s="10"/>
      <c r="AD95" s="7"/>
      <c r="AE95" s="7"/>
      <c r="AF95" s="7"/>
      <c r="AG95" s="7"/>
      <c r="AH95" s="7"/>
      <c r="AI95" s="7"/>
      <c r="AJ95" s="7"/>
      <c r="AK95" s="7"/>
      <c r="AL95" s="7"/>
      <c r="AM95" s="7"/>
      <c r="AN95" s="7"/>
      <c r="AO95" s="7"/>
      <c r="AP95" s="10"/>
      <c r="AQ95" s="56"/>
      <c r="AR95" s="7"/>
      <c r="AS95" s="7"/>
      <c r="AT95" s="7"/>
      <c r="AU95" s="56"/>
      <c r="AV95" s="7"/>
      <c r="AW95" s="7"/>
      <c r="AX95" s="7"/>
      <c r="AY95" s="7"/>
      <c r="AZ95" s="7"/>
      <c r="BA95" s="7"/>
      <c r="BB95" s="7"/>
      <c r="BC95" s="10"/>
      <c r="BD95" s="7"/>
      <c r="BE95" s="7"/>
      <c r="BF95" s="7"/>
      <c r="BG95" s="7"/>
      <c r="BH95" s="7"/>
      <c r="BI95" s="7"/>
      <c r="BJ95" s="7"/>
      <c r="BK95" s="7"/>
      <c r="BL95" s="7"/>
      <c r="BM95" s="7"/>
      <c r="BN95" s="7"/>
      <c r="BO95" s="7"/>
      <c r="BP95" s="10"/>
      <c r="BQ95" s="7"/>
      <c r="BR95" s="7"/>
      <c r="BS95" s="7"/>
      <c r="BT95" s="7"/>
      <c r="BU95" s="7"/>
      <c r="BV95" s="7"/>
      <c r="BW95" s="7"/>
      <c r="BX95" s="7"/>
      <c r="BY95" s="7"/>
      <c r="BZ95" s="7"/>
      <c r="CA95" s="7"/>
      <c r="CB95" s="7"/>
      <c r="CC95" s="10"/>
      <c r="CD95" s="7"/>
      <c r="CE95" s="7"/>
      <c r="CF95" s="7"/>
      <c r="CG95" s="7"/>
      <c r="CH95" s="7"/>
      <c r="CI95" s="7"/>
      <c r="CJ95" s="7"/>
      <c r="CK95" s="7"/>
      <c r="CL95" s="7"/>
      <c r="CM95" s="7"/>
      <c r="CN95" s="7"/>
      <c r="CO95" s="7"/>
      <c r="CP95" s="10"/>
      <c r="CQ95" s="7"/>
      <c r="CR95" s="7"/>
      <c r="CS95" s="7"/>
      <c r="CT95" s="7"/>
      <c r="CU95" s="7"/>
      <c r="CV95" s="7"/>
      <c r="CW95" s="7"/>
      <c r="CX95" s="7"/>
      <c r="CY95" s="7"/>
      <c r="CZ95" s="7"/>
      <c r="DA95" s="7"/>
      <c r="DB95" s="7"/>
      <c r="DC95" s="10"/>
      <c r="DD95" s="7"/>
      <c r="DE95" s="7"/>
      <c r="DF95" s="7"/>
      <c r="DG95" s="7"/>
      <c r="DH95" s="7"/>
      <c r="DI95" s="7"/>
      <c r="DJ95" s="7"/>
      <c r="DK95" s="7"/>
      <c r="DL95" s="7"/>
      <c r="DM95" s="7"/>
      <c r="DN95" s="7"/>
      <c r="DO95" s="7"/>
      <c r="DP95" s="10"/>
      <c r="DQ95" s="7"/>
      <c r="DR95" s="7"/>
      <c r="DS95" s="7"/>
      <c r="DT95" s="7"/>
      <c r="DU95" s="7"/>
      <c r="DV95" s="7"/>
      <c r="DW95" s="7"/>
      <c r="DX95" s="7"/>
      <c r="DY95" s="7"/>
      <c r="DZ95" s="7"/>
      <c r="EA95" s="7"/>
      <c r="EB95" s="7"/>
      <c r="EC95" s="10"/>
      <c r="ED95" s="7"/>
      <c r="EE95" s="7"/>
      <c r="EF95" s="7"/>
      <c r="EG95" s="7"/>
      <c r="EH95" s="7"/>
      <c r="EI95" s="7"/>
      <c r="EJ95" s="7"/>
      <c r="EK95" s="7"/>
      <c r="EL95" s="7"/>
      <c r="EM95" s="7"/>
      <c r="EN95" s="7"/>
      <c r="EO95" s="7"/>
      <c r="EP95" s="10"/>
      <c r="EQ95" s="7"/>
      <c r="ER95" s="7"/>
      <c r="ES95" s="7"/>
      <c r="ET95" s="7"/>
      <c r="EU95" s="7"/>
      <c r="EV95" s="7"/>
      <c r="EW95" s="7"/>
      <c r="EX95" s="7"/>
      <c r="EY95" s="7"/>
      <c r="EZ95" s="7"/>
      <c r="FA95" s="7"/>
      <c r="FB95" s="7"/>
      <c r="FC95" s="10"/>
      <c r="FD95" s="7"/>
      <c r="FE95" s="7"/>
      <c r="FF95" s="7"/>
      <c r="FG95" s="7"/>
      <c r="FH95" s="7"/>
      <c r="FI95" s="7"/>
      <c r="FJ95" s="7"/>
      <c r="FK95" s="7"/>
      <c r="FL95" s="7"/>
      <c r="FM95" s="7"/>
      <c r="FN95" s="7"/>
      <c r="FO95" s="7"/>
      <c r="FP95" s="10"/>
      <c r="FQ95" s="7"/>
      <c r="FR95" s="7"/>
      <c r="FS95" s="7"/>
      <c r="FT95" s="7"/>
      <c r="FU95" s="7"/>
      <c r="FV95" s="7"/>
      <c r="FW95" s="7"/>
      <c r="FX95" s="7"/>
      <c r="FY95" s="7"/>
      <c r="FZ95" s="7"/>
      <c r="GA95" s="7"/>
      <c r="GB95" s="7"/>
      <c r="GC95" s="10"/>
      <c r="GD95" s="7"/>
      <c r="GE95" s="7"/>
      <c r="GF95" s="7"/>
      <c r="GG95" s="7"/>
      <c r="GH95" s="7"/>
      <c r="GI95" s="7"/>
      <c r="GJ95" s="7"/>
      <c r="GK95" s="7"/>
      <c r="GL95" s="7"/>
      <c r="GM95" s="7"/>
      <c r="GN95" s="7"/>
      <c r="GO95" s="7"/>
      <c r="GP95" s="10"/>
      <c r="GQ95" s="7"/>
      <c r="GR95" s="7"/>
      <c r="GS95" s="7"/>
      <c r="GT95" s="7"/>
      <c r="GU95" s="7"/>
      <c r="GV95" s="7"/>
      <c r="GW95" s="7"/>
      <c r="GX95" s="7"/>
      <c r="GY95" s="7"/>
      <c r="GZ95" s="7"/>
      <c r="HA95" s="7"/>
      <c r="HB95" s="7"/>
      <c r="HC95" s="10"/>
      <c r="HD95" s="7"/>
      <c r="HE95" s="7"/>
      <c r="HF95" s="7"/>
      <c r="HG95" s="7"/>
      <c r="HH95" s="7"/>
      <c r="HI95" s="7"/>
      <c r="HJ95" s="7"/>
      <c r="HK95" s="7"/>
      <c r="HL95" s="7"/>
      <c r="HM95" s="7"/>
      <c r="HN95" s="7"/>
      <c r="HO95" s="7"/>
      <c r="HP95" s="10"/>
      <c r="HQ95" s="7"/>
      <c r="HR95" s="7"/>
      <c r="HS95" s="7"/>
      <c r="HT95" s="7"/>
      <c r="HU95" s="7"/>
      <c r="HV95" s="7"/>
      <c r="HW95" s="7"/>
      <c r="HX95" s="7"/>
      <c r="HY95" s="7"/>
      <c r="HZ95" s="7"/>
      <c r="IA95" s="7"/>
      <c r="IB95" s="7"/>
      <c r="IC95" s="10"/>
      <c r="ID95" s="7"/>
      <c r="IE95" s="7"/>
      <c r="IF95" s="7"/>
      <c r="IG95" s="7"/>
      <c r="IH95" s="7"/>
      <c r="II95" s="7"/>
      <c r="IJ95" s="7"/>
      <c r="IK95" s="7"/>
      <c r="IL95" s="7"/>
      <c r="IM95" s="7"/>
      <c r="IN95" s="7"/>
      <c r="IO95" s="7"/>
      <c r="IP95" s="10"/>
      <c r="IQ95" s="7"/>
      <c r="IR95" s="7"/>
      <c r="IS95" s="7"/>
      <c r="IT95" s="7"/>
      <c r="IU95" s="7"/>
    </row>
    <row r="96" spans="1:255" s="40" customFormat="1" hidden="1">
      <c r="A96" s="6"/>
      <c r="B96" s="157"/>
      <c r="C96" s="157"/>
      <c r="D96" s="7"/>
      <c r="E96" s="7"/>
      <c r="F96" s="7"/>
      <c r="G96" s="7"/>
      <c r="H96" s="7"/>
      <c r="I96" s="7"/>
      <c r="J96" s="7"/>
      <c r="K96" s="7"/>
      <c r="L96" s="7"/>
      <c r="M96" s="7"/>
      <c r="N96" s="7"/>
      <c r="O96" s="7"/>
      <c r="P96" s="10"/>
      <c r="Q96" s="7"/>
      <c r="R96" s="7"/>
      <c r="S96" s="7"/>
      <c r="T96" s="7"/>
      <c r="U96" s="7"/>
      <c r="V96" s="7"/>
      <c r="W96" s="7"/>
      <c r="X96" s="7"/>
      <c r="Y96" s="7"/>
      <c r="Z96" s="7"/>
      <c r="AA96" s="7"/>
      <c r="AB96" s="7"/>
      <c r="AC96" s="10"/>
      <c r="AD96" s="7"/>
      <c r="AE96" s="7"/>
      <c r="AF96" s="7"/>
      <c r="AG96" s="7"/>
      <c r="AH96" s="7"/>
      <c r="AI96" s="7"/>
      <c r="AJ96" s="7"/>
      <c r="AK96" s="7"/>
      <c r="AL96" s="7"/>
      <c r="AM96" s="7"/>
      <c r="AN96" s="7"/>
      <c r="AO96" s="7"/>
      <c r="AP96" s="10"/>
      <c r="AQ96" s="56"/>
      <c r="AR96" s="7"/>
      <c r="AS96" s="7"/>
      <c r="AT96" s="7"/>
      <c r="AU96" s="56"/>
      <c r="AV96" s="7"/>
      <c r="AW96" s="7"/>
      <c r="AX96" s="7"/>
      <c r="AY96" s="7"/>
      <c r="AZ96" s="7"/>
      <c r="BA96" s="7"/>
      <c r="BB96" s="7"/>
      <c r="BC96" s="10"/>
      <c r="BD96" s="7"/>
      <c r="BE96" s="7"/>
      <c r="BF96" s="7"/>
      <c r="BG96" s="7"/>
      <c r="BH96" s="7"/>
      <c r="BI96" s="7"/>
      <c r="BJ96" s="7"/>
      <c r="BK96" s="7"/>
      <c r="BL96" s="7"/>
      <c r="BM96" s="7"/>
      <c r="BN96" s="7"/>
      <c r="BO96" s="7"/>
      <c r="BP96" s="10"/>
      <c r="BQ96" s="7"/>
      <c r="BR96" s="7"/>
      <c r="BS96" s="7"/>
      <c r="BT96" s="7"/>
      <c r="BU96" s="7"/>
      <c r="BV96" s="7"/>
      <c r="BW96" s="7"/>
      <c r="BX96" s="7"/>
      <c r="BY96" s="7"/>
      <c r="BZ96" s="7"/>
      <c r="CA96" s="7"/>
      <c r="CB96" s="7"/>
      <c r="CC96" s="10"/>
      <c r="CD96" s="7"/>
      <c r="CE96" s="7"/>
      <c r="CF96" s="7"/>
      <c r="CG96" s="7"/>
      <c r="CH96" s="7"/>
      <c r="CI96" s="7"/>
      <c r="CJ96" s="7"/>
      <c r="CK96" s="7"/>
      <c r="CL96" s="7"/>
      <c r="CM96" s="7"/>
      <c r="CN96" s="7"/>
      <c r="CO96" s="7"/>
      <c r="CP96" s="10"/>
      <c r="CQ96" s="7"/>
      <c r="CR96" s="7"/>
      <c r="CS96" s="7"/>
      <c r="CT96" s="7"/>
      <c r="CU96" s="7"/>
      <c r="CV96" s="7"/>
      <c r="CW96" s="7"/>
      <c r="CX96" s="7"/>
      <c r="CY96" s="7"/>
      <c r="CZ96" s="7"/>
      <c r="DA96" s="7"/>
      <c r="DB96" s="7"/>
      <c r="DC96" s="10"/>
      <c r="DD96" s="7"/>
      <c r="DE96" s="7"/>
      <c r="DF96" s="7"/>
      <c r="DG96" s="7"/>
      <c r="DH96" s="7"/>
      <c r="DI96" s="7"/>
      <c r="DJ96" s="7"/>
      <c r="DK96" s="7"/>
      <c r="DL96" s="7"/>
      <c r="DM96" s="7"/>
      <c r="DN96" s="7"/>
      <c r="DO96" s="7"/>
      <c r="DP96" s="10"/>
      <c r="DQ96" s="7"/>
      <c r="DR96" s="7"/>
      <c r="DS96" s="7"/>
      <c r="DT96" s="7"/>
      <c r="DU96" s="7"/>
      <c r="DV96" s="7"/>
      <c r="DW96" s="7"/>
      <c r="DX96" s="7"/>
      <c r="DY96" s="7"/>
      <c r="DZ96" s="7"/>
      <c r="EA96" s="7"/>
      <c r="EB96" s="7"/>
      <c r="EC96" s="10"/>
      <c r="ED96" s="7"/>
      <c r="EE96" s="7"/>
      <c r="EF96" s="7"/>
      <c r="EG96" s="7"/>
      <c r="EH96" s="7"/>
      <c r="EI96" s="7"/>
      <c r="EJ96" s="7"/>
      <c r="EK96" s="7"/>
      <c r="EL96" s="7"/>
      <c r="EM96" s="7"/>
      <c r="EN96" s="7"/>
      <c r="EO96" s="7"/>
      <c r="EP96" s="10"/>
      <c r="EQ96" s="7"/>
      <c r="ER96" s="7"/>
      <c r="ES96" s="7"/>
      <c r="ET96" s="7"/>
      <c r="EU96" s="7"/>
      <c r="EV96" s="7"/>
      <c r="EW96" s="7"/>
      <c r="EX96" s="7"/>
      <c r="EY96" s="7"/>
      <c r="EZ96" s="7"/>
      <c r="FA96" s="7"/>
      <c r="FB96" s="7"/>
      <c r="FC96" s="10"/>
      <c r="FD96" s="7"/>
      <c r="FE96" s="7"/>
      <c r="FF96" s="7"/>
      <c r="FG96" s="7"/>
      <c r="FH96" s="7"/>
      <c r="FI96" s="7"/>
      <c r="FJ96" s="7"/>
      <c r="FK96" s="7"/>
      <c r="FL96" s="7"/>
      <c r="FM96" s="7"/>
      <c r="FN96" s="7"/>
      <c r="FO96" s="7"/>
      <c r="FP96" s="10"/>
      <c r="FQ96" s="7"/>
      <c r="FR96" s="7"/>
      <c r="FS96" s="7"/>
      <c r="FT96" s="7"/>
      <c r="FU96" s="7"/>
      <c r="FV96" s="7"/>
      <c r="FW96" s="7"/>
      <c r="FX96" s="7"/>
      <c r="FY96" s="7"/>
      <c r="FZ96" s="7"/>
      <c r="GA96" s="7"/>
      <c r="GB96" s="7"/>
      <c r="GC96" s="10"/>
      <c r="GD96" s="7"/>
      <c r="GE96" s="7"/>
      <c r="GF96" s="7"/>
      <c r="GG96" s="7"/>
      <c r="GH96" s="7"/>
      <c r="GI96" s="7"/>
      <c r="GJ96" s="7"/>
      <c r="GK96" s="7"/>
      <c r="GL96" s="7"/>
      <c r="GM96" s="7"/>
      <c r="GN96" s="7"/>
      <c r="GO96" s="7"/>
      <c r="GP96" s="10"/>
      <c r="GQ96" s="7"/>
      <c r="GR96" s="7"/>
      <c r="GS96" s="7"/>
      <c r="GT96" s="7"/>
      <c r="GU96" s="7"/>
      <c r="GV96" s="7"/>
      <c r="GW96" s="7"/>
      <c r="GX96" s="7"/>
      <c r="GY96" s="7"/>
      <c r="GZ96" s="7"/>
      <c r="HA96" s="7"/>
      <c r="HB96" s="7"/>
      <c r="HC96" s="10"/>
      <c r="HD96" s="7"/>
      <c r="HE96" s="7"/>
      <c r="HF96" s="7"/>
      <c r="HG96" s="7"/>
      <c r="HH96" s="7"/>
      <c r="HI96" s="7"/>
      <c r="HJ96" s="7"/>
      <c r="HK96" s="7"/>
      <c r="HL96" s="7"/>
      <c r="HM96" s="7"/>
      <c r="HN96" s="7"/>
      <c r="HO96" s="7"/>
      <c r="HP96" s="10"/>
      <c r="HQ96" s="7"/>
      <c r="HR96" s="7"/>
      <c r="HS96" s="7"/>
      <c r="HT96" s="7"/>
      <c r="HU96" s="7"/>
      <c r="HV96" s="7"/>
      <c r="HW96" s="7"/>
      <c r="HX96" s="7"/>
      <c r="HY96" s="7"/>
      <c r="HZ96" s="7"/>
      <c r="IA96" s="7"/>
      <c r="IB96" s="7"/>
      <c r="IC96" s="10"/>
      <c r="ID96" s="7"/>
      <c r="IE96" s="7"/>
      <c r="IF96" s="7"/>
      <c r="IG96" s="7"/>
      <c r="IH96" s="7"/>
      <c r="II96" s="7"/>
      <c r="IJ96" s="7"/>
      <c r="IK96" s="7"/>
      <c r="IL96" s="7"/>
      <c r="IM96" s="7"/>
      <c r="IN96" s="7"/>
      <c r="IO96" s="7"/>
      <c r="IP96" s="10"/>
      <c r="IQ96" s="7"/>
      <c r="IR96" s="7"/>
      <c r="IS96" s="7"/>
      <c r="IT96" s="7"/>
      <c r="IU96" s="7"/>
    </row>
    <row r="97" spans="1:255" s="40" customFormat="1" hidden="1">
      <c r="A97" s="6"/>
      <c r="B97" s="157"/>
      <c r="C97" s="157"/>
      <c r="D97" s="7"/>
      <c r="E97" s="7"/>
      <c r="F97" s="7"/>
      <c r="G97" s="7"/>
      <c r="H97" s="7"/>
      <c r="I97" s="7"/>
      <c r="J97" s="7"/>
      <c r="K97" s="7"/>
      <c r="L97" s="7"/>
      <c r="M97" s="7"/>
      <c r="N97" s="7"/>
      <c r="O97" s="7"/>
      <c r="P97" s="10"/>
      <c r="Q97" s="7"/>
      <c r="R97" s="7"/>
      <c r="S97" s="7"/>
      <c r="T97" s="7"/>
      <c r="U97" s="7"/>
      <c r="V97" s="7"/>
      <c r="W97" s="7"/>
      <c r="X97" s="7"/>
      <c r="Y97" s="7"/>
      <c r="Z97" s="7"/>
      <c r="AA97" s="7"/>
      <c r="AB97" s="7"/>
      <c r="AC97" s="10"/>
      <c r="AD97" s="7"/>
      <c r="AE97" s="7"/>
      <c r="AF97" s="7"/>
      <c r="AG97" s="7"/>
      <c r="AH97" s="7"/>
      <c r="AI97" s="7"/>
      <c r="AJ97" s="7"/>
      <c r="AK97" s="7"/>
      <c r="AL97" s="7"/>
      <c r="AM97" s="7"/>
      <c r="AN97" s="7"/>
      <c r="AO97" s="7"/>
      <c r="AP97" s="10"/>
      <c r="AQ97" s="56"/>
      <c r="AR97" s="7"/>
      <c r="AS97" s="7"/>
      <c r="AT97" s="7"/>
      <c r="AU97" s="56"/>
      <c r="AV97" s="7"/>
      <c r="AW97" s="7"/>
      <c r="AX97" s="7"/>
      <c r="AY97" s="7"/>
      <c r="AZ97" s="7"/>
      <c r="BA97" s="7"/>
      <c r="BB97" s="7"/>
      <c r="BC97" s="10"/>
      <c r="BD97" s="7"/>
      <c r="BE97" s="7"/>
      <c r="BF97" s="7"/>
      <c r="BG97" s="7"/>
      <c r="BH97" s="7"/>
      <c r="BI97" s="7"/>
      <c r="BJ97" s="7"/>
      <c r="BK97" s="7"/>
      <c r="BL97" s="7"/>
      <c r="BM97" s="7"/>
      <c r="BN97" s="7"/>
      <c r="BO97" s="7"/>
      <c r="BP97" s="10"/>
      <c r="BQ97" s="7"/>
      <c r="BR97" s="7"/>
      <c r="BS97" s="7"/>
      <c r="BT97" s="7"/>
      <c r="BU97" s="7"/>
      <c r="BV97" s="7"/>
      <c r="BW97" s="7"/>
      <c r="BX97" s="7"/>
      <c r="BY97" s="7"/>
      <c r="BZ97" s="7"/>
      <c r="CA97" s="7"/>
      <c r="CB97" s="7"/>
      <c r="CC97" s="10"/>
      <c r="CD97" s="7"/>
      <c r="CE97" s="7"/>
      <c r="CF97" s="7"/>
      <c r="CG97" s="7"/>
      <c r="CH97" s="7"/>
      <c r="CI97" s="7"/>
      <c r="CJ97" s="7"/>
      <c r="CK97" s="7"/>
      <c r="CL97" s="7"/>
      <c r="CM97" s="7"/>
      <c r="CN97" s="7"/>
      <c r="CO97" s="7"/>
      <c r="CP97" s="10"/>
      <c r="CQ97" s="7"/>
      <c r="CR97" s="7"/>
      <c r="CS97" s="7"/>
      <c r="CT97" s="7"/>
      <c r="CU97" s="7"/>
      <c r="CV97" s="7"/>
      <c r="CW97" s="7"/>
      <c r="CX97" s="7"/>
      <c r="CY97" s="7"/>
      <c r="CZ97" s="7"/>
      <c r="DA97" s="7"/>
      <c r="DB97" s="7"/>
      <c r="DC97" s="10"/>
      <c r="DD97" s="7"/>
      <c r="DE97" s="7"/>
      <c r="DF97" s="7"/>
      <c r="DG97" s="7"/>
      <c r="DH97" s="7"/>
      <c r="DI97" s="7"/>
      <c r="DJ97" s="7"/>
      <c r="DK97" s="7"/>
      <c r="DL97" s="7"/>
      <c r="DM97" s="7"/>
      <c r="DN97" s="7"/>
      <c r="DO97" s="7"/>
      <c r="DP97" s="10"/>
      <c r="DQ97" s="7"/>
      <c r="DR97" s="7"/>
      <c r="DS97" s="7"/>
      <c r="DT97" s="7"/>
      <c r="DU97" s="7"/>
      <c r="DV97" s="7"/>
      <c r="DW97" s="7"/>
      <c r="DX97" s="7"/>
      <c r="DY97" s="7"/>
      <c r="DZ97" s="7"/>
      <c r="EA97" s="7"/>
      <c r="EB97" s="7"/>
      <c r="EC97" s="10"/>
      <c r="ED97" s="7"/>
      <c r="EE97" s="7"/>
      <c r="EF97" s="7"/>
      <c r="EG97" s="7"/>
      <c r="EH97" s="7"/>
      <c r="EI97" s="7"/>
      <c r="EJ97" s="7"/>
      <c r="EK97" s="7"/>
      <c r="EL97" s="7"/>
      <c r="EM97" s="7"/>
      <c r="EN97" s="7"/>
      <c r="EO97" s="7"/>
      <c r="EP97" s="10"/>
      <c r="EQ97" s="7"/>
      <c r="ER97" s="7"/>
      <c r="ES97" s="7"/>
      <c r="ET97" s="7"/>
      <c r="EU97" s="7"/>
      <c r="EV97" s="7"/>
      <c r="EW97" s="7"/>
      <c r="EX97" s="7"/>
      <c r="EY97" s="7"/>
      <c r="EZ97" s="7"/>
      <c r="FA97" s="7"/>
      <c r="FB97" s="7"/>
      <c r="FC97" s="10"/>
      <c r="FD97" s="7"/>
      <c r="FE97" s="7"/>
      <c r="FF97" s="7"/>
      <c r="FG97" s="7"/>
      <c r="FH97" s="7"/>
      <c r="FI97" s="7"/>
      <c r="FJ97" s="7"/>
      <c r="FK97" s="7"/>
      <c r="FL97" s="7"/>
      <c r="FM97" s="7"/>
      <c r="FN97" s="7"/>
      <c r="FO97" s="7"/>
      <c r="FP97" s="10"/>
      <c r="FQ97" s="7"/>
      <c r="FR97" s="7"/>
      <c r="FS97" s="7"/>
      <c r="FT97" s="7"/>
      <c r="FU97" s="7"/>
      <c r="FV97" s="7"/>
      <c r="FW97" s="7"/>
      <c r="FX97" s="7"/>
      <c r="FY97" s="7"/>
      <c r="FZ97" s="7"/>
      <c r="GA97" s="7"/>
      <c r="GB97" s="7"/>
      <c r="GC97" s="10"/>
      <c r="GD97" s="7"/>
      <c r="GE97" s="7"/>
      <c r="GF97" s="7"/>
      <c r="GG97" s="7"/>
      <c r="GH97" s="7"/>
      <c r="GI97" s="7"/>
      <c r="GJ97" s="7"/>
      <c r="GK97" s="7"/>
      <c r="GL97" s="7"/>
      <c r="GM97" s="7"/>
      <c r="GN97" s="7"/>
      <c r="GO97" s="7"/>
      <c r="GP97" s="10"/>
      <c r="GQ97" s="7"/>
      <c r="GR97" s="7"/>
      <c r="GS97" s="7"/>
      <c r="GT97" s="7"/>
      <c r="GU97" s="7"/>
      <c r="GV97" s="7"/>
      <c r="GW97" s="7"/>
      <c r="GX97" s="7"/>
      <c r="GY97" s="7"/>
      <c r="GZ97" s="7"/>
      <c r="HA97" s="7"/>
      <c r="HB97" s="7"/>
      <c r="HC97" s="10"/>
      <c r="HD97" s="7"/>
      <c r="HE97" s="7"/>
      <c r="HF97" s="7"/>
      <c r="HG97" s="7"/>
      <c r="HH97" s="7"/>
      <c r="HI97" s="7"/>
      <c r="HJ97" s="7"/>
      <c r="HK97" s="7"/>
      <c r="HL97" s="7"/>
      <c r="HM97" s="7"/>
      <c r="HN97" s="7"/>
      <c r="HO97" s="7"/>
      <c r="HP97" s="10"/>
      <c r="HQ97" s="7"/>
      <c r="HR97" s="7"/>
      <c r="HS97" s="7"/>
      <c r="HT97" s="7"/>
      <c r="HU97" s="7"/>
      <c r="HV97" s="7"/>
      <c r="HW97" s="7"/>
      <c r="HX97" s="7"/>
      <c r="HY97" s="7"/>
      <c r="HZ97" s="7"/>
      <c r="IA97" s="7"/>
      <c r="IB97" s="7"/>
      <c r="IC97" s="10"/>
      <c r="ID97" s="7"/>
      <c r="IE97" s="7"/>
      <c r="IF97" s="7"/>
      <c r="IG97" s="7"/>
      <c r="IH97" s="7"/>
      <c r="II97" s="7"/>
      <c r="IJ97" s="7"/>
      <c r="IK97" s="7"/>
      <c r="IL97" s="7"/>
      <c r="IM97" s="7"/>
      <c r="IN97" s="7"/>
      <c r="IO97" s="7"/>
      <c r="IP97" s="10"/>
      <c r="IQ97" s="7"/>
      <c r="IR97" s="7"/>
      <c r="IS97" s="7"/>
      <c r="IT97" s="7"/>
      <c r="IU97" s="7"/>
    </row>
    <row r="98" spans="1:255" s="40" customFormat="1">
      <c r="A98" s="6"/>
      <c r="B98" s="157"/>
      <c r="C98" s="157"/>
      <c r="D98" s="7"/>
      <c r="E98" s="7"/>
      <c r="F98" s="7"/>
      <c r="G98" s="7"/>
      <c r="H98" s="7"/>
      <c r="I98" s="7"/>
      <c r="J98" s="7"/>
      <c r="K98" s="7"/>
      <c r="L98" s="7"/>
      <c r="M98" s="7"/>
      <c r="N98" s="7"/>
      <c r="O98" s="7"/>
      <c r="P98" s="10"/>
      <c r="Q98" s="7"/>
      <c r="R98" s="7"/>
      <c r="S98" s="7"/>
      <c r="T98" s="7"/>
      <c r="U98" s="7"/>
      <c r="V98" s="7"/>
      <c r="W98" s="7"/>
      <c r="X98" s="7"/>
      <c r="Y98" s="7"/>
      <c r="Z98" s="7"/>
      <c r="AA98" s="7"/>
      <c r="AB98" s="7"/>
      <c r="AC98" s="10"/>
      <c r="AD98" s="7"/>
      <c r="AE98" s="7"/>
      <c r="AF98" s="7"/>
      <c r="AG98" s="7"/>
      <c r="AH98" s="7"/>
      <c r="AI98" s="7"/>
      <c r="AJ98" s="7"/>
      <c r="AK98" s="7"/>
      <c r="AL98" s="7"/>
      <c r="AM98" s="7"/>
      <c r="AN98" s="7"/>
      <c r="AO98" s="7"/>
      <c r="AP98" s="10"/>
      <c r="AQ98" s="56"/>
      <c r="AR98" s="7"/>
      <c r="AS98" s="7"/>
      <c r="AT98" s="7"/>
      <c r="AU98" s="56"/>
      <c r="AV98" s="7"/>
      <c r="AW98" s="7"/>
      <c r="AX98" s="7"/>
      <c r="AY98" s="7"/>
      <c r="AZ98" s="7"/>
      <c r="BA98" s="7"/>
      <c r="BB98" s="7"/>
      <c r="BC98" s="10"/>
      <c r="BD98" s="7"/>
      <c r="BE98" s="7"/>
      <c r="BF98" s="7"/>
      <c r="BG98" s="7"/>
      <c r="BH98" s="7"/>
      <c r="BI98" s="7"/>
      <c r="BJ98" s="7"/>
      <c r="BK98" s="7"/>
      <c r="BL98" s="7"/>
      <c r="BM98" s="7"/>
      <c r="BN98" s="7"/>
      <c r="BO98" s="7"/>
      <c r="BP98" s="10"/>
      <c r="BQ98" s="7"/>
      <c r="BR98" s="7"/>
      <c r="BS98" s="7"/>
      <c r="BT98" s="7"/>
      <c r="BU98" s="7"/>
      <c r="BV98" s="7"/>
      <c r="BW98" s="7"/>
      <c r="BX98" s="7"/>
      <c r="BY98" s="7"/>
      <c r="BZ98" s="7"/>
      <c r="CA98" s="7"/>
      <c r="CB98" s="7"/>
      <c r="CC98" s="10"/>
      <c r="CD98" s="7"/>
      <c r="CE98" s="7"/>
      <c r="CF98" s="7"/>
      <c r="CG98" s="7"/>
      <c r="CH98" s="7"/>
      <c r="CI98" s="7"/>
      <c r="CJ98" s="7"/>
      <c r="CK98" s="7"/>
      <c r="CL98" s="7"/>
      <c r="CM98" s="7"/>
      <c r="CN98" s="7"/>
      <c r="CO98" s="7"/>
      <c r="CP98" s="10"/>
      <c r="CQ98" s="7"/>
      <c r="CR98" s="7"/>
      <c r="CS98" s="7"/>
      <c r="CT98" s="7"/>
      <c r="CU98" s="7"/>
      <c r="CV98" s="7"/>
      <c r="CW98" s="7"/>
      <c r="CX98" s="7"/>
      <c r="CY98" s="7"/>
      <c r="CZ98" s="7"/>
      <c r="DA98" s="7"/>
      <c r="DB98" s="7"/>
      <c r="DC98" s="10"/>
      <c r="DD98" s="7"/>
      <c r="DE98" s="7"/>
      <c r="DF98" s="7"/>
      <c r="DG98" s="7"/>
      <c r="DH98" s="7"/>
      <c r="DI98" s="7"/>
      <c r="DJ98" s="7"/>
      <c r="DK98" s="7"/>
      <c r="DL98" s="7"/>
      <c r="DM98" s="7"/>
      <c r="DN98" s="7"/>
      <c r="DO98" s="7"/>
      <c r="DP98" s="10"/>
      <c r="DQ98" s="7"/>
      <c r="DR98" s="7"/>
      <c r="DS98" s="7"/>
      <c r="DT98" s="7"/>
      <c r="DU98" s="7"/>
      <c r="DV98" s="7"/>
      <c r="DW98" s="7"/>
      <c r="DX98" s="7"/>
      <c r="DY98" s="7"/>
      <c r="DZ98" s="7"/>
      <c r="EA98" s="7"/>
      <c r="EB98" s="7"/>
      <c r="EC98" s="10"/>
      <c r="ED98" s="7"/>
      <c r="EE98" s="7"/>
      <c r="EF98" s="7"/>
      <c r="EG98" s="7"/>
      <c r="EH98" s="7"/>
      <c r="EI98" s="7"/>
      <c r="EJ98" s="7"/>
      <c r="EK98" s="7"/>
      <c r="EL98" s="7"/>
      <c r="EM98" s="7"/>
      <c r="EN98" s="7"/>
      <c r="EO98" s="7"/>
      <c r="EP98" s="10"/>
      <c r="EQ98" s="7"/>
      <c r="ER98" s="7"/>
      <c r="ES98" s="7"/>
      <c r="ET98" s="7"/>
      <c r="EU98" s="7"/>
      <c r="EV98" s="7"/>
      <c r="EW98" s="7"/>
      <c r="EX98" s="7"/>
      <c r="EY98" s="7"/>
      <c r="EZ98" s="7"/>
      <c r="FA98" s="7"/>
      <c r="FB98" s="7"/>
      <c r="FC98" s="10"/>
      <c r="FD98" s="7"/>
      <c r="FE98" s="7"/>
      <c r="FF98" s="7"/>
      <c r="FG98" s="7"/>
      <c r="FH98" s="7"/>
      <c r="FI98" s="7"/>
      <c r="FJ98" s="7"/>
      <c r="FK98" s="7"/>
      <c r="FL98" s="7"/>
      <c r="FM98" s="7"/>
      <c r="FN98" s="7"/>
      <c r="FO98" s="7"/>
      <c r="FP98" s="10"/>
      <c r="FQ98" s="7"/>
      <c r="FR98" s="7"/>
      <c r="FS98" s="7"/>
      <c r="FT98" s="7"/>
      <c r="FU98" s="7"/>
      <c r="FV98" s="7"/>
      <c r="FW98" s="7"/>
      <c r="FX98" s="7"/>
      <c r="FY98" s="7"/>
      <c r="FZ98" s="7"/>
      <c r="GA98" s="7"/>
      <c r="GB98" s="7"/>
      <c r="GC98" s="10"/>
      <c r="GD98" s="7"/>
      <c r="GE98" s="7"/>
      <c r="GF98" s="7"/>
      <c r="GG98" s="7"/>
      <c r="GH98" s="7"/>
      <c r="GI98" s="7"/>
      <c r="GJ98" s="7"/>
      <c r="GK98" s="7"/>
      <c r="GL98" s="7"/>
      <c r="GM98" s="7"/>
      <c r="GN98" s="7"/>
      <c r="GO98" s="7"/>
      <c r="GP98" s="10"/>
      <c r="GQ98" s="7"/>
      <c r="GR98" s="7"/>
      <c r="GS98" s="7"/>
      <c r="GT98" s="7"/>
      <c r="GU98" s="7"/>
      <c r="GV98" s="7"/>
      <c r="GW98" s="7"/>
      <c r="GX98" s="7"/>
      <c r="GY98" s="7"/>
      <c r="GZ98" s="7"/>
      <c r="HA98" s="7"/>
      <c r="HB98" s="7"/>
      <c r="HC98" s="10"/>
      <c r="HD98" s="7"/>
      <c r="HE98" s="7"/>
      <c r="HF98" s="7"/>
      <c r="HG98" s="7"/>
      <c r="HH98" s="7"/>
      <c r="HI98" s="7"/>
      <c r="HJ98" s="7"/>
      <c r="HK98" s="7"/>
      <c r="HL98" s="7"/>
      <c r="HM98" s="7"/>
      <c r="HN98" s="7"/>
      <c r="HO98" s="7"/>
      <c r="HP98" s="10"/>
      <c r="HQ98" s="7"/>
      <c r="HR98" s="7"/>
      <c r="HS98" s="7"/>
      <c r="HT98" s="7"/>
      <c r="HU98" s="7"/>
      <c r="HV98" s="7"/>
      <c r="HW98" s="7"/>
      <c r="HX98" s="7"/>
      <c r="HY98" s="7"/>
      <c r="HZ98" s="7"/>
      <c r="IA98" s="7"/>
      <c r="IB98" s="7"/>
      <c r="IC98" s="10"/>
      <c r="ID98" s="7"/>
      <c r="IE98" s="7"/>
      <c r="IF98" s="7"/>
      <c r="IG98" s="7"/>
      <c r="IH98" s="7"/>
      <c r="II98" s="7"/>
      <c r="IJ98" s="7"/>
      <c r="IK98" s="7"/>
      <c r="IL98" s="7"/>
      <c r="IM98" s="7"/>
      <c r="IN98" s="7"/>
      <c r="IO98" s="7"/>
      <c r="IP98" s="10"/>
      <c r="IQ98" s="7"/>
      <c r="IR98" s="7"/>
      <c r="IS98" s="7"/>
      <c r="IT98" s="7"/>
      <c r="IU98" s="7"/>
    </row>
    <row r="99" spans="1:255" s="40" customFormat="1">
      <c r="A99" s="6"/>
      <c r="B99" s="157"/>
      <c r="C99" s="157"/>
      <c r="D99" s="7"/>
      <c r="E99" s="7"/>
      <c r="F99" s="7"/>
      <c r="G99" s="7"/>
      <c r="H99" s="7"/>
      <c r="I99" s="7"/>
      <c r="J99" s="7"/>
      <c r="K99" s="7"/>
      <c r="L99" s="7"/>
      <c r="M99" s="7"/>
      <c r="N99" s="7"/>
      <c r="O99" s="7"/>
      <c r="P99" s="10"/>
      <c r="Q99" s="7"/>
      <c r="R99" s="7"/>
      <c r="S99" s="7"/>
      <c r="T99" s="7"/>
      <c r="U99" s="7"/>
      <c r="V99" s="7"/>
      <c r="W99" s="7"/>
      <c r="X99" s="7"/>
      <c r="Y99" s="7"/>
      <c r="Z99" s="7"/>
      <c r="AA99" s="7"/>
      <c r="AB99" s="7"/>
      <c r="AC99" s="10"/>
      <c r="AD99" s="7"/>
      <c r="AE99" s="7"/>
      <c r="AF99" s="7"/>
      <c r="AG99" s="7"/>
      <c r="AH99" s="7"/>
      <c r="AI99" s="7"/>
      <c r="AJ99" s="7"/>
      <c r="AK99" s="7"/>
      <c r="AL99" s="7"/>
      <c r="AM99" s="7"/>
      <c r="AN99" s="7"/>
      <c r="AO99" s="7"/>
      <c r="AP99" s="10"/>
      <c r="AQ99" s="56"/>
      <c r="AR99" s="7"/>
      <c r="AS99" s="7"/>
      <c r="AT99" s="7"/>
      <c r="AU99" s="56"/>
      <c r="AV99" s="7"/>
      <c r="AW99" s="7"/>
      <c r="AX99" s="7"/>
      <c r="AY99" s="7"/>
      <c r="AZ99" s="7"/>
      <c r="BA99" s="7"/>
      <c r="BB99" s="7"/>
      <c r="BC99" s="10"/>
      <c r="BD99" s="7"/>
      <c r="BE99" s="7"/>
      <c r="BF99" s="7"/>
      <c r="BG99" s="7"/>
      <c r="BH99" s="7"/>
      <c r="BI99" s="7"/>
      <c r="BJ99" s="7"/>
      <c r="BK99" s="7"/>
      <c r="BL99" s="7"/>
      <c r="BM99" s="7"/>
      <c r="BN99" s="7"/>
      <c r="BO99" s="7"/>
      <c r="BP99" s="10"/>
      <c r="BQ99" s="7"/>
      <c r="BR99" s="7"/>
      <c r="BS99" s="7"/>
      <c r="BT99" s="7"/>
      <c r="BU99" s="7"/>
      <c r="BV99" s="7"/>
      <c r="BW99" s="7"/>
      <c r="BX99" s="7"/>
      <c r="BY99" s="7"/>
      <c r="BZ99" s="7"/>
      <c r="CA99" s="7"/>
      <c r="CB99" s="7"/>
      <c r="CC99" s="10"/>
      <c r="CD99" s="7"/>
      <c r="CE99" s="7"/>
      <c r="CF99" s="7"/>
      <c r="CG99" s="7"/>
      <c r="CH99" s="7"/>
      <c r="CI99" s="7"/>
      <c r="CJ99" s="7"/>
      <c r="CK99" s="7"/>
      <c r="CL99" s="7"/>
      <c r="CM99" s="7"/>
      <c r="CN99" s="7"/>
      <c r="CO99" s="7"/>
      <c r="CP99" s="10"/>
      <c r="CQ99" s="7"/>
      <c r="CR99" s="7"/>
      <c r="CS99" s="7"/>
      <c r="CT99" s="7"/>
      <c r="CU99" s="7"/>
      <c r="CV99" s="7"/>
      <c r="CW99" s="7"/>
      <c r="CX99" s="7"/>
      <c r="CY99" s="7"/>
      <c r="CZ99" s="7"/>
      <c r="DA99" s="7"/>
      <c r="DB99" s="7"/>
      <c r="DC99" s="10"/>
      <c r="DD99" s="7"/>
      <c r="DE99" s="7"/>
      <c r="DF99" s="7"/>
      <c r="DG99" s="7"/>
      <c r="DH99" s="7"/>
      <c r="DI99" s="7"/>
      <c r="DJ99" s="7"/>
      <c r="DK99" s="7"/>
      <c r="DL99" s="7"/>
      <c r="DM99" s="7"/>
      <c r="DN99" s="7"/>
      <c r="DO99" s="7"/>
      <c r="DP99" s="10"/>
      <c r="DQ99" s="7"/>
      <c r="DR99" s="7"/>
      <c r="DS99" s="7"/>
      <c r="DT99" s="7"/>
      <c r="DU99" s="7"/>
      <c r="DV99" s="7"/>
      <c r="DW99" s="7"/>
      <c r="DX99" s="7"/>
      <c r="DY99" s="7"/>
      <c r="DZ99" s="7"/>
      <c r="EA99" s="7"/>
      <c r="EB99" s="7"/>
      <c r="EC99" s="10"/>
      <c r="ED99" s="7"/>
      <c r="EE99" s="7"/>
      <c r="EF99" s="7"/>
      <c r="EG99" s="7"/>
      <c r="EH99" s="7"/>
      <c r="EI99" s="7"/>
      <c r="EJ99" s="7"/>
      <c r="EK99" s="7"/>
      <c r="EL99" s="7"/>
      <c r="EM99" s="7"/>
      <c r="EN99" s="7"/>
      <c r="EO99" s="7"/>
      <c r="EP99" s="10"/>
      <c r="EQ99" s="7"/>
      <c r="ER99" s="7"/>
      <c r="ES99" s="7"/>
      <c r="ET99" s="7"/>
      <c r="EU99" s="7"/>
      <c r="EV99" s="7"/>
      <c r="EW99" s="7"/>
      <c r="EX99" s="7"/>
      <c r="EY99" s="7"/>
      <c r="EZ99" s="7"/>
      <c r="FA99" s="7"/>
      <c r="FB99" s="7"/>
      <c r="FC99" s="10"/>
      <c r="FD99" s="7"/>
      <c r="FE99" s="7"/>
      <c r="FF99" s="7"/>
      <c r="FG99" s="7"/>
      <c r="FH99" s="7"/>
      <c r="FI99" s="7"/>
      <c r="FJ99" s="7"/>
      <c r="FK99" s="7"/>
      <c r="FL99" s="7"/>
      <c r="FM99" s="7"/>
      <c r="FN99" s="7"/>
      <c r="FO99" s="7"/>
      <c r="FP99" s="10"/>
      <c r="FQ99" s="7"/>
      <c r="FR99" s="7"/>
      <c r="FS99" s="7"/>
      <c r="FT99" s="7"/>
      <c r="FU99" s="7"/>
      <c r="FV99" s="7"/>
      <c r="FW99" s="7"/>
      <c r="FX99" s="7"/>
      <c r="FY99" s="7"/>
      <c r="FZ99" s="7"/>
      <c r="GA99" s="7"/>
      <c r="GB99" s="7"/>
      <c r="GC99" s="10"/>
      <c r="GD99" s="7"/>
      <c r="GE99" s="7"/>
      <c r="GF99" s="7"/>
      <c r="GG99" s="7"/>
      <c r="GH99" s="7"/>
      <c r="GI99" s="7"/>
      <c r="GJ99" s="7"/>
      <c r="GK99" s="7"/>
      <c r="GL99" s="7"/>
      <c r="GM99" s="7"/>
      <c r="GN99" s="7"/>
      <c r="GO99" s="7"/>
      <c r="GP99" s="10"/>
      <c r="GQ99" s="7"/>
      <c r="GR99" s="7"/>
      <c r="GS99" s="7"/>
      <c r="GT99" s="7"/>
      <c r="GU99" s="7"/>
      <c r="GV99" s="7"/>
      <c r="GW99" s="7"/>
      <c r="GX99" s="7"/>
      <c r="GY99" s="7"/>
      <c r="GZ99" s="7"/>
      <c r="HA99" s="7"/>
      <c r="HB99" s="7"/>
      <c r="HC99" s="10"/>
      <c r="HD99" s="7"/>
      <c r="HE99" s="7"/>
      <c r="HF99" s="7"/>
      <c r="HG99" s="7"/>
      <c r="HH99" s="7"/>
      <c r="HI99" s="7"/>
      <c r="HJ99" s="7"/>
      <c r="HK99" s="7"/>
      <c r="HL99" s="7"/>
      <c r="HM99" s="7"/>
      <c r="HN99" s="7"/>
      <c r="HO99" s="7"/>
      <c r="HP99" s="10"/>
      <c r="HQ99" s="7"/>
      <c r="HR99" s="7"/>
      <c r="HS99" s="7"/>
      <c r="HT99" s="7"/>
      <c r="HU99" s="7"/>
      <c r="HV99" s="7"/>
      <c r="HW99" s="7"/>
      <c r="HX99" s="7"/>
      <c r="HY99" s="7"/>
      <c r="HZ99" s="7"/>
      <c r="IA99" s="7"/>
      <c r="IB99" s="7"/>
      <c r="IC99" s="10"/>
      <c r="ID99" s="7"/>
      <c r="IE99" s="7"/>
      <c r="IF99" s="7"/>
      <c r="IG99" s="7"/>
      <c r="IH99" s="7"/>
      <c r="II99" s="7"/>
      <c r="IJ99" s="7"/>
      <c r="IK99" s="7"/>
      <c r="IL99" s="7"/>
      <c r="IM99" s="7"/>
      <c r="IN99" s="7"/>
      <c r="IO99" s="7"/>
      <c r="IP99" s="10"/>
      <c r="IQ99" s="7"/>
      <c r="IR99" s="7"/>
      <c r="IS99" s="7"/>
      <c r="IT99" s="7"/>
      <c r="IU99" s="7"/>
    </row>
    <row r="100" spans="1:255" s="40" customFormat="1">
      <c r="A100" s="6"/>
      <c r="B100" s="55"/>
      <c r="C100" s="55"/>
      <c r="D100" s="7"/>
      <c r="E100" s="7"/>
      <c r="F100" s="7"/>
      <c r="G100" s="7"/>
      <c r="H100" s="7"/>
      <c r="I100" s="7"/>
      <c r="J100" s="7"/>
      <c r="K100" s="7"/>
      <c r="L100" s="7"/>
      <c r="M100" s="7"/>
      <c r="N100" s="7"/>
      <c r="O100" s="7"/>
      <c r="P100" s="10"/>
      <c r="Q100" s="7"/>
      <c r="R100" s="7"/>
      <c r="S100" s="7"/>
      <c r="T100" s="7"/>
      <c r="U100" s="7"/>
      <c r="V100" s="7"/>
      <c r="W100" s="7"/>
      <c r="X100" s="7"/>
      <c r="Y100" s="7"/>
      <c r="Z100" s="7"/>
      <c r="AA100" s="7"/>
      <c r="AB100" s="7"/>
      <c r="AC100" s="10"/>
      <c r="AD100" s="7"/>
      <c r="AE100" s="7"/>
      <c r="AF100" s="7"/>
      <c r="AG100" s="7"/>
      <c r="AH100" s="7"/>
      <c r="AI100" s="7"/>
      <c r="AJ100" s="7"/>
      <c r="AK100" s="7"/>
      <c r="AL100" s="7"/>
      <c r="AM100" s="7"/>
      <c r="AN100" s="7"/>
      <c r="AO100" s="7"/>
      <c r="AP100" s="10"/>
      <c r="AQ100" s="56"/>
      <c r="AR100" s="7"/>
      <c r="AS100" s="7"/>
      <c r="AT100" s="7"/>
      <c r="AU100" s="56"/>
      <c r="AV100" s="7"/>
      <c r="AW100" s="7"/>
      <c r="AX100" s="7"/>
      <c r="AY100" s="7"/>
      <c r="AZ100" s="7"/>
      <c r="BA100" s="7"/>
      <c r="BB100" s="7"/>
      <c r="BC100" s="10"/>
      <c r="BD100" s="7"/>
      <c r="BE100" s="7"/>
      <c r="BF100" s="7"/>
      <c r="BG100" s="7"/>
      <c r="BH100" s="7"/>
      <c r="BI100" s="7"/>
      <c r="BJ100" s="7"/>
      <c r="BK100" s="7"/>
      <c r="BL100" s="7"/>
      <c r="BM100" s="7"/>
      <c r="BN100" s="7"/>
      <c r="BO100" s="7"/>
      <c r="BP100" s="10"/>
      <c r="BQ100" s="7"/>
      <c r="BR100" s="7"/>
      <c r="BS100" s="7"/>
      <c r="BT100" s="7"/>
      <c r="BU100" s="7"/>
      <c r="BV100" s="7"/>
      <c r="BW100" s="7"/>
      <c r="BX100" s="7"/>
      <c r="BY100" s="7"/>
      <c r="BZ100" s="7"/>
      <c r="CA100" s="7"/>
      <c r="CB100" s="7"/>
      <c r="CC100" s="10"/>
      <c r="CD100" s="7"/>
      <c r="CE100" s="7"/>
      <c r="CF100" s="7"/>
      <c r="CG100" s="7"/>
      <c r="CH100" s="7"/>
      <c r="CI100" s="7"/>
      <c r="CJ100" s="7"/>
      <c r="CK100" s="7"/>
      <c r="CL100" s="7"/>
      <c r="CM100" s="7"/>
      <c r="CN100" s="7"/>
      <c r="CO100" s="7"/>
      <c r="CP100" s="10"/>
      <c r="CQ100" s="7"/>
      <c r="CR100" s="7"/>
      <c r="CS100" s="7"/>
      <c r="CT100" s="7"/>
      <c r="CU100" s="7"/>
      <c r="CV100" s="7"/>
      <c r="CW100" s="7"/>
      <c r="CX100" s="7"/>
      <c r="CY100" s="7"/>
      <c r="CZ100" s="7"/>
      <c r="DA100" s="7"/>
      <c r="DB100" s="7"/>
      <c r="DC100" s="10"/>
      <c r="DD100" s="7"/>
      <c r="DE100" s="7"/>
      <c r="DF100" s="7"/>
      <c r="DG100" s="7"/>
      <c r="DH100" s="7"/>
      <c r="DI100" s="7"/>
      <c r="DJ100" s="7"/>
      <c r="DK100" s="7"/>
      <c r="DL100" s="7"/>
      <c r="DM100" s="7"/>
      <c r="DN100" s="7"/>
      <c r="DO100" s="7"/>
      <c r="DP100" s="10"/>
      <c r="DQ100" s="7"/>
      <c r="DR100" s="7"/>
      <c r="DS100" s="7"/>
      <c r="DT100" s="7"/>
      <c r="DU100" s="7"/>
      <c r="DV100" s="7"/>
      <c r="DW100" s="7"/>
      <c r="DX100" s="7"/>
      <c r="DY100" s="7"/>
      <c r="DZ100" s="7"/>
      <c r="EA100" s="7"/>
      <c r="EB100" s="7"/>
      <c r="EC100" s="10"/>
      <c r="ED100" s="7"/>
      <c r="EE100" s="7"/>
      <c r="EF100" s="7"/>
      <c r="EG100" s="7"/>
      <c r="EH100" s="7"/>
      <c r="EI100" s="7"/>
      <c r="EJ100" s="7"/>
      <c r="EK100" s="7"/>
      <c r="EL100" s="7"/>
      <c r="EM100" s="7"/>
      <c r="EN100" s="7"/>
      <c r="EO100" s="7"/>
      <c r="EP100" s="10"/>
      <c r="EQ100" s="7"/>
      <c r="ER100" s="7"/>
      <c r="ES100" s="7"/>
      <c r="ET100" s="7"/>
      <c r="EU100" s="7"/>
      <c r="EV100" s="7"/>
      <c r="EW100" s="7"/>
      <c r="EX100" s="7"/>
      <c r="EY100" s="7"/>
      <c r="EZ100" s="7"/>
      <c r="FA100" s="7"/>
      <c r="FB100" s="7"/>
      <c r="FC100" s="10"/>
      <c r="FD100" s="7"/>
      <c r="FE100" s="7"/>
      <c r="FF100" s="7"/>
      <c r="FG100" s="7"/>
      <c r="FH100" s="7"/>
      <c r="FI100" s="7"/>
      <c r="FJ100" s="7"/>
      <c r="FK100" s="7"/>
      <c r="FL100" s="7"/>
      <c r="FM100" s="7"/>
      <c r="FN100" s="7"/>
      <c r="FO100" s="7"/>
      <c r="FP100" s="10"/>
      <c r="FQ100" s="7"/>
      <c r="FR100" s="7"/>
      <c r="FS100" s="7"/>
      <c r="FT100" s="7"/>
      <c r="FU100" s="7"/>
      <c r="FV100" s="7"/>
      <c r="FW100" s="7"/>
      <c r="FX100" s="7"/>
      <c r="FY100" s="7"/>
      <c r="FZ100" s="7"/>
      <c r="GA100" s="7"/>
      <c r="GB100" s="7"/>
      <c r="GC100" s="10"/>
      <c r="GD100" s="7"/>
      <c r="GE100" s="7"/>
      <c r="GF100" s="7"/>
      <c r="GG100" s="7"/>
      <c r="GH100" s="7"/>
      <c r="GI100" s="7"/>
      <c r="GJ100" s="7"/>
      <c r="GK100" s="7"/>
      <c r="GL100" s="7"/>
      <c r="GM100" s="7"/>
      <c r="GN100" s="7"/>
      <c r="GO100" s="7"/>
      <c r="GP100" s="10"/>
      <c r="GQ100" s="7"/>
      <c r="GR100" s="7"/>
      <c r="GS100" s="7"/>
      <c r="GT100" s="7"/>
      <c r="GU100" s="7"/>
      <c r="GV100" s="7"/>
      <c r="GW100" s="7"/>
      <c r="GX100" s="7"/>
      <c r="GY100" s="7"/>
      <c r="GZ100" s="7"/>
      <c r="HA100" s="7"/>
      <c r="HB100" s="7"/>
      <c r="HC100" s="10"/>
      <c r="HD100" s="7"/>
      <c r="HE100" s="7"/>
      <c r="HF100" s="7"/>
      <c r="HG100" s="7"/>
      <c r="HH100" s="7"/>
      <c r="HI100" s="7"/>
      <c r="HJ100" s="7"/>
      <c r="HK100" s="7"/>
      <c r="HL100" s="7"/>
      <c r="HM100" s="7"/>
      <c r="HN100" s="7"/>
      <c r="HO100" s="7"/>
      <c r="HP100" s="10"/>
      <c r="HQ100" s="7"/>
      <c r="HR100" s="7"/>
      <c r="HS100" s="7"/>
      <c r="HT100" s="7"/>
      <c r="HU100" s="7"/>
      <c r="HV100" s="7"/>
      <c r="HW100" s="7"/>
      <c r="HX100" s="7"/>
      <c r="HY100" s="7"/>
      <c r="HZ100" s="7"/>
      <c r="IA100" s="7"/>
      <c r="IB100" s="7"/>
      <c r="IC100" s="10"/>
      <c r="ID100" s="7"/>
      <c r="IE100" s="7"/>
      <c r="IF100" s="7"/>
      <c r="IG100" s="7"/>
      <c r="IH100" s="7"/>
      <c r="II100" s="7"/>
      <c r="IJ100" s="7"/>
      <c r="IK100" s="7"/>
      <c r="IL100" s="7"/>
      <c r="IM100" s="7"/>
      <c r="IN100" s="7"/>
      <c r="IO100" s="7"/>
      <c r="IP100" s="10"/>
      <c r="IQ100" s="7"/>
      <c r="IR100" s="7"/>
      <c r="IS100" s="7"/>
      <c r="IT100" s="7"/>
      <c r="IU100" s="7"/>
    </row>
  </sheetData>
  <mergeCells count="78">
    <mergeCell ref="A1:C1"/>
    <mergeCell ref="A2:C2"/>
    <mergeCell ref="A3:C3"/>
    <mergeCell ref="A4:C4"/>
    <mergeCell ref="A6:C7"/>
    <mergeCell ref="P6:P7"/>
    <mergeCell ref="AC6:AC7"/>
    <mergeCell ref="AP6:AP7"/>
    <mergeCell ref="BC6:BC7"/>
    <mergeCell ref="BP6:BP7"/>
    <mergeCell ref="CC6:CC7"/>
    <mergeCell ref="CP6:CP7"/>
    <mergeCell ref="IC6:IC7"/>
    <mergeCell ref="IP6:IP7"/>
    <mergeCell ref="DC6:DC7"/>
    <mergeCell ref="DP6:DP7"/>
    <mergeCell ref="EC6:EC7"/>
    <mergeCell ref="EP6:EP7"/>
    <mergeCell ref="FC6:FC7"/>
    <mergeCell ref="FP6:FP7"/>
    <mergeCell ref="IS6:IU7"/>
    <mergeCell ref="A46:C46"/>
    <mergeCell ref="A47:IP47"/>
    <mergeCell ref="IQ47:IT47"/>
    <mergeCell ref="A49:C49"/>
    <mergeCell ref="A50:C50"/>
    <mergeCell ref="GC6:GC7"/>
    <mergeCell ref="GP6:GP7"/>
    <mergeCell ref="HC6:HC7"/>
    <mergeCell ref="HP6:HP7"/>
    <mergeCell ref="A51:C51"/>
    <mergeCell ref="B52:C52"/>
    <mergeCell ref="B53:C53"/>
    <mergeCell ref="B54:C54"/>
    <mergeCell ref="B55:C55"/>
    <mergeCell ref="B56:C56"/>
    <mergeCell ref="B57:C57"/>
    <mergeCell ref="B58:C58"/>
    <mergeCell ref="B59:C59"/>
    <mergeCell ref="B60:C60"/>
    <mergeCell ref="A61:C61"/>
    <mergeCell ref="A62:C62"/>
    <mergeCell ref="B63:C63"/>
    <mergeCell ref="B64:C64"/>
    <mergeCell ref="B65:C65"/>
    <mergeCell ref="B66:C66"/>
    <mergeCell ref="B67:C67"/>
    <mergeCell ref="B68:C68"/>
    <mergeCell ref="B69:C69"/>
    <mergeCell ref="B70:C70"/>
    <mergeCell ref="A72:C72"/>
    <mergeCell ref="A73:C73"/>
    <mergeCell ref="B74:C74"/>
    <mergeCell ref="B75:C75"/>
    <mergeCell ref="B76:C76"/>
    <mergeCell ref="B77:C77"/>
    <mergeCell ref="B78:C78"/>
    <mergeCell ref="B79:C79"/>
    <mergeCell ref="B80:C80"/>
    <mergeCell ref="B81:C81"/>
    <mergeCell ref="B82:C82"/>
    <mergeCell ref="A83:C83"/>
    <mergeCell ref="B84:C84"/>
    <mergeCell ref="B85:C85"/>
    <mergeCell ref="B86:C86"/>
    <mergeCell ref="B87:C87"/>
    <mergeCell ref="B88:C88"/>
    <mergeCell ref="B89:C89"/>
    <mergeCell ref="B90:C90"/>
    <mergeCell ref="B91:C91"/>
    <mergeCell ref="B92:C92"/>
    <mergeCell ref="B93:C93"/>
    <mergeCell ref="B94:C94"/>
    <mergeCell ref="A95:C95"/>
    <mergeCell ref="B96:C96"/>
    <mergeCell ref="B97:C97"/>
    <mergeCell ref="B98:C98"/>
    <mergeCell ref="B99:C9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A1:GH100"/>
  <sheetViews>
    <sheetView workbookViewId="0">
      <pane xSplit="3" ySplit="7" topLeftCell="D8" activePane="bottomRight" state="frozen"/>
      <selection activeCell="A47" sqref="A47:IP48"/>
      <selection pane="topRight" activeCell="A47" sqref="A47:IP48"/>
      <selection pane="bottomLeft" activeCell="A47" sqref="A47:IP48"/>
      <selection pane="bottomRight" activeCell="A47" sqref="A47:IP48"/>
    </sheetView>
  </sheetViews>
  <sheetFormatPr defaultColWidth="8.19921875" defaultRowHeight="12" outlineLevelCol="1"/>
  <cols>
    <col min="1" max="1" width="2.796875" style="6" customWidth="1"/>
    <col min="2" max="2" width="2.19921875" style="7" customWidth="1"/>
    <col min="3" max="3" width="33.69921875" style="7" customWidth="1"/>
    <col min="4" max="15" width="9.3984375" style="7" customWidth="1"/>
    <col min="16" max="16" width="9.3984375" style="10" customWidth="1"/>
    <col min="17" max="21" width="9.3984375" style="7" customWidth="1"/>
    <col min="22" max="22" width="9.3984375" style="87" customWidth="1"/>
    <col min="23" max="28" width="9.3984375" style="7" customWidth="1"/>
    <col min="29" max="29" width="9.3984375" style="10" customWidth="1"/>
    <col min="30" max="40" width="9.3984375" style="7" customWidth="1"/>
    <col min="41" max="41" width="9.3984375" style="87" customWidth="1"/>
    <col min="42" max="42" width="9.3984375" style="10" customWidth="1"/>
    <col min="43" max="55" width="9.3984375" style="7" customWidth="1"/>
    <col min="56" max="67" width="9.3984375" style="7" hidden="1" customWidth="1" outlineLevel="1" collapsed="1"/>
    <col min="68" max="68" width="9.3984375" style="7" hidden="1" customWidth="1" outlineLevel="1"/>
    <col min="69" max="80" width="9.3984375" style="7" hidden="1" customWidth="1" outlineLevel="1" collapsed="1"/>
    <col min="81" max="81" width="9.3984375" style="7" hidden="1" customWidth="1" outlineLevel="1"/>
    <col min="82" max="93" width="9.3984375" style="7" hidden="1" customWidth="1" outlineLevel="1" collapsed="1"/>
    <col min="94" max="94" width="9.3984375" style="7" hidden="1" customWidth="1" outlineLevel="1"/>
    <col min="95" max="106" width="9.3984375" style="7" hidden="1" customWidth="1" outlineLevel="1" collapsed="1"/>
    <col min="107" max="107" width="9.3984375" style="7" hidden="1" customWidth="1" outlineLevel="1"/>
    <col min="108" max="119" width="9.3984375" style="7" hidden="1" customWidth="1" outlineLevel="1" collapsed="1"/>
    <col min="120" max="120" width="9.3984375" style="7" hidden="1" customWidth="1" outlineLevel="1"/>
    <col min="121" max="132" width="9.3984375" style="7" hidden="1" customWidth="1" outlineLevel="1" collapsed="1"/>
    <col min="133" max="133" width="9.3984375" style="10" hidden="1" customWidth="1" outlineLevel="1"/>
    <col min="134" max="145" width="9.3984375" style="7" hidden="1" customWidth="1" outlineLevel="1"/>
    <col min="146" max="146" width="9.3984375" style="10" hidden="1" customWidth="1" outlineLevel="1"/>
    <col min="147" max="158" width="9.3984375" style="7" hidden="1" customWidth="1" outlineLevel="1"/>
    <col min="159" max="159" width="9.3984375" style="10" hidden="1" customWidth="1" outlineLevel="1"/>
    <col min="160" max="160" width="9.3984375" style="7" hidden="1" customWidth="1" outlineLevel="1"/>
    <col min="161" max="171" width="9.3984375" style="7" hidden="1" customWidth="1"/>
    <col min="172" max="172" width="9.3984375" style="10" hidden="1" customWidth="1"/>
    <col min="173" max="178" width="9.3984375" style="7" hidden="1" customWidth="1"/>
    <col min="179" max="179" width="3.09765625" style="7" customWidth="1"/>
    <col min="180" max="180" width="37.296875" style="7" customWidth="1"/>
    <col min="181" max="181" width="3.8984375" style="7" customWidth="1"/>
    <col min="182" max="182" width="2.69921875" style="7" customWidth="1"/>
    <col min="183" max="188" width="8.19921875" style="7" customWidth="1"/>
    <col min="189" max="16384" width="8.19921875" style="7"/>
  </cols>
  <sheetData>
    <row r="1" spans="1:190" s="3" customFormat="1" ht="12" customHeight="1">
      <c r="A1" s="174" t="s">
        <v>0</v>
      </c>
      <c r="B1" s="174"/>
      <c r="C1" s="174"/>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FA1" s="2"/>
      <c r="FB1" s="2"/>
      <c r="FC1" s="2"/>
      <c r="FD1" s="2"/>
      <c r="FE1" s="2"/>
      <c r="FF1" s="2"/>
      <c r="FG1" s="2"/>
      <c r="FH1" s="2"/>
      <c r="FI1" s="2"/>
      <c r="FJ1" s="2"/>
      <c r="FK1" s="2"/>
      <c r="FL1" s="2"/>
      <c r="FM1" s="2"/>
      <c r="FN1" s="2"/>
      <c r="FO1" s="2"/>
      <c r="FP1" s="2"/>
      <c r="FQ1" s="2"/>
      <c r="FR1" s="2"/>
      <c r="FS1" s="2"/>
      <c r="FT1" s="2"/>
      <c r="FU1" s="2"/>
      <c r="FV1" s="2"/>
      <c r="FW1" s="2"/>
      <c r="FX1" s="2"/>
      <c r="FY1" s="2"/>
    </row>
    <row r="2" spans="1:190" s="3" customFormat="1" ht="12" customHeight="1">
      <c r="A2" s="174" t="s">
        <v>1</v>
      </c>
      <c r="B2" s="174"/>
      <c r="C2" s="174"/>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FA2" s="2"/>
      <c r="FB2" s="2"/>
      <c r="FC2" s="2"/>
      <c r="FD2" s="2"/>
      <c r="FE2" s="2"/>
      <c r="FF2" s="2"/>
      <c r="FG2" s="2"/>
      <c r="FH2" s="2"/>
      <c r="FI2" s="2"/>
      <c r="FJ2" s="2"/>
      <c r="FK2" s="2"/>
      <c r="FL2" s="2"/>
      <c r="FM2" s="2"/>
      <c r="FN2" s="2"/>
      <c r="FO2" s="2"/>
      <c r="FP2" s="2"/>
      <c r="FQ2" s="2"/>
      <c r="FR2" s="2"/>
      <c r="FS2" s="2"/>
      <c r="FT2" s="2"/>
      <c r="FU2" s="2"/>
      <c r="FV2" s="2"/>
      <c r="FW2" s="2"/>
      <c r="FX2" s="2"/>
      <c r="FY2" s="2"/>
    </row>
    <row r="3" spans="1:190" s="3" customFormat="1" ht="12" customHeight="1">
      <c r="A3" s="175" t="s">
        <v>2</v>
      </c>
      <c r="B3" s="175"/>
      <c r="C3" s="175"/>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5"/>
      <c r="FA3" s="5"/>
      <c r="FB3" s="5"/>
      <c r="FC3" s="5"/>
      <c r="FD3" s="5"/>
      <c r="FE3" s="5"/>
      <c r="FF3" s="5"/>
      <c r="FG3" s="5"/>
      <c r="FH3" s="5"/>
      <c r="FI3" s="5"/>
      <c r="FJ3" s="5"/>
      <c r="FK3" s="5"/>
      <c r="FL3" s="5"/>
      <c r="FM3" s="5"/>
      <c r="FN3" s="5"/>
      <c r="FO3" s="5"/>
      <c r="FP3" s="5"/>
      <c r="FQ3" s="5"/>
      <c r="FR3" s="5"/>
      <c r="FS3" s="5"/>
      <c r="FT3" s="5"/>
      <c r="FU3" s="5"/>
      <c r="FV3" s="5"/>
      <c r="FW3" s="5"/>
      <c r="FX3" s="5"/>
      <c r="FY3" s="5"/>
    </row>
    <row r="4" spans="1:190" s="3" customFormat="1" ht="12" customHeight="1">
      <c r="A4" s="175" t="s">
        <v>3</v>
      </c>
      <c r="B4" s="175"/>
      <c r="C4" s="175"/>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5"/>
      <c r="FA4" s="5"/>
      <c r="FB4" s="5"/>
      <c r="FC4" s="5"/>
      <c r="FD4" s="5"/>
      <c r="FE4" s="5"/>
      <c r="FF4" s="5"/>
      <c r="FG4" s="5"/>
      <c r="FH4" s="5"/>
      <c r="FI4" s="5"/>
      <c r="FJ4" s="5"/>
      <c r="FK4" s="5"/>
      <c r="FL4" s="5"/>
      <c r="FM4" s="5"/>
      <c r="FN4" s="5"/>
      <c r="FO4" s="5"/>
      <c r="FP4" s="5"/>
      <c r="FQ4" s="5"/>
      <c r="FR4" s="5"/>
      <c r="FS4" s="5"/>
      <c r="FT4" s="5"/>
      <c r="FU4" s="5"/>
      <c r="FV4" s="5"/>
      <c r="FW4" s="5"/>
      <c r="FX4" s="5"/>
      <c r="FY4" s="5"/>
    </row>
    <row r="5" spans="1:190" ht="12" customHeight="1">
      <c r="V5" s="56"/>
      <c r="AO5" s="56"/>
      <c r="FD5" s="11"/>
      <c r="FE5" s="11"/>
      <c r="FF5" s="11"/>
      <c r="FG5" s="11"/>
      <c r="FH5" s="11"/>
      <c r="FI5" s="11"/>
      <c r="FJ5" s="11"/>
      <c r="FK5" s="11"/>
      <c r="FL5" s="11"/>
      <c r="FM5" s="11"/>
      <c r="FN5" s="11"/>
      <c r="FO5" s="11"/>
      <c r="FP5" s="60"/>
      <c r="FQ5" s="11"/>
      <c r="FR5" s="11"/>
      <c r="FS5" s="11"/>
      <c r="FT5" s="11"/>
      <c r="FU5" s="11"/>
      <c r="FV5" s="11"/>
      <c r="FW5" s="11"/>
    </row>
    <row r="6" spans="1:190" s="15" customFormat="1" ht="15" customHeight="1">
      <c r="A6" s="176" t="s">
        <v>4</v>
      </c>
      <c r="B6" s="177"/>
      <c r="C6" s="178"/>
      <c r="D6" s="12">
        <v>2006</v>
      </c>
      <c r="E6" s="12">
        <v>2006</v>
      </c>
      <c r="F6" s="12">
        <v>2006</v>
      </c>
      <c r="G6" s="12">
        <v>2006</v>
      </c>
      <c r="H6" s="12">
        <v>2006</v>
      </c>
      <c r="I6" s="12">
        <v>2006</v>
      </c>
      <c r="J6" s="12">
        <v>2006</v>
      </c>
      <c r="K6" s="12">
        <v>2006</v>
      </c>
      <c r="L6" s="12">
        <v>2006</v>
      </c>
      <c r="M6" s="12">
        <v>2006</v>
      </c>
      <c r="N6" s="12">
        <v>2006</v>
      </c>
      <c r="O6" s="12">
        <v>2006</v>
      </c>
      <c r="P6" s="172">
        <v>2006</v>
      </c>
      <c r="Q6" s="12">
        <v>2007</v>
      </c>
      <c r="R6" s="12">
        <v>2007</v>
      </c>
      <c r="S6" s="12">
        <v>2007</v>
      </c>
      <c r="T6" s="12">
        <v>2007</v>
      </c>
      <c r="U6" s="12">
        <v>2007</v>
      </c>
      <c r="V6" s="12">
        <v>2007</v>
      </c>
      <c r="W6" s="12">
        <v>2007</v>
      </c>
      <c r="X6" s="12">
        <v>2007</v>
      </c>
      <c r="Y6" s="12">
        <v>2007</v>
      </c>
      <c r="Z6" s="12">
        <v>2007</v>
      </c>
      <c r="AA6" s="12">
        <v>2007</v>
      </c>
      <c r="AB6" s="12">
        <v>2007</v>
      </c>
      <c r="AC6" s="172">
        <v>2007</v>
      </c>
      <c r="AD6" s="12">
        <v>2008</v>
      </c>
      <c r="AE6" s="12">
        <v>2008</v>
      </c>
      <c r="AF6" s="12">
        <v>2008</v>
      </c>
      <c r="AG6" s="12">
        <v>2008</v>
      </c>
      <c r="AH6" s="12">
        <v>2008</v>
      </c>
      <c r="AI6" s="12">
        <v>2008</v>
      </c>
      <c r="AJ6" s="12">
        <v>2008</v>
      </c>
      <c r="AK6" s="12">
        <v>2008</v>
      </c>
      <c r="AL6" s="12">
        <v>2008</v>
      </c>
      <c r="AM6" s="12">
        <v>2008</v>
      </c>
      <c r="AN6" s="12">
        <v>2008</v>
      </c>
      <c r="AO6" s="12">
        <v>2008</v>
      </c>
      <c r="AP6" s="172">
        <v>2008</v>
      </c>
      <c r="AQ6" s="12">
        <v>2009</v>
      </c>
      <c r="AR6" s="12">
        <v>2009</v>
      </c>
      <c r="AS6" s="12">
        <v>2009</v>
      </c>
      <c r="AT6" s="12">
        <v>2009</v>
      </c>
      <c r="AU6" s="12">
        <v>2009</v>
      </c>
      <c r="AV6" s="12">
        <v>2009</v>
      </c>
      <c r="AW6" s="12">
        <v>2009</v>
      </c>
      <c r="AX6" s="12">
        <v>2009</v>
      </c>
      <c r="AY6" s="12">
        <v>2009</v>
      </c>
      <c r="AZ6" s="12">
        <v>2009</v>
      </c>
      <c r="BA6" s="12">
        <v>2009</v>
      </c>
      <c r="BB6" s="12">
        <v>2009</v>
      </c>
      <c r="BC6" s="172">
        <v>2009</v>
      </c>
      <c r="BD6" s="12">
        <v>2010</v>
      </c>
      <c r="BE6" s="12">
        <v>2010</v>
      </c>
      <c r="BF6" s="12">
        <v>2010</v>
      </c>
      <c r="BG6" s="12">
        <v>2010</v>
      </c>
      <c r="BH6" s="12">
        <v>2010</v>
      </c>
      <c r="BI6" s="12">
        <v>2010</v>
      </c>
      <c r="BJ6" s="12">
        <v>2010</v>
      </c>
      <c r="BK6" s="12">
        <v>2010</v>
      </c>
      <c r="BL6" s="12">
        <v>2010</v>
      </c>
      <c r="BM6" s="12">
        <v>2010</v>
      </c>
      <c r="BN6" s="12">
        <v>2010</v>
      </c>
      <c r="BO6" s="12">
        <v>2010</v>
      </c>
      <c r="BP6" s="172">
        <v>2010</v>
      </c>
      <c r="BQ6" s="12">
        <v>2011</v>
      </c>
      <c r="BR6" s="12">
        <v>2011</v>
      </c>
      <c r="BS6" s="12">
        <v>2011</v>
      </c>
      <c r="BT6" s="12">
        <v>2011</v>
      </c>
      <c r="BU6" s="12">
        <v>2011</v>
      </c>
      <c r="BV6" s="12">
        <v>2011</v>
      </c>
      <c r="BW6" s="12">
        <v>2011</v>
      </c>
      <c r="BX6" s="12">
        <v>2011</v>
      </c>
      <c r="BY6" s="12">
        <v>2011</v>
      </c>
      <c r="BZ6" s="12">
        <v>2011</v>
      </c>
      <c r="CA6" s="12">
        <v>2011</v>
      </c>
      <c r="CB6" s="12">
        <v>2011</v>
      </c>
      <c r="CC6" s="172">
        <v>2011</v>
      </c>
      <c r="CD6" s="12">
        <v>2012</v>
      </c>
      <c r="CE6" s="12">
        <v>2012</v>
      </c>
      <c r="CF6" s="12">
        <v>2012</v>
      </c>
      <c r="CG6" s="12">
        <v>2012</v>
      </c>
      <c r="CH6" s="12">
        <v>2012</v>
      </c>
      <c r="CI6" s="12">
        <v>2012</v>
      </c>
      <c r="CJ6" s="12">
        <v>2012</v>
      </c>
      <c r="CK6" s="12">
        <v>2012</v>
      </c>
      <c r="CL6" s="12">
        <v>2012</v>
      </c>
      <c r="CM6" s="12">
        <v>2012</v>
      </c>
      <c r="CN6" s="12">
        <v>2012</v>
      </c>
      <c r="CO6" s="12">
        <v>2012</v>
      </c>
      <c r="CP6" s="172">
        <v>2012</v>
      </c>
      <c r="CQ6" s="12">
        <v>2013</v>
      </c>
      <c r="CR6" s="12">
        <v>2013</v>
      </c>
      <c r="CS6" s="12">
        <v>2013</v>
      </c>
      <c r="CT6" s="12">
        <v>2013</v>
      </c>
      <c r="CU6" s="12">
        <v>2013</v>
      </c>
      <c r="CV6" s="12">
        <v>2013</v>
      </c>
      <c r="CW6" s="12">
        <v>2013</v>
      </c>
      <c r="CX6" s="12">
        <v>2013</v>
      </c>
      <c r="CY6" s="12">
        <v>2013</v>
      </c>
      <c r="CZ6" s="12">
        <v>2013</v>
      </c>
      <c r="DA6" s="12">
        <v>2013</v>
      </c>
      <c r="DB6" s="12">
        <v>2013</v>
      </c>
      <c r="DC6" s="172">
        <v>2013</v>
      </c>
      <c r="DD6" s="12">
        <v>2014</v>
      </c>
      <c r="DE6" s="12">
        <v>2014</v>
      </c>
      <c r="DF6" s="12">
        <v>2014</v>
      </c>
      <c r="DG6" s="12">
        <v>2014</v>
      </c>
      <c r="DH6" s="12">
        <v>2014</v>
      </c>
      <c r="DI6" s="12">
        <v>2014</v>
      </c>
      <c r="DJ6" s="12">
        <v>2014</v>
      </c>
      <c r="DK6" s="12">
        <v>2014</v>
      </c>
      <c r="DL6" s="12">
        <v>2014</v>
      </c>
      <c r="DM6" s="12">
        <v>2014</v>
      </c>
      <c r="DN6" s="12">
        <v>2014</v>
      </c>
      <c r="DO6" s="12">
        <v>2014</v>
      </c>
      <c r="DP6" s="172">
        <v>2014</v>
      </c>
      <c r="DQ6" s="12">
        <v>2015</v>
      </c>
      <c r="DR6" s="12">
        <v>2015</v>
      </c>
      <c r="DS6" s="12">
        <v>2015</v>
      </c>
      <c r="DT6" s="12">
        <v>2015</v>
      </c>
      <c r="DU6" s="12">
        <v>2015</v>
      </c>
      <c r="DV6" s="12">
        <v>2015</v>
      </c>
      <c r="DW6" s="12">
        <v>2015</v>
      </c>
      <c r="DX6" s="12">
        <v>2015</v>
      </c>
      <c r="DY6" s="12">
        <v>2015</v>
      </c>
      <c r="DZ6" s="12">
        <v>2015</v>
      </c>
      <c r="EA6" s="12">
        <v>2015</v>
      </c>
      <c r="EB6" s="12">
        <v>2015</v>
      </c>
      <c r="EC6" s="172">
        <v>2015</v>
      </c>
      <c r="ED6" s="61">
        <v>2016</v>
      </c>
      <c r="EE6" s="61">
        <v>2016</v>
      </c>
      <c r="EF6" s="61">
        <v>2016</v>
      </c>
      <c r="EG6" s="61">
        <v>2016</v>
      </c>
      <c r="EH6" s="61">
        <v>2016</v>
      </c>
      <c r="EI6" s="62">
        <v>2016</v>
      </c>
      <c r="EJ6" s="62">
        <v>2016</v>
      </c>
      <c r="EK6" s="62">
        <v>2016</v>
      </c>
      <c r="EL6" s="62">
        <v>2016</v>
      </c>
      <c r="EM6" s="12">
        <v>2016</v>
      </c>
      <c r="EN6" s="12">
        <v>2016</v>
      </c>
      <c r="EO6" s="12">
        <v>2016</v>
      </c>
      <c r="EP6" s="172">
        <v>2016</v>
      </c>
      <c r="EQ6" s="12">
        <v>2017</v>
      </c>
      <c r="ER6" s="12">
        <v>2017</v>
      </c>
      <c r="ES6" s="12">
        <v>2017</v>
      </c>
      <c r="ET6" s="12">
        <v>2017</v>
      </c>
      <c r="EU6" s="12">
        <v>2017</v>
      </c>
      <c r="EV6" s="12">
        <v>2017</v>
      </c>
      <c r="EW6" s="12">
        <v>2017</v>
      </c>
      <c r="EX6" s="12">
        <v>2017</v>
      </c>
      <c r="EY6" s="12">
        <v>2017</v>
      </c>
      <c r="EZ6" s="12">
        <v>2017</v>
      </c>
      <c r="FA6" s="12">
        <v>2017</v>
      </c>
      <c r="FB6" s="12">
        <v>2017</v>
      </c>
      <c r="FC6" s="172">
        <v>2017</v>
      </c>
      <c r="FD6" s="12">
        <v>2018</v>
      </c>
      <c r="FE6" s="12">
        <v>2018</v>
      </c>
      <c r="FF6" s="12">
        <v>2018</v>
      </c>
      <c r="FG6" s="12">
        <v>2018</v>
      </c>
      <c r="FH6" s="12">
        <v>2018</v>
      </c>
      <c r="FI6" s="12">
        <v>2018</v>
      </c>
      <c r="FJ6" s="12">
        <v>2018</v>
      </c>
      <c r="FK6" s="12">
        <v>2018</v>
      </c>
      <c r="FL6" s="12">
        <v>2018</v>
      </c>
      <c r="FM6" s="12">
        <v>2018</v>
      </c>
      <c r="FN6" s="12">
        <v>2018</v>
      </c>
      <c r="FO6" s="12">
        <v>2018</v>
      </c>
      <c r="FP6" s="172">
        <v>2018</v>
      </c>
      <c r="FQ6" s="63">
        <v>2019</v>
      </c>
      <c r="FR6" s="63">
        <v>2019</v>
      </c>
      <c r="FS6" s="63">
        <v>2019</v>
      </c>
      <c r="FT6" s="63">
        <v>2019</v>
      </c>
      <c r="FU6" s="63">
        <v>2019</v>
      </c>
      <c r="FV6" s="63">
        <v>2019</v>
      </c>
      <c r="FW6" s="162" t="s">
        <v>5</v>
      </c>
      <c r="FX6" s="163"/>
      <c r="FY6" s="164"/>
    </row>
    <row r="7" spans="1:190" s="19" customFormat="1" ht="15" customHeight="1">
      <c r="A7" s="179"/>
      <c r="B7" s="180"/>
      <c r="C7" s="181"/>
      <c r="D7" s="17" t="s">
        <v>6</v>
      </c>
      <c r="E7" s="17" t="s">
        <v>7</v>
      </c>
      <c r="F7" s="17" t="s">
        <v>8</v>
      </c>
      <c r="G7" s="17" t="s">
        <v>9</v>
      </c>
      <c r="H7" s="17" t="s">
        <v>10</v>
      </c>
      <c r="I7" s="17" t="s">
        <v>11</v>
      </c>
      <c r="J7" s="17" t="s">
        <v>12</v>
      </c>
      <c r="K7" s="17" t="s">
        <v>13</v>
      </c>
      <c r="L7" s="17" t="s">
        <v>14</v>
      </c>
      <c r="M7" s="17" t="s">
        <v>15</v>
      </c>
      <c r="N7" s="17" t="s">
        <v>16</v>
      </c>
      <c r="O7" s="17" t="s">
        <v>17</v>
      </c>
      <c r="P7" s="173"/>
      <c r="Q7" s="17" t="s">
        <v>6</v>
      </c>
      <c r="R7" s="17" t="s">
        <v>7</v>
      </c>
      <c r="S7" s="17" t="s">
        <v>8</v>
      </c>
      <c r="T7" s="17" t="s">
        <v>9</v>
      </c>
      <c r="U7" s="17" t="s">
        <v>10</v>
      </c>
      <c r="V7" s="17" t="s">
        <v>11</v>
      </c>
      <c r="W7" s="17" t="s">
        <v>12</v>
      </c>
      <c r="X7" s="17" t="s">
        <v>13</v>
      </c>
      <c r="Y7" s="17" t="s">
        <v>14</v>
      </c>
      <c r="Z7" s="17" t="s">
        <v>15</v>
      </c>
      <c r="AA7" s="17" t="s">
        <v>16</v>
      </c>
      <c r="AB7" s="17" t="s">
        <v>17</v>
      </c>
      <c r="AC7" s="173"/>
      <c r="AD7" s="17" t="s">
        <v>6</v>
      </c>
      <c r="AE7" s="17" t="s">
        <v>7</v>
      </c>
      <c r="AF7" s="17" t="s">
        <v>8</v>
      </c>
      <c r="AG7" s="17" t="s">
        <v>9</v>
      </c>
      <c r="AH7" s="17" t="s">
        <v>10</v>
      </c>
      <c r="AI7" s="17" t="s">
        <v>11</v>
      </c>
      <c r="AJ7" s="17" t="s">
        <v>12</v>
      </c>
      <c r="AK7" s="17" t="s">
        <v>13</v>
      </c>
      <c r="AL7" s="17" t="s">
        <v>14</v>
      </c>
      <c r="AM7" s="17" t="s">
        <v>15</v>
      </c>
      <c r="AN7" s="17" t="s">
        <v>16</v>
      </c>
      <c r="AO7" s="17" t="s">
        <v>17</v>
      </c>
      <c r="AP7" s="173"/>
      <c r="AQ7" s="17" t="s">
        <v>6</v>
      </c>
      <c r="AR7" s="17" t="s">
        <v>7</v>
      </c>
      <c r="AS7" s="17" t="s">
        <v>8</v>
      </c>
      <c r="AT7" s="17" t="s">
        <v>9</v>
      </c>
      <c r="AU7" s="17" t="s">
        <v>10</v>
      </c>
      <c r="AV7" s="17" t="s">
        <v>11</v>
      </c>
      <c r="AW7" s="17" t="s">
        <v>12</v>
      </c>
      <c r="AX7" s="17" t="s">
        <v>13</v>
      </c>
      <c r="AY7" s="17" t="s">
        <v>14</v>
      </c>
      <c r="AZ7" s="17" t="s">
        <v>15</v>
      </c>
      <c r="BA7" s="17" t="s">
        <v>16</v>
      </c>
      <c r="BB7" s="17" t="s">
        <v>17</v>
      </c>
      <c r="BC7" s="173"/>
      <c r="BD7" s="17" t="s">
        <v>6</v>
      </c>
      <c r="BE7" s="17" t="s">
        <v>102</v>
      </c>
      <c r="BF7" s="17" t="s">
        <v>8</v>
      </c>
      <c r="BG7" s="17" t="s">
        <v>9</v>
      </c>
      <c r="BH7" s="17" t="s">
        <v>10</v>
      </c>
      <c r="BI7" s="17" t="s">
        <v>11</v>
      </c>
      <c r="BJ7" s="17" t="s">
        <v>12</v>
      </c>
      <c r="BK7" s="17" t="s">
        <v>13</v>
      </c>
      <c r="BL7" s="17" t="s">
        <v>14</v>
      </c>
      <c r="BM7" s="17" t="s">
        <v>15</v>
      </c>
      <c r="BN7" s="17" t="s">
        <v>16</v>
      </c>
      <c r="BO7" s="17" t="s">
        <v>103</v>
      </c>
      <c r="BP7" s="173"/>
      <c r="BQ7" s="17" t="s">
        <v>6</v>
      </c>
      <c r="BR7" s="17" t="s">
        <v>102</v>
      </c>
      <c r="BS7" s="17" t="s">
        <v>8</v>
      </c>
      <c r="BT7" s="17" t="s">
        <v>9</v>
      </c>
      <c r="BU7" s="17" t="s">
        <v>10</v>
      </c>
      <c r="BV7" s="17" t="s">
        <v>11</v>
      </c>
      <c r="BW7" s="17" t="s">
        <v>12</v>
      </c>
      <c r="BX7" s="17" t="s">
        <v>13</v>
      </c>
      <c r="BY7" s="17" t="s">
        <v>14</v>
      </c>
      <c r="BZ7" s="17" t="s">
        <v>15</v>
      </c>
      <c r="CA7" s="17" t="s">
        <v>16</v>
      </c>
      <c r="CB7" s="17" t="s">
        <v>103</v>
      </c>
      <c r="CC7" s="173"/>
      <c r="CD7" s="17" t="s">
        <v>6</v>
      </c>
      <c r="CE7" s="17" t="s">
        <v>102</v>
      </c>
      <c r="CF7" s="17" t="s">
        <v>8</v>
      </c>
      <c r="CG7" s="17" t="s">
        <v>9</v>
      </c>
      <c r="CH7" s="17" t="s">
        <v>10</v>
      </c>
      <c r="CI7" s="17" t="s">
        <v>11</v>
      </c>
      <c r="CJ7" s="17" t="s">
        <v>12</v>
      </c>
      <c r="CK7" s="17" t="s">
        <v>13</v>
      </c>
      <c r="CL7" s="17" t="s">
        <v>14</v>
      </c>
      <c r="CM7" s="17" t="s">
        <v>15</v>
      </c>
      <c r="CN7" s="17" t="s">
        <v>16</v>
      </c>
      <c r="CO7" s="17" t="s">
        <v>103</v>
      </c>
      <c r="CP7" s="173"/>
      <c r="CQ7" s="17" t="s">
        <v>6</v>
      </c>
      <c r="CR7" s="17" t="s">
        <v>102</v>
      </c>
      <c r="CS7" s="17" t="s">
        <v>8</v>
      </c>
      <c r="CT7" s="17" t="s">
        <v>9</v>
      </c>
      <c r="CU7" s="17" t="s">
        <v>10</v>
      </c>
      <c r="CV7" s="17" t="s">
        <v>11</v>
      </c>
      <c r="CW7" s="17" t="s">
        <v>12</v>
      </c>
      <c r="CX7" s="17" t="s">
        <v>13</v>
      </c>
      <c r="CY7" s="17" t="s">
        <v>14</v>
      </c>
      <c r="CZ7" s="17" t="s">
        <v>15</v>
      </c>
      <c r="DA7" s="17" t="s">
        <v>16</v>
      </c>
      <c r="DB7" s="17" t="s">
        <v>103</v>
      </c>
      <c r="DC7" s="173"/>
      <c r="DD7" s="17" t="s">
        <v>6</v>
      </c>
      <c r="DE7" s="17" t="s">
        <v>102</v>
      </c>
      <c r="DF7" s="17" t="s">
        <v>8</v>
      </c>
      <c r="DG7" s="17" t="s">
        <v>9</v>
      </c>
      <c r="DH7" s="17" t="s">
        <v>10</v>
      </c>
      <c r="DI7" s="17" t="s">
        <v>11</v>
      </c>
      <c r="DJ7" s="17" t="s">
        <v>12</v>
      </c>
      <c r="DK7" s="17" t="s">
        <v>13</v>
      </c>
      <c r="DL7" s="17" t="s">
        <v>14</v>
      </c>
      <c r="DM7" s="17" t="s">
        <v>15</v>
      </c>
      <c r="DN7" s="17" t="s">
        <v>16</v>
      </c>
      <c r="DO7" s="17" t="s">
        <v>103</v>
      </c>
      <c r="DP7" s="173"/>
      <c r="DQ7" s="17" t="s">
        <v>6</v>
      </c>
      <c r="DR7" s="17" t="s">
        <v>102</v>
      </c>
      <c r="DS7" s="17" t="s">
        <v>8</v>
      </c>
      <c r="DT7" s="17" t="s">
        <v>9</v>
      </c>
      <c r="DU7" s="17" t="s">
        <v>10</v>
      </c>
      <c r="DV7" s="17" t="s">
        <v>11</v>
      </c>
      <c r="DW7" s="17" t="s">
        <v>12</v>
      </c>
      <c r="DX7" s="17" t="s">
        <v>13</v>
      </c>
      <c r="DY7" s="17" t="s">
        <v>14</v>
      </c>
      <c r="DZ7" s="17" t="s">
        <v>15</v>
      </c>
      <c r="EA7" s="17" t="s">
        <v>16</v>
      </c>
      <c r="EB7" s="17" t="s">
        <v>103</v>
      </c>
      <c r="EC7" s="173"/>
      <c r="ED7" s="64" t="s">
        <v>6</v>
      </c>
      <c r="EE7" s="64" t="s">
        <v>102</v>
      </c>
      <c r="EF7" s="64" t="s">
        <v>8</v>
      </c>
      <c r="EG7" s="64" t="s">
        <v>9</v>
      </c>
      <c r="EH7" s="64" t="s">
        <v>10</v>
      </c>
      <c r="EI7" s="65" t="s">
        <v>11</v>
      </c>
      <c r="EJ7" s="65" t="s">
        <v>12</v>
      </c>
      <c r="EK7" s="65" t="s">
        <v>13</v>
      </c>
      <c r="EL7" s="65" t="s">
        <v>14</v>
      </c>
      <c r="EM7" s="17" t="s">
        <v>15</v>
      </c>
      <c r="EN7" s="17" t="s">
        <v>16</v>
      </c>
      <c r="EO7" s="17" t="s">
        <v>103</v>
      </c>
      <c r="EP7" s="173"/>
      <c r="EQ7" s="17" t="s">
        <v>6</v>
      </c>
      <c r="ER7" s="17" t="s">
        <v>102</v>
      </c>
      <c r="ES7" s="17" t="s">
        <v>8</v>
      </c>
      <c r="ET7" s="17" t="s">
        <v>9</v>
      </c>
      <c r="EU7" s="17" t="s">
        <v>10</v>
      </c>
      <c r="EV7" s="17" t="s">
        <v>11</v>
      </c>
      <c r="EW7" s="17" t="s">
        <v>12</v>
      </c>
      <c r="EX7" s="17" t="s">
        <v>13</v>
      </c>
      <c r="EY7" s="17" t="s">
        <v>14</v>
      </c>
      <c r="EZ7" s="17" t="s">
        <v>15</v>
      </c>
      <c r="FA7" s="17" t="s">
        <v>16</v>
      </c>
      <c r="FB7" s="17" t="s">
        <v>103</v>
      </c>
      <c r="FC7" s="173"/>
      <c r="FD7" s="17" t="s">
        <v>6</v>
      </c>
      <c r="FE7" s="17" t="s">
        <v>102</v>
      </c>
      <c r="FF7" s="17" t="s">
        <v>8</v>
      </c>
      <c r="FG7" s="17" t="s">
        <v>9</v>
      </c>
      <c r="FH7" s="17" t="s">
        <v>10</v>
      </c>
      <c r="FI7" s="17" t="s">
        <v>11</v>
      </c>
      <c r="FJ7" s="17" t="s">
        <v>12</v>
      </c>
      <c r="FK7" s="17" t="s">
        <v>13</v>
      </c>
      <c r="FL7" s="17" t="s">
        <v>14</v>
      </c>
      <c r="FM7" s="17" t="s">
        <v>15</v>
      </c>
      <c r="FN7" s="17" t="s">
        <v>16</v>
      </c>
      <c r="FO7" s="17" t="s">
        <v>103</v>
      </c>
      <c r="FP7" s="173"/>
      <c r="FQ7" s="17" t="s">
        <v>6</v>
      </c>
      <c r="FR7" s="17" t="s">
        <v>102</v>
      </c>
      <c r="FS7" s="17" t="s">
        <v>8</v>
      </c>
      <c r="FT7" s="17" t="s">
        <v>9</v>
      </c>
      <c r="FU7" s="17" t="s">
        <v>10</v>
      </c>
      <c r="FV7" s="17" t="s">
        <v>104</v>
      </c>
      <c r="FW7" s="165"/>
      <c r="FX7" s="166"/>
      <c r="FY7" s="167"/>
    </row>
    <row r="8" spans="1:190" s="19" customFormat="1" ht="12" customHeight="1">
      <c r="A8" s="20"/>
      <c r="B8" s="21"/>
      <c r="C8" s="21"/>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66"/>
      <c r="EE8" s="66"/>
      <c r="EF8" s="66"/>
      <c r="EG8" s="66"/>
      <c r="EH8" s="66"/>
      <c r="EI8" s="67"/>
      <c r="EJ8" s="67"/>
      <c r="EK8" s="67"/>
      <c r="EL8" s="67"/>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4"/>
      <c r="FQ8" s="24"/>
      <c r="FR8" s="24"/>
      <c r="FS8" s="24"/>
      <c r="FT8" s="24"/>
      <c r="FU8" s="24"/>
      <c r="FV8" s="24"/>
      <c r="FW8" s="25"/>
      <c r="FX8" s="26"/>
      <c r="FY8" s="27"/>
    </row>
    <row r="9" spans="1:190" s="10" customFormat="1" ht="16.5" customHeight="1">
      <c r="A9" s="28">
        <v>1</v>
      </c>
      <c r="B9" s="29"/>
      <c r="C9" s="30" t="s">
        <v>18</v>
      </c>
      <c r="D9" s="31">
        <v>232691</v>
      </c>
      <c r="E9" s="31">
        <v>229141</v>
      </c>
      <c r="F9" s="31">
        <v>233878</v>
      </c>
      <c r="G9" s="31">
        <v>230626</v>
      </c>
      <c r="H9" s="31">
        <v>239281</v>
      </c>
      <c r="I9" s="31">
        <v>247743</v>
      </c>
      <c r="J9" s="31">
        <v>251143</v>
      </c>
      <c r="K9" s="31">
        <v>250053</v>
      </c>
      <c r="L9" s="31">
        <v>257843</v>
      </c>
      <c r="M9" s="31">
        <v>275395</v>
      </c>
      <c r="N9" s="31">
        <v>264483</v>
      </c>
      <c r="O9" s="31">
        <v>297080</v>
      </c>
      <c r="P9" s="31">
        <v>297080</v>
      </c>
      <c r="Q9" s="31">
        <v>274714</v>
      </c>
      <c r="R9" s="31">
        <v>270114</v>
      </c>
      <c r="S9" s="31">
        <v>272239</v>
      </c>
      <c r="T9" s="31">
        <v>273912</v>
      </c>
      <c r="U9" s="31">
        <v>278991</v>
      </c>
      <c r="V9" s="31">
        <v>289726</v>
      </c>
      <c r="W9" s="31">
        <v>291431</v>
      </c>
      <c r="X9" s="31">
        <v>298038</v>
      </c>
      <c r="Y9" s="31">
        <v>310264</v>
      </c>
      <c r="Z9" s="31">
        <v>313499</v>
      </c>
      <c r="AA9" s="31">
        <v>311172</v>
      </c>
      <c r="AB9" s="31">
        <v>379582</v>
      </c>
      <c r="AC9" s="31">
        <v>379582</v>
      </c>
      <c r="AD9" s="31">
        <v>332437</v>
      </c>
      <c r="AE9" s="31">
        <v>322000</v>
      </c>
      <c r="AF9" s="31">
        <v>325044</v>
      </c>
      <c r="AG9" s="31">
        <v>324186</v>
      </c>
      <c r="AH9" s="31">
        <v>333996</v>
      </c>
      <c r="AI9" s="31">
        <v>349649</v>
      </c>
      <c r="AJ9" s="31">
        <v>346593</v>
      </c>
      <c r="AK9" s="31">
        <v>343631</v>
      </c>
      <c r="AL9" s="31">
        <v>392136</v>
      </c>
      <c r="AM9" s="31">
        <v>307460</v>
      </c>
      <c r="AN9" s="31">
        <v>306773</v>
      </c>
      <c r="AO9" s="31">
        <v>344688</v>
      </c>
      <c r="AP9" s="31">
        <v>344688</v>
      </c>
      <c r="AQ9" s="31">
        <v>314661.78999999998</v>
      </c>
      <c r="AR9" s="31">
        <v>303777.36</v>
      </c>
      <c r="AS9" s="31">
        <v>304718.03999999998</v>
      </c>
      <c r="AT9" s="31">
        <v>308276.84999999998</v>
      </c>
      <c r="AU9" s="31">
        <v>309232.2</v>
      </c>
      <c r="AV9" s="31">
        <v>322994.48</v>
      </c>
      <c r="AW9" s="31">
        <v>322850.28000000003</v>
      </c>
      <c r="AX9" s="31">
        <v>324662.31</v>
      </c>
      <c r="AY9" s="31">
        <v>354297.04</v>
      </c>
      <c r="AZ9" s="31">
        <v>364869.05</v>
      </c>
      <c r="BA9" s="31">
        <v>376937.97</v>
      </c>
      <c r="BB9" s="31">
        <v>402118.06</v>
      </c>
      <c r="BC9" s="31">
        <v>402118.06</v>
      </c>
      <c r="BD9" s="31">
        <v>384176.45</v>
      </c>
      <c r="BE9" s="31">
        <v>380144.99</v>
      </c>
      <c r="BF9" s="31">
        <v>374406.12</v>
      </c>
      <c r="BG9" s="31">
        <v>385431.42</v>
      </c>
      <c r="BH9" s="31">
        <v>391848.17</v>
      </c>
      <c r="BI9" s="31">
        <v>401434.51</v>
      </c>
      <c r="BJ9" s="31">
        <v>408966.86</v>
      </c>
      <c r="BK9" s="31">
        <v>426727.92</v>
      </c>
      <c r="BL9" s="31">
        <v>423808.57</v>
      </c>
      <c r="BM9" s="31">
        <v>418883.57</v>
      </c>
      <c r="BN9" s="31">
        <v>483922.43</v>
      </c>
      <c r="BO9" s="31">
        <v>518447.33</v>
      </c>
      <c r="BP9" s="31">
        <v>518447.33</v>
      </c>
      <c r="BQ9" s="31">
        <v>512192.4</v>
      </c>
      <c r="BR9" s="31">
        <v>502189.89</v>
      </c>
      <c r="BS9" s="31">
        <v>506784.62</v>
      </c>
      <c r="BT9" s="31">
        <v>520673.19</v>
      </c>
      <c r="BU9" s="31">
        <v>525856.79</v>
      </c>
      <c r="BV9" s="31">
        <v>541624.17000000004</v>
      </c>
      <c r="BW9" s="31">
        <v>555007.93000000005</v>
      </c>
      <c r="BX9" s="31">
        <v>625439.59</v>
      </c>
      <c r="BY9" s="31">
        <v>565148.69999999995</v>
      </c>
      <c r="BZ9" s="31">
        <v>566282.36</v>
      </c>
      <c r="CA9" s="31">
        <v>568782.67000000004</v>
      </c>
      <c r="CB9" s="31">
        <v>613487.52</v>
      </c>
      <c r="CC9" s="31">
        <v>613487.52</v>
      </c>
      <c r="CD9" s="31">
        <v>594078.13</v>
      </c>
      <c r="CE9" s="31">
        <v>578963.82999999996</v>
      </c>
      <c r="CF9" s="31">
        <v>586033.68999999994</v>
      </c>
      <c r="CG9" s="31">
        <v>596592.34</v>
      </c>
      <c r="CH9" s="31">
        <v>604979.18000000005</v>
      </c>
      <c r="CI9" s="31">
        <v>627358.82999999996</v>
      </c>
      <c r="CJ9" s="31">
        <v>634992.53</v>
      </c>
      <c r="CK9" s="31">
        <v>657954.72</v>
      </c>
      <c r="CL9" s="31">
        <v>638869.04</v>
      </c>
      <c r="CM9" s="31">
        <v>648106.19999999995</v>
      </c>
      <c r="CN9" s="31">
        <v>647978.82999999996</v>
      </c>
      <c r="CO9" s="31">
        <v>704843.21</v>
      </c>
      <c r="CP9" s="31">
        <v>704843.21</v>
      </c>
      <c r="CQ9" s="31">
        <v>664007.18999999994</v>
      </c>
      <c r="CR9" s="31">
        <v>655486.42000000004</v>
      </c>
      <c r="CS9" s="31">
        <v>664934.86</v>
      </c>
      <c r="CT9" s="31">
        <v>667122.24</v>
      </c>
      <c r="CU9" s="31">
        <v>681507.65</v>
      </c>
      <c r="CV9" s="31">
        <v>691678.06</v>
      </c>
      <c r="CW9" s="31">
        <v>750446.16</v>
      </c>
      <c r="CX9" s="31">
        <v>713448.5</v>
      </c>
      <c r="CY9" s="31">
        <v>715662.09</v>
      </c>
      <c r="CZ9" s="31">
        <v>734265.95</v>
      </c>
      <c r="DA9" s="31">
        <v>750592.15</v>
      </c>
      <c r="DB9" s="31">
        <v>821679.24</v>
      </c>
      <c r="DC9" s="31">
        <v>821679.24</v>
      </c>
      <c r="DD9" s="31">
        <v>781499.76</v>
      </c>
      <c r="DE9" s="31">
        <v>755166.58</v>
      </c>
      <c r="DF9" s="31">
        <v>771364.74</v>
      </c>
      <c r="DG9" s="31">
        <v>778580.23</v>
      </c>
      <c r="DH9" s="31">
        <v>788723.44</v>
      </c>
      <c r="DI9" s="31">
        <v>794793.72</v>
      </c>
      <c r="DJ9" s="31">
        <v>892146.21</v>
      </c>
      <c r="DK9" s="31">
        <v>823341.04</v>
      </c>
      <c r="DL9" s="31">
        <v>817229.53</v>
      </c>
      <c r="DM9" s="31">
        <v>849940.49</v>
      </c>
      <c r="DN9" s="31">
        <v>855023.11</v>
      </c>
      <c r="DO9" s="31">
        <v>918420.87</v>
      </c>
      <c r="DP9" s="31">
        <v>918420.87</v>
      </c>
      <c r="DQ9" s="31">
        <v>854510.37</v>
      </c>
      <c r="DR9" s="31">
        <v>851132.46</v>
      </c>
      <c r="DS9" s="31">
        <v>848340.94</v>
      </c>
      <c r="DT9" s="31">
        <v>873708.68</v>
      </c>
      <c r="DU9" s="31">
        <v>875290.32</v>
      </c>
      <c r="DV9" s="31">
        <v>882067.03</v>
      </c>
      <c r="DW9" s="31">
        <v>908529.42</v>
      </c>
      <c r="DX9" s="31">
        <v>888006.43</v>
      </c>
      <c r="DY9" s="31">
        <v>886496.82</v>
      </c>
      <c r="DZ9" s="31">
        <v>891189.07</v>
      </c>
      <c r="EA9" s="31">
        <v>895170.54</v>
      </c>
      <c r="EB9" s="31">
        <v>945915.93</v>
      </c>
      <c r="EC9" s="68">
        <v>945915.93</v>
      </c>
      <c r="ED9" s="69">
        <v>884788.01</v>
      </c>
      <c r="EE9" s="69">
        <v>880076.86</v>
      </c>
      <c r="EF9" s="69">
        <v>864248.25</v>
      </c>
      <c r="EG9" s="69">
        <v>886033.94</v>
      </c>
      <c r="EH9" s="69">
        <v>898768.28</v>
      </c>
      <c r="EI9" s="31">
        <v>990241.54</v>
      </c>
      <c r="EJ9" s="31">
        <v>931372.08</v>
      </c>
      <c r="EK9" s="31">
        <v>923063.49</v>
      </c>
      <c r="EL9" s="31">
        <v>930782.99</v>
      </c>
      <c r="EM9" s="31">
        <v>930537.86</v>
      </c>
      <c r="EN9" s="31">
        <v>943432.36</v>
      </c>
      <c r="EO9" s="31">
        <v>989565.03</v>
      </c>
      <c r="EP9" s="68">
        <v>989565.03</v>
      </c>
      <c r="EQ9" s="31">
        <v>950992.15</v>
      </c>
      <c r="ER9" s="31">
        <v>948397.9</v>
      </c>
      <c r="ES9" s="31">
        <v>965479.88</v>
      </c>
      <c r="ET9" s="31">
        <v>985339.65</v>
      </c>
      <c r="EU9" s="31">
        <v>1004103.46</v>
      </c>
      <c r="EV9" s="31">
        <v>1135099</v>
      </c>
      <c r="EW9" s="31">
        <v>998241.88</v>
      </c>
      <c r="EX9" s="31">
        <v>1005612.67</v>
      </c>
      <c r="EY9" s="31">
        <v>1005060.04</v>
      </c>
      <c r="EZ9" s="31">
        <v>1013387.78</v>
      </c>
      <c r="FA9" s="31">
        <v>1030560.34</v>
      </c>
      <c r="FB9" s="31">
        <v>1085796.3</v>
      </c>
      <c r="FC9" s="68">
        <v>1085796.3</v>
      </c>
      <c r="FD9" s="31">
        <v>1026403.71</v>
      </c>
      <c r="FE9" s="31">
        <v>1022135.06</v>
      </c>
      <c r="FF9" s="31">
        <v>1039771.67</v>
      </c>
      <c r="FG9" s="31">
        <v>1038893.58</v>
      </c>
      <c r="FH9" s="31">
        <v>1109467.8400000001</v>
      </c>
      <c r="FI9" s="31">
        <v>1120487.94</v>
      </c>
      <c r="FJ9" s="31">
        <v>1000320.69</v>
      </c>
      <c r="FK9" s="31">
        <v>1005436.74</v>
      </c>
      <c r="FL9" s="31">
        <v>996095.76</v>
      </c>
      <c r="FM9" s="31">
        <v>991987.14</v>
      </c>
      <c r="FN9" s="31">
        <v>996041.97</v>
      </c>
      <c r="FO9" s="31">
        <v>1069553.8400000001</v>
      </c>
      <c r="FP9" s="68">
        <v>1069553.8400000001</v>
      </c>
      <c r="FQ9" s="31">
        <v>1006348.73</v>
      </c>
      <c r="FR9" s="31">
        <v>982104.2</v>
      </c>
      <c r="FS9" s="31">
        <v>993606.15</v>
      </c>
      <c r="FT9" s="31">
        <v>1014398.11</v>
      </c>
      <c r="FU9" s="31">
        <v>1147978.02</v>
      </c>
      <c r="FV9" s="31">
        <v>1039958.64</v>
      </c>
      <c r="FW9" s="29"/>
      <c r="FX9" s="32" t="s">
        <v>20</v>
      </c>
      <c r="FY9" s="33">
        <v>1</v>
      </c>
      <c r="GC9" s="70"/>
    </row>
    <row r="10" spans="1:190" ht="16.5" customHeight="1">
      <c r="A10" s="34">
        <v>2</v>
      </c>
      <c r="B10" s="35"/>
      <c r="C10" s="36" t="s">
        <v>21</v>
      </c>
      <c r="D10" s="31">
        <v>136224</v>
      </c>
      <c r="E10" s="31">
        <v>131157</v>
      </c>
      <c r="F10" s="31">
        <v>135005</v>
      </c>
      <c r="G10" s="31">
        <v>134360</v>
      </c>
      <c r="H10" s="31">
        <v>138032</v>
      </c>
      <c r="I10" s="31">
        <v>145666</v>
      </c>
      <c r="J10" s="31">
        <v>149454</v>
      </c>
      <c r="K10" s="31">
        <v>146770</v>
      </c>
      <c r="L10" s="31">
        <v>153569</v>
      </c>
      <c r="M10" s="31">
        <v>167270</v>
      </c>
      <c r="N10" s="31">
        <v>153819</v>
      </c>
      <c r="O10" s="31">
        <v>178572</v>
      </c>
      <c r="P10" s="31">
        <v>178572</v>
      </c>
      <c r="Q10" s="31">
        <v>158735</v>
      </c>
      <c r="R10" s="31">
        <v>154776</v>
      </c>
      <c r="S10" s="31">
        <v>155498</v>
      </c>
      <c r="T10" s="31">
        <v>158440</v>
      </c>
      <c r="U10" s="31">
        <v>164154</v>
      </c>
      <c r="V10" s="31">
        <v>173888</v>
      </c>
      <c r="W10" s="31">
        <v>173588</v>
      </c>
      <c r="X10" s="31">
        <v>177105</v>
      </c>
      <c r="Y10" s="31">
        <v>189221</v>
      </c>
      <c r="Z10" s="31">
        <v>194521</v>
      </c>
      <c r="AA10" s="31">
        <v>190483</v>
      </c>
      <c r="AB10" s="31">
        <v>220785</v>
      </c>
      <c r="AC10" s="31">
        <v>220785</v>
      </c>
      <c r="AD10" s="31">
        <v>202588</v>
      </c>
      <c r="AE10" s="31">
        <v>196916</v>
      </c>
      <c r="AF10" s="31">
        <v>198940</v>
      </c>
      <c r="AG10" s="31">
        <v>202477</v>
      </c>
      <c r="AH10" s="31">
        <v>209801</v>
      </c>
      <c r="AI10" s="31">
        <v>224342</v>
      </c>
      <c r="AJ10" s="31">
        <v>225033</v>
      </c>
      <c r="AK10" s="31">
        <v>225530</v>
      </c>
      <c r="AL10" s="31">
        <v>270243</v>
      </c>
      <c r="AM10" s="31">
        <v>232817</v>
      </c>
      <c r="AN10" s="31">
        <v>232480</v>
      </c>
      <c r="AO10" s="31">
        <v>264391</v>
      </c>
      <c r="AP10" s="31">
        <v>264391</v>
      </c>
      <c r="AQ10" s="31">
        <v>236885.48</v>
      </c>
      <c r="AR10" s="31">
        <v>225488.68</v>
      </c>
      <c r="AS10" s="31">
        <v>226671.67</v>
      </c>
      <c r="AT10" s="31">
        <v>230274.84</v>
      </c>
      <c r="AU10" s="31">
        <v>231368.04</v>
      </c>
      <c r="AV10" s="31">
        <v>244633.9</v>
      </c>
      <c r="AW10" s="31">
        <v>242408.3</v>
      </c>
      <c r="AX10" s="31">
        <v>244301.6</v>
      </c>
      <c r="AY10" s="31">
        <v>273744.38</v>
      </c>
      <c r="AZ10" s="31">
        <v>246950</v>
      </c>
      <c r="BA10" s="31">
        <v>257459.34</v>
      </c>
      <c r="BB10" s="31">
        <v>279028.77</v>
      </c>
      <c r="BC10" s="31">
        <v>279028.77</v>
      </c>
      <c r="BD10" s="31">
        <v>258118</v>
      </c>
      <c r="BE10" s="31">
        <v>255417.91</v>
      </c>
      <c r="BF10" s="31">
        <v>250611.81</v>
      </c>
      <c r="BG10" s="31">
        <v>253934.39</v>
      </c>
      <c r="BH10" s="31">
        <v>262751.81</v>
      </c>
      <c r="BI10" s="31">
        <v>269371.94</v>
      </c>
      <c r="BJ10" s="31">
        <v>274462.81</v>
      </c>
      <c r="BK10" s="31">
        <v>295092.71999999997</v>
      </c>
      <c r="BL10" s="31">
        <v>288845.96999999997</v>
      </c>
      <c r="BM10" s="31">
        <v>283068.28000000003</v>
      </c>
      <c r="BN10" s="31">
        <v>289888.95</v>
      </c>
      <c r="BO10" s="31">
        <v>318575.31</v>
      </c>
      <c r="BP10" s="31">
        <v>318575.31</v>
      </c>
      <c r="BQ10" s="31">
        <v>303224.34999999998</v>
      </c>
      <c r="BR10" s="31">
        <v>296193.83</v>
      </c>
      <c r="BS10" s="31">
        <v>290466.14</v>
      </c>
      <c r="BT10" s="31">
        <v>299914.08</v>
      </c>
      <c r="BU10" s="31">
        <v>305496.59000000003</v>
      </c>
      <c r="BV10" s="31">
        <v>315538.96999999997</v>
      </c>
      <c r="BW10" s="31">
        <v>326520.96999999997</v>
      </c>
      <c r="BX10" s="31">
        <v>391941.89</v>
      </c>
      <c r="BY10" s="31">
        <v>336520.54</v>
      </c>
      <c r="BZ10" s="31">
        <v>336648.89</v>
      </c>
      <c r="CA10" s="31">
        <v>334426.46000000002</v>
      </c>
      <c r="CB10" s="31">
        <v>372972.2</v>
      </c>
      <c r="CC10" s="31">
        <v>372972.2</v>
      </c>
      <c r="CD10" s="31">
        <v>345248.76</v>
      </c>
      <c r="CE10" s="31">
        <v>333862.28000000003</v>
      </c>
      <c r="CF10" s="31">
        <v>340602.09</v>
      </c>
      <c r="CG10" s="31">
        <v>348249.45</v>
      </c>
      <c r="CH10" s="31">
        <v>352585.56</v>
      </c>
      <c r="CI10" s="31">
        <v>374431.12</v>
      </c>
      <c r="CJ10" s="31">
        <v>384104.92</v>
      </c>
      <c r="CK10" s="31">
        <v>405660.51</v>
      </c>
      <c r="CL10" s="31">
        <v>384839.56</v>
      </c>
      <c r="CM10" s="31">
        <v>392116.08</v>
      </c>
      <c r="CN10" s="31">
        <v>392610.41</v>
      </c>
      <c r="CO10" s="31">
        <v>439720.41</v>
      </c>
      <c r="CP10" s="31">
        <v>439720.41</v>
      </c>
      <c r="CQ10" s="31">
        <v>395015.91</v>
      </c>
      <c r="CR10" s="31">
        <v>387678.27</v>
      </c>
      <c r="CS10" s="31">
        <v>394821.73</v>
      </c>
      <c r="CT10" s="31">
        <v>392223.08</v>
      </c>
      <c r="CU10" s="31">
        <v>403936.42</v>
      </c>
      <c r="CV10" s="31">
        <v>413492.32</v>
      </c>
      <c r="CW10" s="31">
        <v>473521.03</v>
      </c>
      <c r="CX10" s="31">
        <v>437096.51</v>
      </c>
      <c r="CY10" s="31">
        <v>434680.05</v>
      </c>
      <c r="CZ10" s="31">
        <v>438077.35</v>
      </c>
      <c r="DA10" s="31">
        <v>446391.55</v>
      </c>
      <c r="DB10" s="31">
        <v>500020.36</v>
      </c>
      <c r="DC10" s="31">
        <v>500020.36</v>
      </c>
      <c r="DD10" s="31">
        <v>458622.81</v>
      </c>
      <c r="DE10" s="31">
        <v>442481.69</v>
      </c>
      <c r="DF10" s="31">
        <v>448362.62</v>
      </c>
      <c r="DG10" s="31">
        <v>449424.88</v>
      </c>
      <c r="DH10" s="31">
        <v>460379.53</v>
      </c>
      <c r="DI10" s="31">
        <v>464868.83</v>
      </c>
      <c r="DJ10" s="31">
        <v>564523.63</v>
      </c>
      <c r="DK10" s="31">
        <v>477139.64</v>
      </c>
      <c r="DL10" s="31">
        <v>473977.02</v>
      </c>
      <c r="DM10" s="31">
        <v>477580.58</v>
      </c>
      <c r="DN10" s="31">
        <v>480748.06</v>
      </c>
      <c r="DO10" s="31">
        <v>528537.31000000006</v>
      </c>
      <c r="DP10" s="31">
        <v>528537.31000000006</v>
      </c>
      <c r="DQ10" s="31">
        <v>471903.65</v>
      </c>
      <c r="DR10" s="31">
        <v>465610.13</v>
      </c>
      <c r="DS10" s="31">
        <v>462612.94</v>
      </c>
      <c r="DT10" s="31">
        <v>480270.76</v>
      </c>
      <c r="DU10" s="31">
        <v>484845.74</v>
      </c>
      <c r="DV10" s="31">
        <v>506586.66</v>
      </c>
      <c r="DW10" s="31">
        <v>539166.39</v>
      </c>
      <c r="DX10" s="31">
        <v>514011.18</v>
      </c>
      <c r="DY10" s="31">
        <v>518299.93</v>
      </c>
      <c r="DZ10" s="31">
        <v>520169.82</v>
      </c>
      <c r="EA10" s="31">
        <v>526602.81999999995</v>
      </c>
      <c r="EB10" s="31">
        <v>586762.55000000005</v>
      </c>
      <c r="EC10" s="68">
        <v>586762.55000000005</v>
      </c>
      <c r="ED10" s="69">
        <v>528533.91</v>
      </c>
      <c r="EE10" s="69">
        <v>511209.69</v>
      </c>
      <c r="EF10" s="69">
        <v>508549.53</v>
      </c>
      <c r="EG10" s="69">
        <v>520020.29</v>
      </c>
      <c r="EH10" s="69">
        <v>534715.12</v>
      </c>
      <c r="EI10" s="31">
        <v>641998.41</v>
      </c>
      <c r="EJ10" s="31">
        <v>567893.73</v>
      </c>
      <c r="EK10" s="31">
        <v>555521.37</v>
      </c>
      <c r="EL10" s="31">
        <v>563206.99</v>
      </c>
      <c r="EM10" s="31">
        <v>559049.22</v>
      </c>
      <c r="EN10" s="31">
        <v>567395.53</v>
      </c>
      <c r="EO10" s="31">
        <v>612544.71</v>
      </c>
      <c r="EP10" s="68">
        <v>612544.71</v>
      </c>
      <c r="EQ10" s="31">
        <v>564295.92000000004</v>
      </c>
      <c r="ER10" s="31">
        <v>553178.39</v>
      </c>
      <c r="ES10" s="31">
        <v>562748.6</v>
      </c>
      <c r="ET10" s="31">
        <v>571097.11</v>
      </c>
      <c r="EU10" s="31">
        <v>589354.28</v>
      </c>
      <c r="EV10" s="31">
        <v>719512.33</v>
      </c>
      <c r="EW10" s="31">
        <v>617486.75</v>
      </c>
      <c r="EX10" s="31">
        <v>625081.34</v>
      </c>
      <c r="EY10" s="31">
        <v>614409.05000000005</v>
      </c>
      <c r="EZ10" s="31">
        <v>612225.44999999995</v>
      </c>
      <c r="FA10" s="31">
        <v>635174.41</v>
      </c>
      <c r="FB10" s="31">
        <v>694829.63</v>
      </c>
      <c r="FC10" s="68">
        <v>694829.63</v>
      </c>
      <c r="FD10" s="31">
        <v>622302.53</v>
      </c>
      <c r="FE10" s="31">
        <v>618837.79</v>
      </c>
      <c r="FF10" s="31">
        <v>638451.44999999995</v>
      </c>
      <c r="FG10" s="31">
        <v>642238.64</v>
      </c>
      <c r="FH10" s="31">
        <v>712360.13</v>
      </c>
      <c r="FI10" s="31">
        <v>727865.62</v>
      </c>
      <c r="FJ10" s="31">
        <v>682155.53</v>
      </c>
      <c r="FK10" s="31">
        <v>688987.21</v>
      </c>
      <c r="FL10" s="31">
        <v>679857.83</v>
      </c>
      <c r="FM10" s="31">
        <v>673638.14</v>
      </c>
      <c r="FN10" s="31">
        <v>681558.12</v>
      </c>
      <c r="FO10" s="31">
        <v>749167.29</v>
      </c>
      <c r="FP10" s="68">
        <v>749167.29</v>
      </c>
      <c r="FQ10" s="31">
        <v>673519.86</v>
      </c>
      <c r="FR10" s="31">
        <v>664543.55000000005</v>
      </c>
      <c r="FS10" s="31">
        <v>674204.85</v>
      </c>
      <c r="FT10" s="31">
        <v>697006.73</v>
      </c>
      <c r="FU10" s="31">
        <v>850181.74</v>
      </c>
      <c r="FV10" s="31">
        <v>737861.72</v>
      </c>
      <c r="FW10" s="35"/>
      <c r="FX10" s="37" t="s">
        <v>22</v>
      </c>
      <c r="FY10" s="38">
        <v>2</v>
      </c>
      <c r="GA10" s="71"/>
      <c r="GB10" s="72"/>
      <c r="GC10" s="73"/>
    </row>
    <row r="11" spans="1:190" s="40" customFormat="1" ht="16.5" customHeight="1">
      <c r="A11" s="35">
        <v>3</v>
      </c>
      <c r="B11" s="35"/>
      <c r="C11" s="36" t="s">
        <v>23</v>
      </c>
      <c r="D11" s="31">
        <v>114003</v>
      </c>
      <c r="E11" s="31">
        <v>110230</v>
      </c>
      <c r="F11" s="31">
        <v>112362</v>
      </c>
      <c r="G11" s="31">
        <v>113685</v>
      </c>
      <c r="H11" s="31">
        <v>116288</v>
      </c>
      <c r="I11" s="31">
        <v>123499</v>
      </c>
      <c r="J11" s="31">
        <v>124910</v>
      </c>
      <c r="K11" s="31">
        <v>123476</v>
      </c>
      <c r="L11" s="31">
        <v>129666</v>
      </c>
      <c r="M11" s="31">
        <v>135912</v>
      </c>
      <c r="N11" s="31">
        <v>129389</v>
      </c>
      <c r="O11" s="31">
        <v>150654</v>
      </c>
      <c r="P11" s="31">
        <v>150654</v>
      </c>
      <c r="Q11" s="31">
        <v>130352</v>
      </c>
      <c r="R11" s="31">
        <v>128088</v>
      </c>
      <c r="S11" s="31">
        <v>129309</v>
      </c>
      <c r="T11" s="31">
        <v>131352</v>
      </c>
      <c r="U11" s="31">
        <v>137079</v>
      </c>
      <c r="V11" s="31">
        <v>146390</v>
      </c>
      <c r="W11" s="31">
        <v>143837</v>
      </c>
      <c r="X11" s="31">
        <v>148858</v>
      </c>
      <c r="Y11" s="31">
        <v>159954</v>
      </c>
      <c r="Z11" s="31">
        <v>156587</v>
      </c>
      <c r="AA11" s="31">
        <v>160913</v>
      </c>
      <c r="AB11" s="31">
        <v>182967</v>
      </c>
      <c r="AC11" s="31">
        <v>182967</v>
      </c>
      <c r="AD11" s="31">
        <v>166546</v>
      </c>
      <c r="AE11" s="31">
        <v>165259</v>
      </c>
      <c r="AF11" s="31">
        <v>164609</v>
      </c>
      <c r="AG11" s="31">
        <v>170682</v>
      </c>
      <c r="AH11" s="31">
        <v>177506</v>
      </c>
      <c r="AI11" s="31">
        <v>189040</v>
      </c>
      <c r="AJ11" s="31">
        <v>188521</v>
      </c>
      <c r="AK11" s="31">
        <v>191460</v>
      </c>
      <c r="AL11" s="31">
        <v>222805</v>
      </c>
      <c r="AM11" s="31">
        <v>190496</v>
      </c>
      <c r="AN11" s="31">
        <v>195274</v>
      </c>
      <c r="AO11" s="31">
        <v>209747</v>
      </c>
      <c r="AP11" s="31">
        <v>209747</v>
      </c>
      <c r="AQ11" s="31">
        <v>191795.66</v>
      </c>
      <c r="AR11" s="31">
        <v>187139.23</v>
      </c>
      <c r="AS11" s="31">
        <v>186119.31</v>
      </c>
      <c r="AT11" s="31">
        <v>189910.19</v>
      </c>
      <c r="AU11" s="31">
        <v>193733.41</v>
      </c>
      <c r="AV11" s="31">
        <v>203406.02</v>
      </c>
      <c r="AW11" s="31">
        <v>200774.16</v>
      </c>
      <c r="AX11" s="31">
        <v>200423.67999999999</v>
      </c>
      <c r="AY11" s="31">
        <v>210822.45</v>
      </c>
      <c r="AZ11" s="31">
        <v>205863.69</v>
      </c>
      <c r="BA11" s="31">
        <v>212054.47</v>
      </c>
      <c r="BB11" s="31">
        <v>226006.03</v>
      </c>
      <c r="BC11" s="31">
        <v>226006.03</v>
      </c>
      <c r="BD11" s="31">
        <v>211781.28</v>
      </c>
      <c r="BE11" s="31">
        <v>211708.21</v>
      </c>
      <c r="BF11" s="31">
        <v>205083.05</v>
      </c>
      <c r="BG11" s="31">
        <v>211390.29</v>
      </c>
      <c r="BH11" s="31">
        <v>214694.87</v>
      </c>
      <c r="BI11" s="31">
        <v>222828.06</v>
      </c>
      <c r="BJ11" s="31">
        <v>228236.97</v>
      </c>
      <c r="BK11" s="31">
        <v>241166.31</v>
      </c>
      <c r="BL11" s="31">
        <v>229824.67</v>
      </c>
      <c r="BM11" s="31">
        <v>235709</v>
      </c>
      <c r="BN11" s="31">
        <v>238500.01</v>
      </c>
      <c r="BO11" s="31">
        <v>260226.78</v>
      </c>
      <c r="BP11" s="31">
        <v>260226.78</v>
      </c>
      <c r="BQ11" s="31">
        <v>247480.97</v>
      </c>
      <c r="BR11" s="31">
        <v>245326.65</v>
      </c>
      <c r="BS11" s="31">
        <v>241617.68</v>
      </c>
      <c r="BT11" s="31">
        <v>252012.69</v>
      </c>
      <c r="BU11" s="31">
        <v>254065.51</v>
      </c>
      <c r="BV11" s="31">
        <v>261503.76</v>
      </c>
      <c r="BW11" s="31">
        <v>275436.75</v>
      </c>
      <c r="BX11" s="31">
        <v>324724.88</v>
      </c>
      <c r="BY11" s="31">
        <v>279223.58</v>
      </c>
      <c r="BZ11" s="31">
        <v>281340.94</v>
      </c>
      <c r="CA11" s="31">
        <v>279066.19</v>
      </c>
      <c r="CB11" s="31">
        <v>307759.78999999998</v>
      </c>
      <c r="CC11" s="31">
        <v>307759.78999999998</v>
      </c>
      <c r="CD11" s="31">
        <v>286199.53000000003</v>
      </c>
      <c r="CE11" s="31">
        <v>280058.37</v>
      </c>
      <c r="CF11" s="31">
        <v>287003.11</v>
      </c>
      <c r="CG11" s="31">
        <v>290812.33</v>
      </c>
      <c r="CH11" s="31">
        <v>294721.53000000003</v>
      </c>
      <c r="CI11" s="31">
        <v>314620.56</v>
      </c>
      <c r="CJ11" s="31">
        <v>315321.51</v>
      </c>
      <c r="CK11" s="31">
        <v>327007.83</v>
      </c>
      <c r="CL11" s="31">
        <v>325507.86</v>
      </c>
      <c r="CM11" s="31">
        <v>326058.46000000002</v>
      </c>
      <c r="CN11" s="31">
        <v>327010.65000000002</v>
      </c>
      <c r="CO11" s="31">
        <v>361897.34</v>
      </c>
      <c r="CP11" s="31">
        <v>361897.34</v>
      </c>
      <c r="CQ11" s="31">
        <v>326828.94</v>
      </c>
      <c r="CR11" s="31">
        <v>321483.32</v>
      </c>
      <c r="CS11" s="31">
        <v>331168.76</v>
      </c>
      <c r="CT11" s="31">
        <v>324333.2</v>
      </c>
      <c r="CU11" s="31">
        <v>334033.38</v>
      </c>
      <c r="CV11" s="31">
        <v>347146.05</v>
      </c>
      <c r="CW11" s="31">
        <v>383931.57</v>
      </c>
      <c r="CX11" s="31">
        <v>359417.43</v>
      </c>
      <c r="CY11" s="31">
        <v>360078.55</v>
      </c>
      <c r="CZ11" s="31">
        <v>363797.12</v>
      </c>
      <c r="DA11" s="31">
        <v>375779.94</v>
      </c>
      <c r="DB11" s="31">
        <v>399608.66</v>
      </c>
      <c r="DC11" s="31">
        <v>399608.66</v>
      </c>
      <c r="DD11" s="31">
        <v>380070.16</v>
      </c>
      <c r="DE11" s="31">
        <v>367651.74</v>
      </c>
      <c r="DF11" s="31">
        <v>377437.65</v>
      </c>
      <c r="DG11" s="31">
        <v>372341.57</v>
      </c>
      <c r="DH11" s="31">
        <v>380473.75</v>
      </c>
      <c r="DI11" s="31">
        <v>381637.54</v>
      </c>
      <c r="DJ11" s="31">
        <v>452787.99</v>
      </c>
      <c r="DK11" s="31">
        <v>399270.22</v>
      </c>
      <c r="DL11" s="31">
        <v>395229.5</v>
      </c>
      <c r="DM11" s="31">
        <v>396112.97</v>
      </c>
      <c r="DN11" s="31">
        <v>405694.05</v>
      </c>
      <c r="DO11" s="31">
        <v>419261.84</v>
      </c>
      <c r="DP11" s="31">
        <v>419261.84</v>
      </c>
      <c r="DQ11" s="31">
        <v>391255.5</v>
      </c>
      <c r="DR11" s="31">
        <v>387889.28</v>
      </c>
      <c r="DS11" s="31">
        <v>382004.92</v>
      </c>
      <c r="DT11" s="31">
        <v>395686.64</v>
      </c>
      <c r="DU11" s="31">
        <v>406499.02</v>
      </c>
      <c r="DV11" s="31">
        <v>409713.13</v>
      </c>
      <c r="DW11" s="31">
        <v>431459.9</v>
      </c>
      <c r="DX11" s="31">
        <v>423101.29</v>
      </c>
      <c r="DY11" s="31">
        <v>428860.24</v>
      </c>
      <c r="DZ11" s="31">
        <v>435065.11</v>
      </c>
      <c r="EA11" s="31">
        <v>437756.2</v>
      </c>
      <c r="EB11" s="31">
        <v>469534.21</v>
      </c>
      <c r="EC11" s="68">
        <v>469534.21</v>
      </c>
      <c r="ED11" s="69">
        <v>439871.75</v>
      </c>
      <c r="EE11" s="69">
        <v>422149.44</v>
      </c>
      <c r="EF11" s="69">
        <v>420213.6</v>
      </c>
      <c r="EG11" s="69">
        <v>435295.81</v>
      </c>
      <c r="EH11" s="69">
        <v>440659.81</v>
      </c>
      <c r="EI11" s="31">
        <v>511294.54</v>
      </c>
      <c r="EJ11" s="31">
        <v>474245.9</v>
      </c>
      <c r="EK11" s="31">
        <v>466501.59</v>
      </c>
      <c r="EL11" s="31">
        <v>469541.7</v>
      </c>
      <c r="EM11" s="31">
        <v>467318.21</v>
      </c>
      <c r="EN11" s="31">
        <v>476850.39</v>
      </c>
      <c r="EO11" s="31">
        <v>508123.74</v>
      </c>
      <c r="EP11" s="68">
        <v>508123.74</v>
      </c>
      <c r="EQ11" s="31">
        <v>470250.25</v>
      </c>
      <c r="ER11" s="31">
        <v>462412.91</v>
      </c>
      <c r="ES11" s="31">
        <v>468941.88</v>
      </c>
      <c r="ET11" s="31">
        <v>483042.03</v>
      </c>
      <c r="EU11" s="31">
        <v>485123.85</v>
      </c>
      <c r="EV11" s="31">
        <v>561820.82999999996</v>
      </c>
      <c r="EW11" s="31">
        <v>517809.72</v>
      </c>
      <c r="EX11" s="31">
        <v>527097.79</v>
      </c>
      <c r="EY11" s="31">
        <v>523359.53</v>
      </c>
      <c r="EZ11" s="31">
        <v>519861.42</v>
      </c>
      <c r="FA11" s="31">
        <v>537297.62</v>
      </c>
      <c r="FB11" s="31">
        <v>586576.32999999996</v>
      </c>
      <c r="FC11" s="68">
        <v>586576.32999999996</v>
      </c>
      <c r="FD11" s="31">
        <v>532131.48</v>
      </c>
      <c r="FE11" s="31">
        <v>531209.28</v>
      </c>
      <c r="FF11" s="31">
        <v>549216.35</v>
      </c>
      <c r="FG11" s="31">
        <v>549587.18999999994</v>
      </c>
      <c r="FH11" s="31">
        <v>580625.14</v>
      </c>
      <c r="FI11" s="31">
        <v>605972.86</v>
      </c>
      <c r="FJ11" s="31">
        <v>583305.87</v>
      </c>
      <c r="FK11" s="31">
        <v>587788.31999999995</v>
      </c>
      <c r="FL11" s="31">
        <v>590804.87</v>
      </c>
      <c r="FM11" s="31">
        <v>581591.77</v>
      </c>
      <c r="FN11" s="31">
        <v>586235.77</v>
      </c>
      <c r="FO11" s="31">
        <v>625370.48</v>
      </c>
      <c r="FP11" s="68">
        <v>625370.48</v>
      </c>
      <c r="FQ11" s="31">
        <v>581093.52</v>
      </c>
      <c r="FR11" s="31">
        <v>572548.05000000005</v>
      </c>
      <c r="FS11" s="31">
        <v>584065.85</v>
      </c>
      <c r="FT11" s="31">
        <v>595515.49</v>
      </c>
      <c r="FU11" s="31">
        <v>686232.34</v>
      </c>
      <c r="FV11" s="31">
        <v>629859.98</v>
      </c>
      <c r="FW11" s="35"/>
      <c r="FX11" s="39" t="s">
        <v>24</v>
      </c>
      <c r="FY11" s="38">
        <v>3</v>
      </c>
    </row>
    <row r="12" spans="1:190" ht="16.5" customHeight="1">
      <c r="A12" s="34">
        <v>4</v>
      </c>
      <c r="B12" s="35"/>
      <c r="C12" s="41" t="s">
        <v>25</v>
      </c>
      <c r="D12" s="31">
        <v>22220</v>
      </c>
      <c r="E12" s="31">
        <v>20928</v>
      </c>
      <c r="F12" s="31">
        <v>22643</v>
      </c>
      <c r="G12" s="31">
        <v>20676</v>
      </c>
      <c r="H12" s="31">
        <v>21744</v>
      </c>
      <c r="I12" s="31">
        <v>22168</v>
      </c>
      <c r="J12" s="31">
        <v>24543</v>
      </c>
      <c r="K12" s="31">
        <v>23295</v>
      </c>
      <c r="L12" s="31">
        <v>23903</v>
      </c>
      <c r="M12" s="31">
        <v>31359</v>
      </c>
      <c r="N12" s="31">
        <v>24430</v>
      </c>
      <c r="O12" s="31">
        <v>27918</v>
      </c>
      <c r="P12" s="31">
        <v>27918</v>
      </c>
      <c r="Q12" s="31">
        <v>28384</v>
      </c>
      <c r="R12" s="31">
        <v>26689</v>
      </c>
      <c r="S12" s="31">
        <v>26189</v>
      </c>
      <c r="T12" s="31">
        <v>27088</v>
      </c>
      <c r="U12" s="31">
        <v>27074</v>
      </c>
      <c r="V12" s="31">
        <v>27498</v>
      </c>
      <c r="W12" s="31">
        <v>29752</v>
      </c>
      <c r="X12" s="31">
        <v>28248</v>
      </c>
      <c r="Y12" s="31">
        <v>29267</v>
      </c>
      <c r="Z12" s="31">
        <v>37934</v>
      </c>
      <c r="AA12" s="31">
        <v>29570</v>
      </c>
      <c r="AB12" s="31">
        <v>37819</v>
      </c>
      <c r="AC12" s="31">
        <v>37819</v>
      </c>
      <c r="AD12" s="31">
        <v>36042</v>
      </c>
      <c r="AE12" s="31">
        <v>31657</v>
      </c>
      <c r="AF12" s="31">
        <v>34331</v>
      </c>
      <c r="AG12" s="31">
        <v>31795</v>
      </c>
      <c r="AH12" s="31">
        <v>32295</v>
      </c>
      <c r="AI12" s="31">
        <v>35302</v>
      </c>
      <c r="AJ12" s="31">
        <v>36512</v>
      </c>
      <c r="AK12" s="31">
        <v>34070</v>
      </c>
      <c r="AL12" s="31">
        <v>47438</v>
      </c>
      <c r="AM12" s="31">
        <v>42320</v>
      </c>
      <c r="AN12" s="31">
        <v>37206</v>
      </c>
      <c r="AO12" s="31">
        <v>54644</v>
      </c>
      <c r="AP12" s="31">
        <v>54644</v>
      </c>
      <c r="AQ12" s="31">
        <v>45089.82</v>
      </c>
      <c r="AR12" s="31">
        <v>38349.46</v>
      </c>
      <c r="AS12" s="31">
        <v>40552.370000000003</v>
      </c>
      <c r="AT12" s="31">
        <v>40364.65</v>
      </c>
      <c r="AU12" s="31">
        <v>37634.639999999999</v>
      </c>
      <c r="AV12" s="31">
        <v>41227.879999999997</v>
      </c>
      <c r="AW12" s="31">
        <v>41634.14</v>
      </c>
      <c r="AX12" s="31">
        <v>43877.919999999998</v>
      </c>
      <c r="AY12" s="31">
        <v>62921.93</v>
      </c>
      <c r="AZ12" s="31">
        <v>41086.31</v>
      </c>
      <c r="BA12" s="31">
        <v>45404.87</v>
      </c>
      <c r="BB12" s="31">
        <v>53022.74</v>
      </c>
      <c r="BC12" s="31">
        <v>53022.74</v>
      </c>
      <c r="BD12" s="31">
        <v>46336.72</v>
      </c>
      <c r="BE12" s="31">
        <v>43709.7</v>
      </c>
      <c r="BF12" s="31">
        <v>45528.76</v>
      </c>
      <c r="BG12" s="31">
        <v>42544.1</v>
      </c>
      <c r="BH12" s="31">
        <v>48056.94</v>
      </c>
      <c r="BI12" s="31">
        <v>46543.88</v>
      </c>
      <c r="BJ12" s="31">
        <v>46225.84</v>
      </c>
      <c r="BK12" s="31">
        <v>53926.41</v>
      </c>
      <c r="BL12" s="31">
        <v>59021.3</v>
      </c>
      <c r="BM12" s="31">
        <v>47359.28</v>
      </c>
      <c r="BN12" s="31">
        <v>51388.94</v>
      </c>
      <c r="BO12" s="31">
        <v>58348.53</v>
      </c>
      <c r="BP12" s="31">
        <v>58348.53</v>
      </c>
      <c r="BQ12" s="31">
        <v>55743.39</v>
      </c>
      <c r="BR12" s="31">
        <v>50867.18</v>
      </c>
      <c r="BS12" s="31">
        <v>48848.46</v>
      </c>
      <c r="BT12" s="31">
        <v>47901.39</v>
      </c>
      <c r="BU12" s="31">
        <v>51431.08</v>
      </c>
      <c r="BV12" s="31">
        <v>54035.21</v>
      </c>
      <c r="BW12" s="31">
        <v>51084.22</v>
      </c>
      <c r="BX12" s="31">
        <v>67217.009999999995</v>
      </c>
      <c r="BY12" s="31">
        <v>57296.959999999999</v>
      </c>
      <c r="BZ12" s="31">
        <v>55307.95</v>
      </c>
      <c r="CA12" s="31">
        <v>55360.26</v>
      </c>
      <c r="CB12" s="31">
        <v>65212.41</v>
      </c>
      <c r="CC12" s="31">
        <v>65212.41</v>
      </c>
      <c r="CD12" s="31">
        <v>59049.24</v>
      </c>
      <c r="CE12" s="31">
        <v>53803.9</v>
      </c>
      <c r="CF12" s="31">
        <v>53598.98</v>
      </c>
      <c r="CG12" s="31">
        <v>57437.120000000003</v>
      </c>
      <c r="CH12" s="31">
        <v>57864.04</v>
      </c>
      <c r="CI12" s="31">
        <v>59810.55</v>
      </c>
      <c r="CJ12" s="31">
        <v>68783.41</v>
      </c>
      <c r="CK12" s="31">
        <v>78652.67</v>
      </c>
      <c r="CL12" s="31">
        <v>59331.7</v>
      </c>
      <c r="CM12" s="31">
        <v>66057.62</v>
      </c>
      <c r="CN12" s="31">
        <v>65599.759999999995</v>
      </c>
      <c r="CO12" s="31">
        <v>77823.070000000007</v>
      </c>
      <c r="CP12" s="31">
        <v>77823.070000000007</v>
      </c>
      <c r="CQ12" s="31">
        <v>68186.97</v>
      </c>
      <c r="CR12" s="31">
        <v>66194.95</v>
      </c>
      <c r="CS12" s="31">
        <v>63652.97</v>
      </c>
      <c r="CT12" s="31">
        <v>67889.88</v>
      </c>
      <c r="CU12" s="31">
        <v>69903.039999999994</v>
      </c>
      <c r="CV12" s="31">
        <v>66346.27</v>
      </c>
      <c r="CW12" s="31">
        <v>89589.46</v>
      </c>
      <c r="CX12" s="31">
        <v>77679.070000000007</v>
      </c>
      <c r="CY12" s="31">
        <v>74601.5</v>
      </c>
      <c r="CZ12" s="31">
        <v>74280.23</v>
      </c>
      <c r="DA12" s="31">
        <v>70611.61</v>
      </c>
      <c r="DB12" s="31">
        <v>100411.7</v>
      </c>
      <c r="DC12" s="31">
        <v>100411.7</v>
      </c>
      <c r="DD12" s="31">
        <v>78552.649999999994</v>
      </c>
      <c r="DE12" s="31">
        <v>74829.94</v>
      </c>
      <c r="DF12" s="31">
        <v>70924.97</v>
      </c>
      <c r="DG12" s="31">
        <v>77083.31</v>
      </c>
      <c r="DH12" s="31">
        <v>79905.78</v>
      </c>
      <c r="DI12" s="31">
        <v>83231.289999999994</v>
      </c>
      <c r="DJ12" s="31">
        <v>111735.64</v>
      </c>
      <c r="DK12" s="31">
        <v>77869.42</v>
      </c>
      <c r="DL12" s="31">
        <v>78747.520000000004</v>
      </c>
      <c r="DM12" s="31">
        <v>81467.62</v>
      </c>
      <c r="DN12" s="31">
        <v>75054.009999999995</v>
      </c>
      <c r="DO12" s="31">
        <v>109275.48</v>
      </c>
      <c r="DP12" s="31">
        <v>109275.48</v>
      </c>
      <c r="DQ12" s="31">
        <v>80648.149999999994</v>
      </c>
      <c r="DR12" s="31">
        <v>77720.850000000006</v>
      </c>
      <c r="DS12" s="31">
        <v>80608.009999999995</v>
      </c>
      <c r="DT12" s="31">
        <v>84584.12</v>
      </c>
      <c r="DU12" s="31">
        <v>78346.710000000006</v>
      </c>
      <c r="DV12" s="31">
        <v>96873.53</v>
      </c>
      <c r="DW12" s="31">
        <v>107706.49</v>
      </c>
      <c r="DX12" s="31">
        <v>90909.89</v>
      </c>
      <c r="DY12" s="31">
        <v>89439.7</v>
      </c>
      <c r="DZ12" s="31">
        <v>85104.71</v>
      </c>
      <c r="EA12" s="31">
        <v>88846.62</v>
      </c>
      <c r="EB12" s="31">
        <v>117228.33</v>
      </c>
      <c r="EC12" s="68">
        <v>117228.33</v>
      </c>
      <c r="ED12" s="69">
        <v>88662.15</v>
      </c>
      <c r="EE12" s="69">
        <v>89060.25</v>
      </c>
      <c r="EF12" s="69">
        <v>88335.93</v>
      </c>
      <c r="EG12" s="69">
        <v>84724.479999999996</v>
      </c>
      <c r="EH12" s="69">
        <v>94055.3</v>
      </c>
      <c r="EI12" s="31">
        <v>130703.88</v>
      </c>
      <c r="EJ12" s="31">
        <v>93647.84</v>
      </c>
      <c r="EK12" s="31">
        <v>89019.78</v>
      </c>
      <c r="EL12" s="31">
        <v>93665.29</v>
      </c>
      <c r="EM12" s="31">
        <v>91731.01</v>
      </c>
      <c r="EN12" s="31">
        <v>90545.14</v>
      </c>
      <c r="EO12" s="31">
        <v>104420.97</v>
      </c>
      <c r="EP12" s="68">
        <v>104420.97</v>
      </c>
      <c r="EQ12" s="31">
        <v>94045.67</v>
      </c>
      <c r="ER12" s="31">
        <v>90765.48</v>
      </c>
      <c r="ES12" s="31">
        <v>93806.720000000001</v>
      </c>
      <c r="ET12" s="31">
        <v>88055.08</v>
      </c>
      <c r="EU12" s="31">
        <v>104230.42</v>
      </c>
      <c r="EV12" s="31">
        <v>157691.5</v>
      </c>
      <c r="EW12" s="31">
        <v>99677.03</v>
      </c>
      <c r="EX12" s="31">
        <v>97983.55</v>
      </c>
      <c r="EY12" s="31">
        <v>91049.52</v>
      </c>
      <c r="EZ12" s="31">
        <v>92364.04</v>
      </c>
      <c r="FA12" s="31">
        <v>97876.78</v>
      </c>
      <c r="FB12" s="31">
        <v>108253.3</v>
      </c>
      <c r="FC12" s="68">
        <v>108253.3</v>
      </c>
      <c r="FD12" s="31">
        <v>90171.05</v>
      </c>
      <c r="FE12" s="31">
        <v>87628.5</v>
      </c>
      <c r="FF12" s="31">
        <v>89235.1</v>
      </c>
      <c r="FG12" s="31">
        <v>92651.45</v>
      </c>
      <c r="FH12" s="31">
        <v>131734.99</v>
      </c>
      <c r="FI12" s="31">
        <v>121892.76</v>
      </c>
      <c r="FJ12" s="31">
        <v>98849.66</v>
      </c>
      <c r="FK12" s="31">
        <v>101198.89</v>
      </c>
      <c r="FL12" s="31">
        <v>89052.97</v>
      </c>
      <c r="FM12" s="31">
        <v>92046.36</v>
      </c>
      <c r="FN12" s="31">
        <v>95322.35</v>
      </c>
      <c r="FO12" s="31">
        <v>123796.81</v>
      </c>
      <c r="FP12" s="68">
        <v>123796.81</v>
      </c>
      <c r="FQ12" s="31">
        <v>92426.34</v>
      </c>
      <c r="FR12" s="31">
        <v>91995.5</v>
      </c>
      <c r="FS12" s="31">
        <v>90139.01</v>
      </c>
      <c r="FT12" s="31">
        <v>101491.25</v>
      </c>
      <c r="FU12" s="31">
        <v>163949.4</v>
      </c>
      <c r="FV12" s="31">
        <v>108001.74</v>
      </c>
      <c r="FW12" s="35"/>
      <c r="FX12" s="39" t="s">
        <v>26</v>
      </c>
      <c r="FY12" s="38">
        <v>4</v>
      </c>
      <c r="GA12" s="71"/>
      <c r="GB12" s="72"/>
      <c r="GC12" s="73"/>
    </row>
    <row r="13" spans="1:190" ht="16.5" customHeight="1">
      <c r="A13" s="34">
        <v>5</v>
      </c>
      <c r="B13" s="35"/>
      <c r="C13" s="36" t="s">
        <v>27</v>
      </c>
      <c r="D13" s="31">
        <v>96140</v>
      </c>
      <c r="E13" s="31">
        <v>97663</v>
      </c>
      <c r="F13" s="31">
        <v>98544</v>
      </c>
      <c r="G13" s="31">
        <v>95926</v>
      </c>
      <c r="H13" s="31">
        <v>100858</v>
      </c>
      <c r="I13" s="31">
        <v>101751</v>
      </c>
      <c r="J13" s="31">
        <v>101418</v>
      </c>
      <c r="K13" s="31">
        <v>103056</v>
      </c>
      <c r="L13" s="31">
        <v>104061</v>
      </c>
      <c r="M13" s="31">
        <v>107934</v>
      </c>
      <c r="N13" s="31">
        <v>110466</v>
      </c>
      <c r="O13" s="31">
        <v>118417</v>
      </c>
      <c r="P13" s="31">
        <v>118417</v>
      </c>
      <c r="Q13" s="31">
        <v>115848</v>
      </c>
      <c r="R13" s="31">
        <v>115220</v>
      </c>
      <c r="S13" s="31">
        <v>116558</v>
      </c>
      <c r="T13" s="31">
        <v>115258</v>
      </c>
      <c r="U13" s="31">
        <v>114524</v>
      </c>
      <c r="V13" s="31">
        <v>115524</v>
      </c>
      <c r="W13" s="31">
        <v>117551</v>
      </c>
      <c r="X13" s="31">
        <v>120665</v>
      </c>
      <c r="Y13" s="31">
        <v>120740</v>
      </c>
      <c r="Z13" s="31">
        <v>118659</v>
      </c>
      <c r="AA13" s="31">
        <v>120377</v>
      </c>
      <c r="AB13" s="31">
        <v>158452</v>
      </c>
      <c r="AC13" s="31">
        <v>158452</v>
      </c>
      <c r="AD13" s="31">
        <v>129554</v>
      </c>
      <c r="AE13" s="31">
        <v>124791</v>
      </c>
      <c r="AF13" s="31">
        <v>125705</v>
      </c>
      <c r="AG13" s="31">
        <v>121335</v>
      </c>
      <c r="AH13" s="31">
        <v>123817</v>
      </c>
      <c r="AI13" s="31">
        <v>124811</v>
      </c>
      <c r="AJ13" s="31">
        <v>121084</v>
      </c>
      <c r="AK13" s="31">
        <v>117594</v>
      </c>
      <c r="AL13" s="31">
        <v>121302</v>
      </c>
      <c r="AM13" s="31">
        <v>74053</v>
      </c>
      <c r="AN13" s="31">
        <v>73692</v>
      </c>
      <c r="AO13" s="31">
        <v>79648</v>
      </c>
      <c r="AP13" s="31">
        <v>79648</v>
      </c>
      <c r="AQ13" s="31">
        <v>77136.990000000005</v>
      </c>
      <c r="AR13" s="31">
        <v>77747.19</v>
      </c>
      <c r="AS13" s="31">
        <v>77404.41</v>
      </c>
      <c r="AT13" s="31">
        <v>77369.919999999998</v>
      </c>
      <c r="AU13" s="31">
        <v>77279.45</v>
      </c>
      <c r="AV13" s="31">
        <v>77744.47</v>
      </c>
      <c r="AW13" s="31">
        <v>79830.679999999993</v>
      </c>
      <c r="AX13" s="31">
        <v>79753.94</v>
      </c>
      <c r="AY13" s="31">
        <v>79919.679999999993</v>
      </c>
      <c r="AZ13" s="31">
        <v>81558.73</v>
      </c>
      <c r="BA13" s="31">
        <v>85659.21</v>
      </c>
      <c r="BB13" s="31">
        <v>89902.84</v>
      </c>
      <c r="BC13" s="31">
        <v>89902.84</v>
      </c>
      <c r="BD13" s="31">
        <v>86870.83</v>
      </c>
      <c r="BE13" s="31">
        <v>87742.71</v>
      </c>
      <c r="BF13" s="31">
        <v>85665.62</v>
      </c>
      <c r="BG13" s="31">
        <v>96653.17</v>
      </c>
      <c r="BH13" s="31">
        <v>90433.25</v>
      </c>
      <c r="BI13" s="31">
        <v>92287.13</v>
      </c>
      <c r="BJ13" s="31">
        <v>93306.75</v>
      </c>
      <c r="BK13" s="31">
        <v>92044.32</v>
      </c>
      <c r="BL13" s="31">
        <v>93664.72</v>
      </c>
      <c r="BM13" s="31">
        <v>95348.17</v>
      </c>
      <c r="BN13" s="31">
        <v>152849.04</v>
      </c>
      <c r="BO13" s="31">
        <v>159105.51999999999</v>
      </c>
      <c r="BP13" s="31">
        <v>159105.51999999999</v>
      </c>
      <c r="BQ13" s="31">
        <v>166410.51</v>
      </c>
      <c r="BR13" s="31">
        <v>169444.48000000001</v>
      </c>
      <c r="BS13" s="31">
        <v>174569.32</v>
      </c>
      <c r="BT13" s="31">
        <v>177974.78</v>
      </c>
      <c r="BU13" s="31">
        <v>177882.13</v>
      </c>
      <c r="BV13" s="31">
        <v>183427.36</v>
      </c>
      <c r="BW13" s="31">
        <v>185230.61</v>
      </c>
      <c r="BX13" s="31">
        <v>190730.68</v>
      </c>
      <c r="BY13" s="31">
        <v>189545.88</v>
      </c>
      <c r="BZ13" s="31">
        <v>190343.4</v>
      </c>
      <c r="CA13" s="31">
        <v>194804.93</v>
      </c>
      <c r="CB13" s="31">
        <v>207537.91</v>
      </c>
      <c r="CC13" s="31">
        <v>207537.91</v>
      </c>
      <c r="CD13" s="31">
        <v>212185.08</v>
      </c>
      <c r="CE13" s="31">
        <v>207375.9</v>
      </c>
      <c r="CF13" s="31">
        <v>209747.12</v>
      </c>
      <c r="CG13" s="31">
        <v>212178.7</v>
      </c>
      <c r="CH13" s="31">
        <v>215926.94</v>
      </c>
      <c r="CI13" s="31">
        <v>215348.7</v>
      </c>
      <c r="CJ13" s="31">
        <v>215791.79</v>
      </c>
      <c r="CK13" s="31">
        <v>216457.29</v>
      </c>
      <c r="CL13" s="31">
        <v>219865.23</v>
      </c>
      <c r="CM13" s="31">
        <v>222130.5</v>
      </c>
      <c r="CN13" s="31">
        <v>221979.81</v>
      </c>
      <c r="CO13" s="31">
        <v>239956.6</v>
      </c>
      <c r="CP13" s="31">
        <v>239956.6</v>
      </c>
      <c r="CQ13" s="31">
        <v>232590.97</v>
      </c>
      <c r="CR13" s="31">
        <v>229283.62</v>
      </c>
      <c r="CS13" s="31">
        <v>230860.38</v>
      </c>
      <c r="CT13" s="31">
        <v>234057.74</v>
      </c>
      <c r="CU13" s="31">
        <v>236109.55</v>
      </c>
      <c r="CV13" s="31">
        <v>236416.84</v>
      </c>
      <c r="CW13" s="31">
        <v>235412.69</v>
      </c>
      <c r="CX13" s="31">
        <v>236711.31</v>
      </c>
      <c r="CY13" s="31">
        <v>240163.37</v>
      </c>
      <c r="CZ13" s="31">
        <v>240903.98</v>
      </c>
      <c r="DA13" s="31">
        <v>243493.15</v>
      </c>
      <c r="DB13" s="31">
        <v>253655.24</v>
      </c>
      <c r="DC13" s="31">
        <v>253655.24</v>
      </c>
      <c r="DD13" s="31">
        <v>256169.78</v>
      </c>
      <c r="DE13" s="31">
        <v>248006.33</v>
      </c>
      <c r="DF13" s="31">
        <v>249987.77</v>
      </c>
      <c r="DG13" s="31">
        <v>254639.75</v>
      </c>
      <c r="DH13" s="31">
        <v>255312.12</v>
      </c>
      <c r="DI13" s="31">
        <v>258842.77</v>
      </c>
      <c r="DJ13" s="31">
        <v>266783.09000000003</v>
      </c>
      <c r="DK13" s="31">
        <v>290297.78000000003</v>
      </c>
      <c r="DL13" s="31">
        <v>270998.17</v>
      </c>
      <c r="DM13" s="31">
        <v>277864.19</v>
      </c>
      <c r="DN13" s="31">
        <v>277903.23</v>
      </c>
      <c r="DO13" s="31">
        <v>287484.43</v>
      </c>
      <c r="DP13" s="31">
        <v>287484.43</v>
      </c>
      <c r="DQ13" s="31">
        <v>292186.08</v>
      </c>
      <c r="DR13" s="31">
        <v>285037.94</v>
      </c>
      <c r="DS13" s="31">
        <v>285976.31</v>
      </c>
      <c r="DT13" s="31">
        <v>294991.33</v>
      </c>
      <c r="DU13" s="31">
        <v>293743.62</v>
      </c>
      <c r="DV13" s="31">
        <v>292690.67</v>
      </c>
      <c r="DW13" s="31">
        <v>293972.34000000003</v>
      </c>
      <c r="DX13" s="31">
        <v>298518.81</v>
      </c>
      <c r="DY13" s="31">
        <v>302056.24</v>
      </c>
      <c r="DZ13" s="31">
        <v>303372.84000000003</v>
      </c>
      <c r="EA13" s="31">
        <v>317665.71000000002</v>
      </c>
      <c r="EB13" s="31">
        <v>308756.07</v>
      </c>
      <c r="EC13" s="68">
        <v>308756.07</v>
      </c>
      <c r="ED13" s="69">
        <v>285308.27</v>
      </c>
      <c r="EE13" s="69">
        <v>289437.86</v>
      </c>
      <c r="EF13" s="69">
        <v>254275.59</v>
      </c>
      <c r="EG13" s="69">
        <v>261226.84</v>
      </c>
      <c r="EH13" s="69">
        <v>260686.07999999999</v>
      </c>
      <c r="EI13" s="31">
        <v>266292.93</v>
      </c>
      <c r="EJ13" s="31">
        <v>268048.45</v>
      </c>
      <c r="EK13" s="31">
        <v>274325.38</v>
      </c>
      <c r="EL13" s="31">
        <v>277645.67</v>
      </c>
      <c r="EM13" s="31">
        <v>270775.98</v>
      </c>
      <c r="EN13" s="31">
        <v>277417.81</v>
      </c>
      <c r="EO13" s="31">
        <v>288824.44</v>
      </c>
      <c r="EP13" s="68">
        <v>288824.44</v>
      </c>
      <c r="EQ13" s="31">
        <v>284259.94</v>
      </c>
      <c r="ER13" s="31">
        <v>286147.38</v>
      </c>
      <c r="ES13" s="31">
        <v>290976.03000000003</v>
      </c>
      <c r="ET13" s="31">
        <v>303925.88</v>
      </c>
      <c r="EU13" s="31">
        <v>298125.27</v>
      </c>
      <c r="EV13" s="31">
        <v>307224.40000000002</v>
      </c>
      <c r="EW13" s="31">
        <v>301737.51</v>
      </c>
      <c r="EX13" s="31">
        <v>300494.65999999997</v>
      </c>
      <c r="EY13" s="31">
        <v>308256.96999999997</v>
      </c>
      <c r="EZ13" s="31">
        <v>316455.46999999997</v>
      </c>
      <c r="FA13" s="31">
        <v>309449.02</v>
      </c>
      <c r="FB13" s="31">
        <v>306360.87</v>
      </c>
      <c r="FC13" s="68">
        <v>306360.87</v>
      </c>
      <c r="FD13" s="31">
        <v>316895.61</v>
      </c>
      <c r="FE13" s="31">
        <v>314155.90999999997</v>
      </c>
      <c r="FF13" s="31">
        <v>315158.8</v>
      </c>
      <c r="FG13" s="31">
        <v>314122.84000000003</v>
      </c>
      <c r="FH13" s="31">
        <v>316219.17</v>
      </c>
      <c r="FI13" s="31">
        <v>312580.59999999998</v>
      </c>
      <c r="FJ13" s="31">
        <v>317723.92</v>
      </c>
      <c r="FK13" s="31">
        <v>316253.65000000002</v>
      </c>
      <c r="FL13" s="31">
        <v>315916.90999999997</v>
      </c>
      <c r="FM13" s="31">
        <v>317957.99</v>
      </c>
      <c r="FN13" s="31">
        <v>314088.71000000002</v>
      </c>
      <c r="FO13" s="31">
        <v>319652.96999999997</v>
      </c>
      <c r="FP13" s="68">
        <v>319652.96999999997</v>
      </c>
      <c r="FQ13" s="31">
        <v>332730.28999999998</v>
      </c>
      <c r="FR13" s="31">
        <v>317461.45</v>
      </c>
      <c r="FS13" s="31">
        <v>319302.15999999997</v>
      </c>
      <c r="FT13" s="31">
        <v>316553.26</v>
      </c>
      <c r="FU13" s="31">
        <v>297577.07</v>
      </c>
      <c r="FV13" s="31">
        <v>301972.28999999998</v>
      </c>
      <c r="FW13" s="35"/>
      <c r="FX13" s="42" t="s">
        <v>28</v>
      </c>
      <c r="FY13" s="38">
        <v>5</v>
      </c>
      <c r="GC13" s="74"/>
      <c r="GF13" s="71"/>
      <c r="GG13" s="75"/>
      <c r="GH13" s="76"/>
    </row>
    <row r="14" spans="1:190" ht="16.5" customHeight="1">
      <c r="A14" s="34">
        <v>6</v>
      </c>
      <c r="B14" s="35"/>
      <c r="C14" s="43" t="s">
        <v>29</v>
      </c>
      <c r="D14" s="31">
        <v>327</v>
      </c>
      <c r="E14" s="31">
        <v>320</v>
      </c>
      <c r="F14" s="31">
        <v>329</v>
      </c>
      <c r="G14" s="31">
        <v>340</v>
      </c>
      <c r="H14" s="31">
        <v>391</v>
      </c>
      <c r="I14" s="31">
        <v>325</v>
      </c>
      <c r="J14" s="31">
        <v>271</v>
      </c>
      <c r="K14" s="31">
        <v>227</v>
      </c>
      <c r="L14" s="31">
        <v>213</v>
      </c>
      <c r="M14" s="31">
        <v>191</v>
      </c>
      <c r="N14" s="31">
        <v>198</v>
      </c>
      <c r="O14" s="31">
        <v>91</v>
      </c>
      <c r="P14" s="31">
        <v>91</v>
      </c>
      <c r="Q14" s="31">
        <v>130</v>
      </c>
      <c r="R14" s="31">
        <v>118</v>
      </c>
      <c r="S14" s="31">
        <v>183</v>
      </c>
      <c r="T14" s="31">
        <v>213</v>
      </c>
      <c r="U14" s="31">
        <v>314</v>
      </c>
      <c r="V14" s="31">
        <v>315</v>
      </c>
      <c r="W14" s="31">
        <v>292</v>
      </c>
      <c r="X14" s="31">
        <v>268</v>
      </c>
      <c r="Y14" s="31">
        <v>304</v>
      </c>
      <c r="Z14" s="31">
        <v>319</v>
      </c>
      <c r="AA14" s="31">
        <v>312</v>
      </c>
      <c r="AB14" s="31">
        <v>345</v>
      </c>
      <c r="AC14" s="31">
        <v>345</v>
      </c>
      <c r="AD14" s="31">
        <v>295</v>
      </c>
      <c r="AE14" s="31">
        <v>294</v>
      </c>
      <c r="AF14" s="31">
        <v>399</v>
      </c>
      <c r="AG14" s="31">
        <v>374</v>
      </c>
      <c r="AH14" s="31">
        <v>378</v>
      </c>
      <c r="AI14" s="31">
        <v>496</v>
      </c>
      <c r="AJ14" s="31">
        <v>476</v>
      </c>
      <c r="AK14" s="31">
        <v>506</v>
      </c>
      <c r="AL14" s="31">
        <v>591</v>
      </c>
      <c r="AM14" s="31">
        <v>590</v>
      </c>
      <c r="AN14" s="31">
        <v>601</v>
      </c>
      <c r="AO14" s="31">
        <v>650</v>
      </c>
      <c r="AP14" s="31">
        <v>650</v>
      </c>
      <c r="AQ14" s="31">
        <v>639.32000000000005</v>
      </c>
      <c r="AR14" s="31">
        <v>541.49</v>
      </c>
      <c r="AS14" s="31">
        <v>641.95000000000005</v>
      </c>
      <c r="AT14" s="31">
        <v>632.09</v>
      </c>
      <c r="AU14" s="31">
        <v>584.71</v>
      </c>
      <c r="AV14" s="31">
        <v>616.11</v>
      </c>
      <c r="AW14" s="31">
        <v>611.29999999999995</v>
      </c>
      <c r="AX14" s="31">
        <v>606.77</v>
      </c>
      <c r="AY14" s="31">
        <v>632.98</v>
      </c>
      <c r="AZ14" s="31">
        <v>602.32000000000005</v>
      </c>
      <c r="BA14" s="31">
        <v>581.41999999999996</v>
      </c>
      <c r="BB14" s="31">
        <v>600.75</v>
      </c>
      <c r="BC14" s="31">
        <v>600.75</v>
      </c>
      <c r="BD14" s="31">
        <v>588.04</v>
      </c>
      <c r="BE14" s="31">
        <v>649.15</v>
      </c>
      <c r="BF14" s="31">
        <v>539.24</v>
      </c>
      <c r="BG14" s="31">
        <v>574.5</v>
      </c>
      <c r="BH14" s="31">
        <v>591.15</v>
      </c>
      <c r="BI14" s="31">
        <v>577.54</v>
      </c>
      <c r="BJ14" s="31">
        <v>850.2</v>
      </c>
      <c r="BK14" s="31">
        <v>348.3</v>
      </c>
      <c r="BL14" s="31">
        <v>497.27</v>
      </c>
      <c r="BM14" s="31">
        <v>429.54</v>
      </c>
      <c r="BN14" s="31">
        <v>461.83</v>
      </c>
      <c r="BO14" s="31">
        <v>484.24</v>
      </c>
      <c r="BP14" s="31">
        <v>484.24</v>
      </c>
      <c r="BQ14" s="31">
        <v>449.73</v>
      </c>
      <c r="BR14" s="31">
        <v>484.89</v>
      </c>
      <c r="BS14" s="31">
        <v>460.11</v>
      </c>
      <c r="BT14" s="31">
        <v>488.97</v>
      </c>
      <c r="BU14" s="31">
        <v>505.5</v>
      </c>
      <c r="BV14" s="31">
        <v>530.22</v>
      </c>
      <c r="BW14" s="31">
        <v>452.76</v>
      </c>
      <c r="BX14" s="31">
        <v>444.79</v>
      </c>
      <c r="BY14" s="31">
        <v>473.29</v>
      </c>
      <c r="BZ14" s="31">
        <v>168.27</v>
      </c>
      <c r="CA14" s="31">
        <v>137.59</v>
      </c>
      <c r="CB14" s="31">
        <v>115.78</v>
      </c>
      <c r="CC14" s="31">
        <v>115.78</v>
      </c>
      <c r="CD14" s="31">
        <v>290.29000000000002</v>
      </c>
      <c r="CE14" s="31">
        <v>2330.91</v>
      </c>
      <c r="CF14" s="31">
        <v>358.66</v>
      </c>
      <c r="CG14" s="31">
        <v>355.01</v>
      </c>
      <c r="CH14" s="31">
        <v>182.46</v>
      </c>
      <c r="CI14" s="31">
        <v>330.17</v>
      </c>
      <c r="CJ14" s="31">
        <v>535.44000000000005</v>
      </c>
      <c r="CK14" s="31">
        <v>721.75</v>
      </c>
      <c r="CL14" s="31">
        <v>911.93</v>
      </c>
      <c r="CM14" s="31">
        <v>1062.43</v>
      </c>
      <c r="CN14" s="31">
        <v>958.76</v>
      </c>
      <c r="CO14" s="31">
        <v>132.82</v>
      </c>
      <c r="CP14" s="31">
        <v>132.82</v>
      </c>
      <c r="CQ14" s="31">
        <v>317.58999999999997</v>
      </c>
      <c r="CR14" s="31">
        <v>317.26</v>
      </c>
      <c r="CS14" s="31">
        <v>76.94</v>
      </c>
      <c r="CT14" s="31">
        <v>97.15</v>
      </c>
      <c r="CU14" s="31">
        <v>307.20999999999998</v>
      </c>
      <c r="CV14" s="31">
        <v>611.41</v>
      </c>
      <c r="CW14" s="31">
        <v>431.33</v>
      </c>
      <c r="CX14" s="31">
        <v>389.82</v>
      </c>
      <c r="CY14" s="31">
        <v>657.25</v>
      </c>
      <c r="CZ14" s="31">
        <v>428.56</v>
      </c>
      <c r="DA14" s="31">
        <v>230.49</v>
      </c>
      <c r="DB14" s="31">
        <v>451.18</v>
      </c>
      <c r="DC14" s="31">
        <v>451.18</v>
      </c>
      <c r="DD14" s="31">
        <v>138.57</v>
      </c>
      <c r="DE14" s="31">
        <v>449.06</v>
      </c>
      <c r="DF14" s="31">
        <v>243.15</v>
      </c>
      <c r="DG14" s="31">
        <v>791.74</v>
      </c>
      <c r="DH14" s="31">
        <v>554.91</v>
      </c>
      <c r="DI14" s="31">
        <v>848.14</v>
      </c>
      <c r="DJ14" s="31">
        <v>864.21</v>
      </c>
      <c r="DK14" s="31">
        <v>727.43</v>
      </c>
      <c r="DL14" s="31">
        <v>703.46</v>
      </c>
      <c r="DM14" s="31">
        <v>1390.63</v>
      </c>
      <c r="DN14" s="31">
        <v>1140.17</v>
      </c>
      <c r="DO14" s="31">
        <v>1397.15</v>
      </c>
      <c r="DP14" s="31">
        <v>1397.15</v>
      </c>
      <c r="DQ14" s="31">
        <v>879.85</v>
      </c>
      <c r="DR14" s="31">
        <v>243.66</v>
      </c>
      <c r="DS14" s="31">
        <v>32.07</v>
      </c>
      <c r="DT14" s="31">
        <v>89.72</v>
      </c>
      <c r="DU14" s="31">
        <v>95.19</v>
      </c>
      <c r="DV14" s="31">
        <v>139.28</v>
      </c>
      <c r="DW14" s="31">
        <v>770.12</v>
      </c>
      <c r="DX14" s="31">
        <v>758.24</v>
      </c>
      <c r="DY14" s="31">
        <v>64.56</v>
      </c>
      <c r="DZ14" s="31">
        <v>703.49</v>
      </c>
      <c r="EA14" s="31">
        <v>31.67</v>
      </c>
      <c r="EB14" s="31">
        <v>366.01</v>
      </c>
      <c r="EC14" s="68">
        <v>366.01</v>
      </c>
      <c r="ED14" s="69">
        <v>34.56</v>
      </c>
      <c r="EE14" s="69">
        <v>36.31</v>
      </c>
      <c r="EF14" s="69">
        <v>100.42</v>
      </c>
      <c r="EG14" s="69">
        <v>872.74</v>
      </c>
      <c r="EH14" s="69">
        <v>874.96</v>
      </c>
      <c r="EI14" s="31">
        <v>870.07</v>
      </c>
      <c r="EJ14" s="31">
        <v>1539.43</v>
      </c>
      <c r="EK14" s="31">
        <v>36.92</v>
      </c>
      <c r="EL14" s="31">
        <v>61.98</v>
      </c>
      <c r="EM14" s="31">
        <v>748.08</v>
      </c>
      <c r="EN14" s="31">
        <v>107.34</v>
      </c>
      <c r="EO14" s="31">
        <v>360.82</v>
      </c>
      <c r="EP14" s="68">
        <v>360.82</v>
      </c>
      <c r="EQ14" s="31">
        <v>31.39</v>
      </c>
      <c r="ER14" s="31">
        <v>22.92</v>
      </c>
      <c r="ES14" s="31">
        <v>30.01</v>
      </c>
      <c r="ET14" s="31">
        <v>189.97</v>
      </c>
      <c r="EU14" s="31">
        <v>33.619999999999997</v>
      </c>
      <c r="EV14" s="31">
        <v>742.41</v>
      </c>
      <c r="EW14" s="31">
        <v>32.479999999999997</v>
      </c>
      <c r="EX14" s="31">
        <v>99.34</v>
      </c>
      <c r="EY14" s="31">
        <v>179.32</v>
      </c>
      <c r="EZ14" s="31">
        <v>109.07</v>
      </c>
      <c r="FA14" s="31">
        <v>186.37</v>
      </c>
      <c r="FB14" s="31">
        <v>478.44</v>
      </c>
      <c r="FC14" s="68">
        <v>478.44</v>
      </c>
      <c r="FD14" s="31">
        <v>172.46</v>
      </c>
      <c r="FE14" s="31">
        <v>175.58</v>
      </c>
      <c r="FF14" s="31">
        <v>278.83999999999997</v>
      </c>
      <c r="FG14" s="31">
        <v>369.66</v>
      </c>
      <c r="FH14" s="31">
        <v>1315.78</v>
      </c>
      <c r="FI14" s="31">
        <v>718.32</v>
      </c>
      <c r="FJ14" s="31">
        <v>441.25</v>
      </c>
      <c r="FK14" s="31">
        <v>195.87</v>
      </c>
      <c r="FL14" s="31">
        <v>321.01</v>
      </c>
      <c r="FM14" s="31">
        <v>391.01</v>
      </c>
      <c r="FN14" s="31">
        <v>395.14</v>
      </c>
      <c r="FO14" s="31">
        <v>733.57</v>
      </c>
      <c r="FP14" s="68">
        <v>733.57</v>
      </c>
      <c r="FQ14" s="31">
        <v>98.57</v>
      </c>
      <c r="FR14" s="31">
        <v>99.2</v>
      </c>
      <c r="FS14" s="31">
        <v>99.13</v>
      </c>
      <c r="FT14" s="31">
        <v>838.12</v>
      </c>
      <c r="FU14" s="31">
        <v>219.22</v>
      </c>
      <c r="FV14" s="31">
        <v>124.63</v>
      </c>
      <c r="FW14" s="35"/>
      <c r="FX14" s="42" t="s">
        <v>30</v>
      </c>
      <c r="FY14" s="38">
        <v>6</v>
      </c>
      <c r="GF14" s="71"/>
      <c r="GG14" s="75"/>
      <c r="GH14" s="76"/>
    </row>
    <row r="15" spans="1:190" ht="16.5" customHeight="1">
      <c r="A15" s="34">
        <v>7</v>
      </c>
      <c r="B15" s="35"/>
      <c r="C15" s="43" t="s">
        <v>31</v>
      </c>
      <c r="D15" s="31" t="s">
        <v>19</v>
      </c>
      <c r="E15" s="31" t="s">
        <v>19</v>
      </c>
      <c r="F15" s="31" t="s">
        <v>19</v>
      </c>
      <c r="G15" s="31" t="s">
        <v>19</v>
      </c>
      <c r="H15" s="31" t="s">
        <v>19</v>
      </c>
      <c r="I15" s="31" t="s">
        <v>19</v>
      </c>
      <c r="J15" s="31" t="s">
        <v>19</v>
      </c>
      <c r="K15" s="31" t="s">
        <v>19</v>
      </c>
      <c r="L15" s="31" t="s">
        <v>19</v>
      </c>
      <c r="M15" s="31" t="s">
        <v>19</v>
      </c>
      <c r="N15" s="31" t="s">
        <v>19</v>
      </c>
      <c r="O15" s="31" t="s">
        <v>19</v>
      </c>
      <c r="P15" s="31">
        <v>0</v>
      </c>
      <c r="Q15" s="31" t="s">
        <v>19</v>
      </c>
      <c r="R15" s="31" t="s">
        <v>19</v>
      </c>
      <c r="S15" s="31" t="s">
        <v>19</v>
      </c>
      <c r="T15" s="31" t="s">
        <v>19</v>
      </c>
      <c r="U15" s="31" t="s">
        <v>19</v>
      </c>
      <c r="V15" s="31" t="s">
        <v>19</v>
      </c>
      <c r="W15" s="31" t="s">
        <v>19</v>
      </c>
      <c r="X15" s="31" t="s">
        <v>19</v>
      </c>
      <c r="Y15" s="31" t="s">
        <v>19</v>
      </c>
      <c r="Z15" s="31" t="s">
        <v>19</v>
      </c>
      <c r="AA15" s="31" t="s">
        <v>19</v>
      </c>
      <c r="AB15" s="31" t="s">
        <v>19</v>
      </c>
      <c r="AC15" s="31">
        <v>0</v>
      </c>
      <c r="AD15" s="31" t="s">
        <v>19</v>
      </c>
      <c r="AE15" s="31" t="s">
        <v>19</v>
      </c>
      <c r="AF15" s="31" t="s">
        <v>19</v>
      </c>
      <c r="AG15" s="31" t="s">
        <v>19</v>
      </c>
      <c r="AH15" s="31" t="s">
        <v>19</v>
      </c>
      <c r="AI15" s="31" t="s">
        <v>19</v>
      </c>
      <c r="AJ15" s="31" t="s">
        <v>19</v>
      </c>
      <c r="AK15" s="31" t="s">
        <v>19</v>
      </c>
      <c r="AL15" s="31" t="s">
        <v>19</v>
      </c>
      <c r="AM15" s="31" t="s">
        <v>19</v>
      </c>
      <c r="AN15" s="31" t="s">
        <v>19</v>
      </c>
      <c r="AO15" s="31" t="s">
        <v>19</v>
      </c>
      <c r="AP15" s="31">
        <v>0</v>
      </c>
      <c r="AQ15" s="31" t="s">
        <v>19</v>
      </c>
      <c r="AR15" s="31" t="s">
        <v>19</v>
      </c>
      <c r="AS15" s="31" t="s">
        <v>19</v>
      </c>
      <c r="AT15" s="31" t="s">
        <v>19</v>
      </c>
      <c r="AU15" s="31" t="s">
        <v>19</v>
      </c>
      <c r="AV15" s="31" t="s">
        <v>19</v>
      </c>
      <c r="AW15" s="31" t="s">
        <v>19</v>
      </c>
      <c r="AX15" s="31" t="s">
        <v>19</v>
      </c>
      <c r="AY15" s="31" t="s">
        <v>19</v>
      </c>
      <c r="AZ15" s="31">
        <v>35758</v>
      </c>
      <c r="BA15" s="31">
        <v>33238</v>
      </c>
      <c r="BB15" s="31">
        <v>32585.7</v>
      </c>
      <c r="BC15" s="31">
        <v>32585.7</v>
      </c>
      <c r="BD15" s="31">
        <v>38599.57</v>
      </c>
      <c r="BE15" s="31">
        <v>36335.22</v>
      </c>
      <c r="BF15" s="31">
        <v>37589.449999999997</v>
      </c>
      <c r="BG15" s="31">
        <v>34269.360000000001</v>
      </c>
      <c r="BH15" s="31">
        <v>38071.96</v>
      </c>
      <c r="BI15" s="31">
        <v>39197.9</v>
      </c>
      <c r="BJ15" s="31">
        <v>40347.1</v>
      </c>
      <c r="BK15" s="31">
        <v>39242.58</v>
      </c>
      <c r="BL15" s="31">
        <v>40800.61</v>
      </c>
      <c r="BM15" s="31">
        <v>40037.58</v>
      </c>
      <c r="BN15" s="31">
        <v>40722.61</v>
      </c>
      <c r="BO15" s="31">
        <v>40282.269999999997</v>
      </c>
      <c r="BP15" s="31">
        <v>40282.269999999997</v>
      </c>
      <c r="BQ15" s="31">
        <v>42107.8</v>
      </c>
      <c r="BR15" s="31">
        <v>36066.699999999997</v>
      </c>
      <c r="BS15" s="31">
        <v>41289.040000000001</v>
      </c>
      <c r="BT15" s="31">
        <v>42295.360000000001</v>
      </c>
      <c r="BU15" s="31">
        <v>41972.56</v>
      </c>
      <c r="BV15" s="31">
        <v>42127.62</v>
      </c>
      <c r="BW15" s="31">
        <v>42803.59</v>
      </c>
      <c r="BX15" s="31">
        <v>42322.22</v>
      </c>
      <c r="BY15" s="31">
        <v>38608.99</v>
      </c>
      <c r="BZ15" s="31">
        <v>39121.81</v>
      </c>
      <c r="CA15" s="31">
        <v>39413.69</v>
      </c>
      <c r="CB15" s="31">
        <v>32861.620000000003</v>
      </c>
      <c r="CC15" s="31">
        <v>32861.620000000003</v>
      </c>
      <c r="CD15" s="31">
        <v>36353.99</v>
      </c>
      <c r="CE15" s="31">
        <v>35394.74</v>
      </c>
      <c r="CF15" s="31">
        <v>35325.82</v>
      </c>
      <c r="CG15" s="31">
        <v>35809.19</v>
      </c>
      <c r="CH15" s="31">
        <v>36284.22</v>
      </c>
      <c r="CI15" s="31">
        <v>37248.85</v>
      </c>
      <c r="CJ15" s="31">
        <v>34560.379999999997</v>
      </c>
      <c r="CK15" s="31">
        <v>35115.17</v>
      </c>
      <c r="CL15" s="31">
        <v>33252.33</v>
      </c>
      <c r="CM15" s="31">
        <v>32797.199999999997</v>
      </c>
      <c r="CN15" s="31">
        <v>32429.84</v>
      </c>
      <c r="CO15" s="31">
        <v>25033.38</v>
      </c>
      <c r="CP15" s="31">
        <v>25033.38</v>
      </c>
      <c r="CQ15" s="31">
        <v>36082.720000000001</v>
      </c>
      <c r="CR15" s="31">
        <v>38207.269999999997</v>
      </c>
      <c r="CS15" s="31">
        <v>39175.83</v>
      </c>
      <c r="CT15" s="31">
        <v>40744.28</v>
      </c>
      <c r="CU15" s="31">
        <v>41154.480000000003</v>
      </c>
      <c r="CV15" s="31">
        <v>41157.49</v>
      </c>
      <c r="CW15" s="31">
        <v>41081.1</v>
      </c>
      <c r="CX15" s="31">
        <v>39250.86</v>
      </c>
      <c r="CY15" s="31">
        <v>40161.42</v>
      </c>
      <c r="CZ15" s="31">
        <v>54856.06</v>
      </c>
      <c r="DA15" s="31">
        <v>60476.97</v>
      </c>
      <c r="DB15" s="31">
        <v>67552.460000000006</v>
      </c>
      <c r="DC15" s="31">
        <v>67552.460000000006</v>
      </c>
      <c r="DD15" s="31">
        <v>66568.61</v>
      </c>
      <c r="DE15" s="31">
        <v>64229.5</v>
      </c>
      <c r="DF15" s="31">
        <v>72771.199999999997</v>
      </c>
      <c r="DG15" s="31">
        <v>73723.86</v>
      </c>
      <c r="DH15" s="31">
        <v>72476.88</v>
      </c>
      <c r="DI15" s="31">
        <v>70233.98</v>
      </c>
      <c r="DJ15" s="31">
        <v>59975.29</v>
      </c>
      <c r="DK15" s="31">
        <v>55176.19</v>
      </c>
      <c r="DL15" s="31">
        <v>71550.87</v>
      </c>
      <c r="DM15" s="31">
        <v>93105.09</v>
      </c>
      <c r="DN15" s="31">
        <v>95231.65</v>
      </c>
      <c r="DO15" s="31">
        <v>101001.98</v>
      </c>
      <c r="DP15" s="31">
        <v>101001.98</v>
      </c>
      <c r="DQ15" s="31">
        <v>89540.79</v>
      </c>
      <c r="DR15" s="31">
        <v>100240.73</v>
      </c>
      <c r="DS15" s="31">
        <v>99719.62</v>
      </c>
      <c r="DT15" s="31">
        <v>98356.87</v>
      </c>
      <c r="DU15" s="31">
        <v>96605.78</v>
      </c>
      <c r="DV15" s="31">
        <v>82650.42</v>
      </c>
      <c r="DW15" s="31">
        <v>74620.570000000007</v>
      </c>
      <c r="DX15" s="31">
        <v>74718.210000000006</v>
      </c>
      <c r="DY15" s="31">
        <v>66076.08</v>
      </c>
      <c r="DZ15" s="31">
        <v>66942.92</v>
      </c>
      <c r="EA15" s="31">
        <v>50870.34</v>
      </c>
      <c r="EB15" s="31">
        <v>50031.3</v>
      </c>
      <c r="EC15" s="68">
        <v>50031.3</v>
      </c>
      <c r="ED15" s="69">
        <v>70911.28</v>
      </c>
      <c r="EE15" s="69">
        <v>79393.009999999995</v>
      </c>
      <c r="EF15" s="69">
        <v>101322.7</v>
      </c>
      <c r="EG15" s="69">
        <v>103914.07</v>
      </c>
      <c r="EH15" s="69">
        <v>102492.13</v>
      </c>
      <c r="EI15" s="31">
        <v>81080.12</v>
      </c>
      <c r="EJ15" s="31">
        <v>93890.47</v>
      </c>
      <c r="EK15" s="31">
        <v>93179.83</v>
      </c>
      <c r="EL15" s="31">
        <v>89868.35</v>
      </c>
      <c r="EM15" s="31">
        <v>99964.57</v>
      </c>
      <c r="EN15" s="31">
        <v>98511.679999999993</v>
      </c>
      <c r="EO15" s="31">
        <v>87835.06</v>
      </c>
      <c r="EP15" s="68">
        <v>87835.06</v>
      </c>
      <c r="EQ15" s="31">
        <v>102404.9</v>
      </c>
      <c r="ER15" s="31">
        <v>109049.22</v>
      </c>
      <c r="ES15" s="31">
        <v>111725.23</v>
      </c>
      <c r="ET15" s="31">
        <v>110126.68</v>
      </c>
      <c r="EU15" s="31">
        <v>116590.3</v>
      </c>
      <c r="EV15" s="31">
        <v>107619.86</v>
      </c>
      <c r="EW15" s="31">
        <v>78985.14</v>
      </c>
      <c r="EX15" s="31">
        <v>79937.33</v>
      </c>
      <c r="EY15" s="31">
        <v>82214.69</v>
      </c>
      <c r="EZ15" s="31">
        <v>84597.79</v>
      </c>
      <c r="FA15" s="31">
        <v>85750.55</v>
      </c>
      <c r="FB15" s="31">
        <v>84127.360000000001</v>
      </c>
      <c r="FC15" s="68">
        <v>84127.360000000001</v>
      </c>
      <c r="FD15" s="31">
        <v>87033.1</v>
      </c>
      <c r="FE15" s="31">
        <v>88965.79</v>
      </c>
      <c r="FF15" s="31">
        <v>85882.58</v>
      </c>
      <c r="FG15" s="31">
        <v>82162.44</v>
      </c>
      <c r="FH15" s="31">
        <v>79572.759999999995</v>
      </c>
      <c r="FI15" s="31">
        <v>79323.399999999994</v>
      </c>
      <c r="FJ15" s="31" t="s">
        <v>19</v>
      </c>
      <c r="FK15" s="31" t="s">
        <v>19</v>
      </c>
      <c r="FL15" s="31" t="s">
        <v>19</v>
      </c>
      <c r="FM15" s="31" t="s">
        <v>19</v>
      </c>
      <c r="FN15" s="31" t="s">
        <v>19</v>
      </c>
      <c r="FO15" s="31" t="s">
        <v>19</v>
      </c>
      <c r="FP15" s="68">
        <v>0</v>
      </c>
      <c r="FQ15" s="31" t="s">
        <v>19</v>
      </c>
      <c r="FR15" s="31" t="s">
        <v>19</v>
      </c>
      <c r="FS15" s="31" t="s">
        <v>19</v>
      </c>
      <c r="FT15" s="31" t="s">
        <v>19</v>
      </c>
      <c r="FU15" s="31" t="s">
        <v>19</v>
      </c>
      <c r="FV15" s="31" t="s">
        <v>19</v>
      </c>
      <c r="FW15" s="35"/>
      <c r="FX15" s="42" t="s">
        <v>32</v>
      </c>
      <c r="FY15" s="38">
        <v>7</v>
      </c>
    </row>
    <row r="16" spans="1:190" s="10" customFormat="1" ht="16.5" customHeight="1">
      <c r="A16" s="28">
        <v>8</v>
      </c>
      <c r="B16" s="29"/>
      <c r="C16" s="30" t="s">
        <v>33</v>
      </c>
      <c r="D16" s="31">
        <v>232691</v>
      </c>
      <c r="E16" s="31">
        <v>229141</v>
      </c>
      <c r="F16" s="31">
        <v>233878</v>
      </c>
      <c r="G16" s="31">
        <v>230626</v>
      </c>
      <c r="H16" s="31">
        <v>239281</v>
      </c>
      <c r="I16" s="31">
        <v>247743</v>
      </c>
      <c r="J16" s="31">
        <v>251143</v>
      </c>
      <c r="K16" s="31">
        <v>250053</v>
      </c>
      <c r="L16" s="31">
        <v>257843</v>
      </c>
      <c r="M16" s="31">
        <v>275395</v>
      </c>
      <c r="N16" s="31">
        <v>264483</v>
      </c>
      <c r="O16" s="31">
        <v>297080</v>
      </c>
      <c r="P16" s="31">
        <v>297080</v>
      </c>
      <c r="Q16" s="31">
        <v>274714</v>
      </c>
      <c r="R16" s="31">
        <v>270114</v>
      </c>
      <c r="S16" s="31">
        <v>272239</v>
      </c>
      <c r="T16" s="31">
        <v>273912</v>
      </c>
      <c r="U16" s="31">
        <v>278991</v>
      </c>
      <c r="V16" s="31">
        <v>289726</v>
      </c>
      <c r="W16" s="31">
        <v>291431</v>
      </c>
      <c r="X16" s="31">
        <v>298038</v>
      </c>
      <c r="Y16" s="31">
        <v>310264</v>
      </c>
      <c r="Z16" s="31">
        <v>313499</v>
      </c>
      <c r="AA16" s="31">
        <v>311172</v>
      </c>
      <c r="AB16" s="31">
        <v>379582</v>
      </c>
      <c r="AC16" s="31">
        <v>379582</v>
      </c>
      <c r="AD16" s="31">
        <v>332437</v>
      </c>
      <c r="AE16" s="31">
        <v>322000</v>
      </c>
      <c r="AF16" s="31">
        <v>325044</v>
      </c>
      <c r="AG16" s="31">
        <v>324186</v>
      </c>
      <c r="AH16" s="31">
        <v>333996</v>
      </c>
      <c r="AI16" s="31">
        <v>349649</v>
      </c>
      <c r="AJ16" s="31">
        <v>346593</v>
      </c>
      <c r="AK16" s="31">
        <v>343631</v>
      </c>
      <c r="AL16" s="31">
        <v>392136</v>
      </c>
      <c r="AM16" s="31">
        <v>307460</v>
      </c>
      <c r="AN16" s="31">
        <v>306773</v>
      </c>
      <c r="AO16" s="31">
        <v>344688</v>
      </c>
      <c r="AP16" s="31">
        <v>344688</v>
      </c>
      <c r="AQ16" s="31">
        <v>314661.78999999998</v>
      </c>
      <c r="AR16" s="31">
        <v>303777.36</v>
      </c>
      <c r="AS16" s="31">
        <v>304718.03999999998</v>
      </c>
      <c r="AT16" s="31">
        <v>308276.84999999998</v>
      </c>
      <c r="AU16" s="31">
        <v>309232.2</v>
      </c>
      <c r="AV16" s="31">
        <v>322994.48</v>
      </c>
      <c r="AW16" s="31">
        <v>322850.28000000003</v>
      </c>
      <c r="AX16" s="31">
        <v>324662.31</v>
      </c>
      <c r="AY16" s="31">
        <v>354297.04</v>
      </c>
      <c r="AZ16" s="31">
        <v>364869.05</v>
      </c>
      <c r="BA16" s="31">
        <v>376937.97</v>
      </c>
      <c r="BB16" s="31">
        <v>402119.36</v>
      </c>
      <c r="BC16" s="31">
        <v>402119.36</v>
      </c>
      <c r="BD16" s="31">
        <v>384176.45</v>
      </c>
      <c r="BE16" s="31">
        <v>380144.99</v>
      </c>
      <c r="BF16" s="31">
        <v>374406.12</v>
      </c>
      <c r="BG16" s="31">
        <v>385431.42</v>
      </c>
      <c r="BH16" s="31">
        <v>391848.17</v>
      </c>
      <c r="BI16" s="31">
        <v>401434.51</v>
      </c>
      <c r="BJ16" s="31">
        <v>408966.86</v>
      </c>
      <c r="BK16" s="31">
        <v>426727.92</v>
      </c>
      <c r="BL16" s="31">
        <v>423808.57</v>
      </c>
      <c r="BM16" s="31">
        <v>418883.57</v>
      </c>
      <c r="BN16" s="31">
        <v>483922.43</v>
      </c>
      <c r="BO16" s="31">
        <v>518447.33</v>
      </c>
      <c r="BP16" s="31">
        <v>518447.33</v>
      </c>
      <c r="BQ16" s="31">
        <v>512192.4</v>
      </c>
      <c r="BR16" s="31">
        <v>502189.89</v>
      </c>
      <c r="BS16" s="31">
        <v>506784.62</v>
      </c>
      <c r="BT16" s="31">
        <v>520673.19</v>
      </c>
      <c r="BU16" s="31">
        <v>525856.79</v>
      </c>
      <c r="BV16" s="31">
        <v>541624.17000000004</v>
      </c>
      <c r="BW16" s="31">
        <v>555007.93000000005</v>
      </c>
      <c r="BX16" s="31">
        <v>625439.59</v>
      </c>
      <c r="BY16" s="31">
        <v>565148.69999999995</v>
      </c>
      <c r="BZ16" s="31">
        <v>566282.36</v>
      </c>
      <c r="CA16" s="31">
        <v>568782.67000000004</v>
      </c>
      <c r="CB16" s="31">
        <v>613487.52</v>
      </c>
      <c r="CC16" s="31">
        <v>613487.52</v>
      </c>
      <c r="CD16" s="31">
        <v>594078.13</v>
      </c>
      <c r="CE16" s="31">
        <v>578963.82999999996</v>
      </c>
      <c r="CF16" s="31">
        <v>586033.68999999994</v>
      </c>
      <c r="CG16" s="31">
        <v>596592.34</v>
      </c>
      <c r="CH16" s="31">
        <v>604979.18000000005</v>
      </c>
      <c r="CI16" s="31">
        <v>627358.82999999996</v>
      </c>
      <c r="CJ16" s="31">
        <v>634992.53</v>
      </c>
      <c r="CK16" s="31">
        <v>657954.72</v>
      </c>
      <c r="CL16" s="31">
        <v>638869.04</v>
      </c>
      <c r="CM16" s="31">
        <v>648106.19999999995</v>
      </c>
      <c r="CN16" s="31">
        <v>647978.82999999996</v>
      </c>
      <c r="CO16" s="31">
        <v>704843.21</v>
      </c>
      <c r="CP16" s="31">
        <v>704843.21</v>
      </c>
      <c r="CQ16" s="31">
        <v>664007.18999999994</v>
      </c>
      <c r="CR16" s="31">
        <v>655486.42000000004</v>
      </c>
      <c r="CS16" s="31">
        <v>664934.86</v>
      </c>
      <c r="CT16" s="31">
        <v>667122.24</v>
      </c>
      <c r="CU16" s="31">
        <v>681507.65</v>
      </c>
      <c r="CV16" s="31">
        <v>691678.06</v>
      </c>
      <c r="CW16" s="31">
        <v>750446.16</v>
      </c>
      <c r="CX16" s="31">
        <v>713448.5</v>
      </c>
      <c r="CY16" s="31">
        <v>715662.09</v>
      </c>
      <c r="CZ16" s="31">
        <v>734265.95</v>
      </c>
      <c r="DA16" s="31">
        <v>750592.15</v>
      </c>
      <c r="DB16" s="31">
        <v>821679.24</v>
      </c>
      <c r="DC16" s="31">
        <v>821679.24</v>
      </c>
      <c r="DD16" s="31">
        <v>781499.76</v>
      </c>
      <c r="DE16" s="31">
        <v>755166.58</v>
      </c>
      <c r="DF16" s="31">
        <v>771364.74</v>
      </c>
      <c r="DG16" s="31">
        <v>778580.23</v>
      </c>
      <c r="DH16" s="31">
        <v>788723.44</v>
      </c>
      <c r="DI16" s="31">
        <v>794793.72</v>
      </c>
      <c r="DJ16" s="31">
        <v>892146.21</v>
      </c>
      <c r="DK16" s="31">
        <v>823341.04</v>
      </c>
      <c r="DL16" s="31">
        <v>817229.53</v>
      </c>
      <c r="DM16" s="31">
        <v>849940.49</v>
      </c>
      <c r="DN16" s="31">
        <v>855023.11</v>
      </c>
      <c r="DO16" s="31">
        <v>918420.87</v>
      </c>
      <c r="DP16" s="31">
        <v>918420.87</v>
      </c>
      <c r="DQ16" s="31">
        <v>854510.37</v>
      </c>
      <c r="DR16" s="31">
        <v>851132.46</v>
      </c>
      <c r="DS16" s="31">
        <v>848340.94</v>
      </c>
      <c r="DT16" s="31">
        <v>873708.68</v>
      </c>
      <c r="DU16" s="31">
        <v>875290.32</v>
      </c>
      <c r="DV16" s="31">
        <v>882067.03</v>
      </c>
      <c r="DW16" s="31">
        <v>908529.42</v>
      </c>
      <c r="DX16" s="31">
        <v>888006.43</v>
      </c>
      <c r="DY16" s="31">
        <v>886496.82</v>
      </c>
      <c r="DZ16" s="31">
        <v>891189.07</v>
      </c>
      <c r="EA16" s="31">
        <v>895170.54</v>
      </c>
      <c r="EB16" s="31">
        <v>945915.93</v>
      </c>
      <c r="EC16" s="68">
        <v>945915.93</v>
      </c>
      <c r="ED16" s="69">
        <v>884788.01</v>
      </c>
      <c r="EE16" s="69">
        <v>880076.86</v>
      </c>
      <c r="EF16" s="69">
        <v>864248.25</v>
      </c>
      <c r="EG16" s="69">
        <v>886033.94</v>
      </c>
      <c r="EH16" s="69">
        <v>898768.28</v>
      </c>
      <c r="EI16" s="31">
        <v>990241.54</v>
      </c>
      <c r="EJ16" s="31">
        <v>931372.08</v>
      </c>
      <c r="EK16" s="31">
        <v>923063.49</v>
      </c>
      <c r="EL16" s="31">
        <v>930782.99</v>
      </c>
      <c r="EM16" s="31">
        <v>930537.86</v>
      </c>
      <c r="EN16" s="31">
        <v>943432.36</v>
      </c>
      <c r="EO16" s="31">
        <v>989565.03</v>
      </c>
      <c r="EP16" s="68">
        <v>989565.03</v>
      </c>
      <c r="EQ16" s="31">
        <v>950992.15</v>
      </c>
      <c r="ER16" s="31">
        <v>948397.9</v>
      </c>
      <c r="ES16" s="31">
        <v>965479.88</v>
      </c>
      <c r="ET16" s="31">
        <v>985339.65</v>
      </c>
      <c r="EU16" s="31">
        <v>1004103.46</v>
      </c>
      <c r="EV16" s="31">
        <v>1135099</v>
      </c>
      <c r="EW16" s="31">
        <v>998241.88</v>
      </c>
      <c r="EX16" s="31">
        <v>1005612.67</v>
      </c>
      <c r="EY16" s="31">
        <v>1005060.04</v>
      </c>
      <c r="EZ16" s="31">
        <v>1013387.78</v>
      </c>
      <c r="FA16" s="31">
        <v>1030560.34</v>
      </c>
      <c r="FB16" s="31">
        <v>1085796.3</v>
      </c>
      <c r="FC16" s="68">
        <v>1085796.3</v>
      </c>
      <c r="FD16" s="31">
        <v>1026403.71</v>
      </c>
      <c r="FE16" s="31">
        <v>1022135.06</v>
      </c>
      <c r="FF16" s="31">
        <v>1039771.67</v>
      </c>
      <c r="FG16" s="31">
        <v>1038893.58</v>
      </c>
      <c r="FH16" s="31">
        <v>1109467.8400000001</v>
      </c>
      <c r="FI16" s="31">
        <v>1120487.94</v>
      </c>
      <c r="FJ16" s="31">
        <v>1000320.69</v>
      </c>
      <c r="FK16" s="31">
        <v>1005436.74</v>
      </c>
      <c r="FL16" s="31">
        <v>996095.76</v>
      </c>
      <c r="FM16" s="31">
        <v>991987.14</v>
      </c>
      <c r="FN16" s="31">
        <v>996041.97</v>
      </c>
      <c r="FO16" s="31">
        <v>1069553.8400000001</v>
      </c>
      <c r="FP16" s="68">
        <v>1069553.8400000001</v>
      </c>
      <c r="FQ16" s="31">
        <v>1006348.73</v>
      </c>
      <c r="FR16" s="31">
        <v>982104.2</v>
      </c>
      <c r="FS16" s="31">
        <v>993606.15</v>
      </c>
      <c r="FT16" s="31">
        <v>1014398.11</v>
      </c>
      <c r="FU16" s="31">
        <v>1147978.02</v>
      </c>
      <c r="FV16" s="31">
        <v>1039958.64</v>
      </c>
      <c r="FW16" s="29"/>
      <c r="FX16" s="32" t="s">
        <v>34</v>
      </c>
      <c r="FY16" s="33">
        <v>8</v>
      </c>
      <c r="GA16" s="77"/>
      <c r="GB16" s="78"/>
      <c r="GC16" s="79"/>
    </row>
    <row r="17" spans="1:190" s="10" customFormat="1" ht="16.5" customHeight="1">
      <c r="A17" s="28">
        <v>9</v>
      </c>
      <c r="B17" s="29"/>
      <c r="C17" s="30" t="s">
        <v>35</v>
      </c>
      <c r="D17" s="31">
        <v>243665</v>
      </c>
      <c r="E17" s="31">
        <v>243027</v>
      </c>
      <c r="F17" s="31">
        <v>280747</v>
      </c>
      <c r="G17" s="31">
        <v>293826</v>
      </c>
      <c r="H17" s="31">
        <v>327270</v>
      </c>
      <c r="I17" s="31">
        <v>301512</v>
      </c>
      <c r="J17" s="31">
        <v>334471</v>
      </c>
      <c r="K17" s="31">
        <v>346145</v>
      </c>
      <c r="L17" s="31">
        <v>356069</v>
      </c>
      <c r="M17" s="31">
        <v>357291</v>
      </c>
      <c r="N17" s="31">
        <v>375070</v>
      </c>
      <c r="O17" s="31">
        <v>377879</v>
      </c>
      <c r="P17" s="31">
        <v>377879</v>
      </c>
      <c r="Q17" s="31">
        <v>387016</v>
      </c>
      <c r="R17" s="31">
        <v>412053</v>
      </c>
      <c r="S17" s="31">
        <v>424225</v>
      </c>
      <c r="T17" s="31">
        <v>441422</v>
      </c>
      <c r="U17" s="31">
        <v>436054</v>
      </c>
      <c r="V17" s="31">
        <v>454665</v>
      </c>
      <c r="W17" s="31">
        <v>470064</v>
      </c>
      <c r="X17" s="31">
        <v>477208</v>
      </c>
      <c r="Y17" s="31">
        <v>476901</v>
      </c>
      <c r="Z17" s="31">
        <v>487075</v>
      </c>
      <c r="AA17" s="31">
        <v>508259</v>
      </c>
      <c r="AB17" s="31">
        <v>530896</v>
      </c>
      <c r="AC17" s="31">
        <v>530896</v>
      </c>
      <c r="AD17" s="31">
        <v>513796</v>
      </c>
      <c r="AE17" s="31">
        <v>510659</v>
      </c>
      <c r="AF17" s="31">
        <v>537414</v>
      </c>
      <c r="AG17" s="31">
        <v>536397</v>
      </c>
      <c r="AH17" s="31">
        <v>529046</v>
      </c>
      <c r="AI17" s="31">
        <v>542130</v>
      </c>
      <c r="AJ17" s="31">
        <v>545874</v>
      </c>
      <c r="AK17" s="31">
        <v>527634</v>
      </c>
      <c r="AL17" s="31">
        <v>529252</v>
      </c>
      <c r="AM17" s="31">
        <v>549199</v>
      </c>
      <c r="AN17" s="31">
        <v>602088</v>
      </c>
      <c r="AO17" s="31">
        <v>558357</v>
      </c>
      <c r="AP17" s="31">
        <v>558357</v>
      </c>
      <c r="AQ17" s="31">
        <v>568996.26</v>
      </c>
      <c r="AR17" s="31">
        <v>597385.26</v>
      </c>
      <c r="AS17" s="31">
        <v>627740.39</v>
      </c>
      <c r="AT17" s="31">
        <v>599461.04</v>
      </c>
      <c r="AU17" s="31">
        <v>592632.76</v>
      </c>
      <c r="AV17" s="31">
        <v>582382.06000000006</v>
      </c>
      <c r="AW17" s="31">
        <v>563477.13</v>
      </c>
      <c r="AX17" s="31">
        <v>576281.61</v>
      </c>
      <c r="AY17" s="31">
        <v>566181.29</v>
      </c>
      <c r="AZ17" s="31">
        <v>579450.67000000004</v>
      </c>
      <c r="BA17" s="31">
        <v>587409.52</v>
      </c>
      <c r="BB17" s="31">
        <v>585912.52</v>
      </c>
      <c r="BC17" s="31">
        <v>585912.52</v>
      </c>
      <c r="BD17" s="31">
        <v>616216.23</v>
      </c>
      <c r="BE17" s="31">
        <v>616101.07999999996</v>
      </c>
      <c r="BF17" s="31">
        <v>620574.43000000005</v>
      </c>
      <c r="BG17" s="31">
        <v>674775.59</v>
      </c>
      <c r="BH17" s="31">
        <v>651283</v>
      </c>
      <c r="BI17" s="31">
        <v>660150.77</v>
      </c>
      <c r="BJ17" s="31">
        <v>671916.04</v>
      </c>
      <c r="BK17" s="31">
        <v>701646.39</v>
      </c>
      <c r="BL17" s="31">
        <v>738544.85</v>
      </c>
      <c r="BM17" s="31">
        <v>785187.35</v>
      </c>
      <c r="BN17" s="31">
        <v>800081.03</v>
      </c>
      <c r="BO17" s="31">
        <v>829284.65</v>
      </c>
      <c r="BP17" s="31">
        <v>829284.65</v>
      </c>
      <c r="BQ17" s="31">
        <v>827037.29</v>
      </c>
      <c r="BR17" s="31">
        <v>843364.75</v>
      </c>
      <c r="BS17" s="31">
        <v>886851.76</v>
      </c>
      <c r="BT17" s="31">
        <v>941869.14</v>
      </c>
      <c r="BU17" s="31">
        <v>975104.03</v>
      </c>
      <c r="BV17" s="31">
        <v>995250.58</v>
      </c>
      <c r="BW17" s="31">
        <v>1010525.85</v>
      </c>
      <c r="BX17" s="31">
        <v>1035323.34</v>
      </c>
      <c r="BY17" s="31">
        <v>976314.22</v>
      </c>
      <c r="BZ17" s="31">
        <v>972240.67</v>
      </c>
      <c r="CA17" s="31">
        <v>985148.61</v>
      </c>
      <c r="CB17" s="31">
        <v>965873.39</v>
      </c>
      <c r="CC17" s="31">
        <v>965873.39</v>
      </c>
      <c r="CD17" s="31">
        <v>980776.33</v>
      </c>
      <c r="CE17" s="31">
        <v>991686.4</v>
      </c>
      <c r="CF17" s="31">
        <v>981893.76</v>
      </c>
      <c r="CG17" s="31">
        <v>1020768.43</v>
      </c>
      <c r="CH17" s="31">
        <v>1015986.62</v>
      </c>
      <c r="CI17" s="31">
        <v>968450.79</v>
      </c>
      <c r="CJ17" s="31">
        <v>977159.16</v>
      </c>
      <c r="CK17" s="31">
        <v>1008229.06</v>
      </c>
      <c r="CL17" s="31">
        <v>1023015.17</v>
      </c>
      <c r="CM17" s="31">
        <v>1025904.92</v>
      </c>
      <c r="CN17" s="31">
        <v>1034387.05</v>
      </c>
      <c r="CO17" s="31">
        <v>1056084.3999999999</v>
      </c>
      <c r="CP17" s="31">
        <v>1056084.3999999999</v>
      </c>
      <c r="CQ17" s="31">
        <v>1021363.88</v>
      </c>
      <c r="CR17" s="31">
        <v>983188.11</v>
      </c>
      <c r="CS17" s="31">
        <v>985389.98</v>
      </c>
      <c r="CT17" s="31">
        <v>1009459.57</v>
      </c>
      <c r="CU17" s="31">
        <v>997218.88</v>
      </c>
      <c r="CV17" s="31">
        <v>940331.79</v>
      </c>
      <c r="CW17" s="31">
        <v>917348.72</v>
      </c>
      <c r="CX17" s="31">
        <v>978557.57</v>
      </c>
      <c r="CY17" s="31">
        <v>1071037.3600000001</v>
      </c>
      <c r="CZ17" s="31">
        <v>1051186.08</v>
      </c>
      <c r="DA17" s="31">
        <v>1119798.5</v>
      </c>
      <c r="DB17" s="31">
        <v>1169688.55</v>
      </c>
      <c r="DC17" s="31">
        <v>1169688.55</v>
      </c>
      <c r="DD17" s="31">
        <v>1188573.3999999999</v>
      </c>
      <c r="DE17" s="31">
        <v>1155291.45</v>
      </c>
      <c r="DF17" s="31">
        <v>1130651.6299999999</v>
      </c>
      <c r="DG17" s="31">
        <v>1177914.54</v>
      </c>
      <c r="DH17" s="31">
        <v>1203439.24</v>
      </c>
      <c r="DI17" s="31">
        <v>1248043.56</v>
      </c>
      <c r="DJ17" s="31">
        <v>1242165.8799999999</v>
      </c>
      <c r="DK17" s="31">
        <v>1265764.81</v>
      </c>
      <c r="DL17" s="31">
        <v>1317597.8799999999</v>
      </c>
      <c r="DM17" s="31">
        <v>1313350.69</v>
      </c>
      <c r="DN17" s="31">
        <v>1314769.73</v>
      </c>
      <c r="DO17" s="31">
        <v>1351402.18</v>
      </c>
      <c r="DP17" s="31">
        <v>1351402.18</v>
      </c>
      <c r="DQ17" s="31">
        <v>1402981.09</v>
      </c>
      <c r="DR17" s="31">
        <v>1440618.55</v>
      </c>
      <c r="DS17" s="31">
        <v>1419524.92</v>
      </c>
      <c r="DT17" s="31">
        <v>1393985.08</v>
      </c>
      <c r="DU17" s="31">
        <v>1422461.29</v>
      </c>
      <c r="DV17" s="31">
        <v>1398691.86</v>
      </c>
      <c r="DW17" s="31">
        <v>1408228.75</v>
      </c>
      <c r="DX17" s="31">
        <v>1433881.79</v>
      </c>
      <c r="DY17" s="31">
        <v>1445314.89</v>
      </c>
      <c r="DZ17" s="31">
        <v>1331616.8999999999</v>
      </c>
      <c r="EA17" s="31">
        <v>1345117.33</v>
      </c>
      <c r="EB17" s="31">
        <v>1422445.48</v>
      </c>
      <c r="EC17" s="68">
        <v>1422445.48</v>
      </c>
      <c r="ED17" s="69">
        <v>1375745.37</v>
      </c>
      <c r="EE17" s="69">
        <v>1363058.4</v>
      </c>
      <c r="EF17" s="69">
        <v>1390585.82</v>
      </c>
      <c r="EG17" s="69">
        <v>1384682.07</v>
      </c>
      <c r="EH17" s="69">
        <v>1371924.4</v>
      </c>
      <c r="EI17" s="31">
        <v>1419669.29</v>
      </c>
      <c r="EJ17" s="31">
        <v>1422461.92</v>
      </c>
      <c r="EK17" s="31">
        <v>1473109.12</v>
      </c>
      <c r="EL17" s="31">
        <v>1467400.83</v>
      </c>
      <c r="EM17" s="31">
        <v>1465728.18</v>
      </c>
      <c r="EN17" s="31">
        <v>1475251.9</v>
      </c>
      <c r="EO17" s="31">
        <v>1525700.74</v>
      </c>
      <c r="EP17" s="68">
        <v>1525700.74</v>
      </c>
      <c r="EQ17" s="31">
        <v>1524022.83</v>
      </c>
      <c r="ER17" s="31">
        <v>1564147.45</v>
      </c>
      <c r="ES17" s="31">
        <v>1586806.24</v>
      </c>
      <c r="ET17" s="31">
        <v>1606683.77</v>
      </c>
      <c r="EU17" s="31">
        <v>1628318.59</v>
      </c>
      <c r="EV17" s="31">
        <v>1603713.25</v>
      </c>
      <c r="EW17" s="31">
        <v>1665623.08</v>
      </c>
      <c r="EX17" s="31">
        <v>1682430.8</v>
      </c>
      <c r="EY17" s="31">
        <v>1710260.75</v>
      </c>
      <c r="EZ17" s="31">
        <v>1682139.83</v>
      </c>
      <c r="FA17" s="31">
        <v>1666540.82</v>
      </c>
      <c r="FB17" s="31">
        <v>1727853.33</v>
      </c>
      <c r="FC17" s="68">
        <v>1727853.33</v>
      </c>
      <c r="FD17" s="31">
        <v>1733750.69</v>
      </c>
      <c r="FE17" s="31">
        <v>1718121.88</v>
      </c>
      <c r="FF17" s="31">
        <v>1695806.64</v>
      </c>
      <c r="FG17" s="31">
        <v>1695437.41</v>
      </c>
      <c r="FH17" s="31">
        <v>1677888.3</v>
      </c>
      <c r="FI17" s="31">
        <v>1688295.58</v>
      </c>
      <c r="FJ17" s="31">
        <v>1667400.33</v>
      </c>
      <c r="FK17" s="31">
        <v>1696598.19</v>
      </c>
      <c r="FL17" s="31">
        <v>1675423.93</v>
      </c>
      <c r="FM17" s="31">
        <v>1714278.71</v>
      </c>
      <c r="FN17" s="31">
        <v>1643619.93</v>
      </c>
      <c r="FO17" s="31">
        <v>1708562.99</v>
      </c>
      <c r="FP17" s="68">
        <v>1708562.99</v>
      </c>
      <c r="FQ17" s="31">
        <v>1652401.1</v>
      </c>
      <c r="FR17" s="31">
        <v>1696227.64</v>
      </c>
      <c r="FS17" s="31">
        <v>1736438.28</v>
      </c>
      <c r="FT17" s="31">
        <v>1729735.49</v>
      </c>
      <c r="FU17" s="31">
        <v>1693767.56</v>
      </c>
      <c r="FV17" s="31">
        <v>1713809.45</v>
      </c>
      <c r="FW17" s="29"/>
      <c r="FX17" s="32" t="s">
        <v>36</v>
      </c>
      <c r="FY17" s="33">
        <v>9</v>
      </c>
    </row>
    <row r="18" spans="1:190" ht="16.5" customHeight="1">
      <c r="A18" s="34">
        <v>10</v>
      </c>
      <c r="B18" s="35"/>
      <c r="C18" s="44" t="s">
        <v>37</v>
      </c>
      <c r="D18" s="31">
        <v>331981</v>
      </c>
      <c r="E18" s="31">
        <v>330254</v>
      </c>
      <c r="F18" s="31">
        <v>365982</v>
      </c>
      <c r="G18" s="31">
        <v>377921</v>
      </c>
      <c r="H18" s="31">
        <v>410653</v>
      </c>
      <c r="I18" s="31">
        <v>375264</v>
      </c>
      <c r="J18" s="31">
        <v>375216</v>
      </c>
      <c r="K18" s="31">
        <v>384363</v>
      </c>
      <c r="L18" s="31">
        <v>393368</v>
      </c>
      <c r="M18" s="31">
        <v>365655</v>
      </c>
      <c r="N18" s="31">
        <v>383197</v>
      </c>
      <c r="O18" s="31">
        <v>385820</v>
      </c>
      <c r="P18" s="31">
        <v>385820</v>
      </c>
      <c r="Q18" s="31">
        <v>394932</v>
      </c>
      <c r="R18" s="31">
        <v>420065</v>
      </c>
      <c r="S18" s="31">
        <v>432026</v>
      </c>
      <c r="T18" s="31">
        <v>449305</v>
      </c>
      <c r="U18" s="31">
        <v>443739</v>
      </c>
      <c r="V18" s="31">
        <v>462442</v>
      </c>
      <c r="W18" s="31">
        <v>480511</v>
      </c>
      <c r="X18" s="31">
        <v>487953</v>
      </c>
      <c r="Y18" s="31">
        <v>484553</v>
      </c>
      <c r="Z18" s="31">
        <v>494727</v>
      </c>
      <c r="AA18" s="31">
        <v>516193</v>
      </c>
      <c r="AB18" s="31">
        <v>538775</v>
      </c>
      <c r="AC18" s="31">
        <v>538775</v>
      </c>
      <c r="AD18" s="31">
        <v>521686</v>
      </c>
      <c r="AE18" s="31">
        <v>518402</v>
      </c>
      <c r="AF18" s="31">
        <v>545005</v>
      </c>
      <c r="AG18" s="31">
        <v>544011</v>
      </c>
      <c r="AH18" s="31">
        <v>536756</v>
      </c>
      <c r="AI18" s="31">
        <v>549698</v>
      </c>
      <c r="AJ18" s="31">
        <v>553283</v>
      </c>
      <c r="AK18" s="31">
        <v>535089</v>
      </c>
      <c r="AL18" s="31">
        <v>536512</v>
      </c>
      <c r="AM18" s="31">
        <v>557695</v>
      </c>
      <c r="AN18" s="31">
        <v>611486</v>
      </c>
      <c r="AO18" s="31">
        <v>566959</v>
      </c>
      <c r="AP18" s="31">
        <v>566959</v>
      </c>
      <c r="AQ18" s="31">
        <v>577896.18999999994</v>
      </c>
      <c r="AR18" s="31">
        <v>606484.09</v>
      </c>
      <c r="AS18" s="31">
        <v>636028.06999999995</v>
      </c>
      <c r="AT18" s="31">
        <v>607220.44999999995</v>
      </c>
      <c r="AU18" s="31">
        <v>600147.61</v>
      </c>
      <c r="AV18" s="31">
        <v>589817.94999999995</v>
      </c>
      <c r="AW18" s="31">
        <v>570662.80000000005</v>
      </c>
      <c r="AX18" s="31">
        <v>583602.71</v>
      </c>
      <c r="AY18" s="31">
        <v>603606.62</v>
      </c>
      <c r="AZ18" s="31">
        <v>616512.46</v>
      </c>
      <c r="BA18" s="31">
        <v>624768.19999999995</v>
      </c>
      <c r="BB18" s="31">
        <v>621814.57999999996</v>
      </c>
      <c r="BC18" s="31">
        <v>621814.57999999996</v>
      </c>
      <c r="BD18" s="31">
        <v>651910.61</v>
      </c>
      <c r="BE18" s="31">
        <v>651238.41</v>
      </c>
      <c r="BF18" s="31">
        <v>654547.80000000005</v>
      </c>
      <c r="BG18" s="31">
        <v>708158.87</v>
      </c>
      <c r="BH18" s="31">
        <v>684698.43</v>
      </c>
      <c r="BI18" s="31">
        <v>693206.87</v>
      </c>
      <c r="BJ18" s="31">
        <v>705335.51</v>
      </c>
      <c r="BK18" s="31">
        <v>735166.73</v>
      </c>
      <c r="BL18" s="31">
        <v>772328.53</v>
      </c>
      <c r="BM18" s="31">
        <v>819513.82</v>
      </c>
      <c r="BN18" s="31">
        <v>833986.73</v>
      </c>
      <c r="BO18" s="31">
        <v>862979.11</v>
      </c>
      <c r="BP18" s="31">
        <v>862979.11</v>
      </c>
      <c r="BQ18" s="31">
        <v>861404.73</v>
      </c>
      <c r="BR18" s="31">
        <v>876955.53</v>
      </c>
      <c r="BS18" s="31">
        <v>920009.38</v>
      </c>
      <c r="BT18" s="31">
        <v>975228.07</v>
      </c>
      <c r="BU18" s="31">
        <v>1007883.97</v>
      </c>
      <c r="BV18" s="31">
        <v>1028224.98</v>
      </c>
      <c r="BW18" s="31">
        <v>1063121.8700000001</v>
      </c>
      <c r="BX18" s="31">
        <v>1088580.52</v>
      </c>
      <c r="BY18" s="31">
        <v>1027314.25</v>
      </c>
      <c r="BZ18" s="31">
        <v>1024195.64</v>
      </c>
      <c r="CA18" s="31">
        <v>1037396.63</v>
      </c>
      <c r="CB18" s="31">
        <v>1015081.05</v>
      </c>
      <c r="CC18" s="31">
        <v>1015081.05</v>
      </c>
      <c r="CD18" s="31">
        <v>1030850.66</v>
      </c>
      <c r="CE18" s="31">
        <v>1042732.95</v>
      </c>
      <c r="CF18" s="31">
        <v>1032855</v>
      </c>
      <c r="CG18" s="31">
        <v>1071689.28</v>
      </c>
      <c r="CH18" s="31">
        <v>1067085.24</v>
      </c>
      <c r="CI18" s="31">
        <v>1018837.64</v>
      </c>
      <c r="CJ18" s="31">
        <v>1027990.85</v>
      </c>
      <c r="CK18" s="31">
        <v>1059831.27</v>
      </c>
      <c r="CL18" s="31">
        <v>1075484.45</v>
      </c>
      <c r="CM18" s="31">
        <v>1121226.2</v>
      </c>
      <c r="CN18" s="31">
        <v>1128461.51</v>
      </c>
      <c r="CO18" s="31">
        <v>1152720.6000000001</v>
      </c>
      <c r="CP18" s="31">
        <v>1152720.6000000001</v>
      </c>
      <c r="CQ18" s="31">
        <v>1121830.47</v>
      </c>
      <c r="CR18" s="31">
        <v>1080170.25</v>
      </c>
      <c r="CS18" s="31">
        <v>1083317.05</v>
      </c>
      <c r="CT18" s="31">
        <v>1109211.81</v>
      </c>
      <c r="CU18" s="31">
        <v>1097264.3999999999</v>
      </c>
      <c r="CV18" s="31">
        <v>1030783.03</v>
      </c>
      <c r="CW18" s="31">
        <v>1022247.02</v>
      </c>
      <c r="CX18" s="31">
        <v>1079480.9099999999</v>
      </c>
      <c r="CY18" s="31">
        <v>1179875.98</v>
      </c>
      <c r="CZ18" s="31">
        <v>1152298.29</v>
      </c>
      <c r="DA18" s="31">
        <v>1226358.46</v>
      </c>
      <c r="DB18" s="31">
        <v>1279281.8899999999</v>
      </c>
      <c r="DC18" s="31">
        <v>1279281.8899999999</v>
      </c>
      <c r="DD18" s="31">
        <v>1296194.03</v>
      </c>
      <c r="DE18" s="31">
        <v>1232305.33</v>
      </c>
      <c r="DF18" s="31">
        <v>1217630.6100000001</v>
      </c>
      <c r="DG18" s="31">
        <v>1266203.07</v>
      </c>
      <c r="DH18" s="31">
        <v>1291369.6200000001</v>
      </c>
      <c r="DI18" s="31">
        <v>1347944.81</v>
      </c>
      <c r="DJ18" s="31">
        <v>1332282.26</v>
      </c>
      <c r="DK18" s="31">
        <v>1355545.06</v>
      </c>
      <c r="DL18" s="31">
        <v>1409312.74</v>
      </c>
      <c r="DM18" s="31">
        <v>1391261.38</v>
      </c>
      <c r="DN18" s="31">
        <v>1392116.1</v>
      </c>
      <c r="DO18" s="31">
        <v>1424330.77</v>
      </c>
      <c r="DP18" s="31">
        <v>1424330.77</v>
      </c>
      <c r="DQ18" s="31">
        <v>1474788.97</v>
      </c>
      <c r="DR18" s="31">
        <v>1510492.68</v>
      </c>
      <c r="DS18" s="31">
        <v>1484552.84</v>
      </c>
      <c r="DT18" s="31">
        <v>1458187.27</v>
      </c>
      <c r="DU18" s="31">
        <v>1490710.03</v>
      </c>
      <c r="DV18" s="31">
        <v>1465782.7</v>
      </c>
      <c r="DW18" s="31">
        <v>1476396.88</v>
      </c>
      <c r="DX18" s="31">
        <v>1507717.19</v>
      </c>
      <c r="DY18" s="31">
        <v>1521626.11</v>
      </c>
      <c r="DZ18" s="31">
        <v>1402143.57</v>
      </c>
      <c r="EA18" s="31">
        <v>1415418.13</v>
      </c>
      <c r="EB18" s="31">
        <v>1529331.43</v>
      </c>
      <c r="EC18" s="68">
        <v>1529331.43</v>
      </c>
      <c r="ED18" s="69">
        <v>1480876.88</v>
      </c>
      <c r="EE18" s="69">
        <v>1501007.79</v>
      </c>
      <c r="EF18" s="69">
        <v>1527908.99</v>
      </c>
      <c r="EG18" s="69">
        <v>1522656.92</v>
      </c>
      <c r="EH18" s="69">
        <v>1512023.75</v>
      </c>
      <c r="EI18" s="31">
        <v>1556893.24</v>
      </c>
      <c r="EJ18" s="31">
        <v>1557849.08</v>
      </c>
      <c r="EK18" s="31">
        <v>1597656.16</v>
      </c>
      <c r="EL18" s="31">
        <v>1583232.59</v>
      </c>
      <c r="EM18" s="31">
        <v>1581087.13</v>
      </c>
      <c r="EN18" s="31">
        <v>1590749.42</v>
      </c>
      <c r="EO18" s="31">
        <v>1642137.04</v>
      </c>
      <c r="EP18" s="68">
        <v>1642137.04</v>
      </c>
      <c r="EQ18" s="31">
        <v>1640283.35</v>
      </c>
      <c r="ER18" s="31">
        <v>1682075.76</v>
      </c>
      <c r="ES18" s="31">
        <v>1704882.98</v>
      </c>
      <c r="ET18" s="31">
        <v>1724821.53</v>
      </c>
      <c r="EU18" s="31">
        <v>1746536.84</v>
      </c>
      <c r="EV18" s="31">
        <v>1721568.87</v>
      </c>
      <c r="EW18" s="31">
        <v>1784123.46</v>
      </c>
      <c r="EX18" s="31">
        <v>1801523.49</v>
      </c>
      <c r="EY18" s="31">
        <v>1828076.17</v>
      </c>
      <c r="EZ18" s="31">
        <v>1800595.03</v>
      </c>
      <c r="FA18" s="31">
        <v>1783922.08</v>
      </c>
      <c r="FB18" s="31">
        <v>1843170.56</v>
      </c>
      <c r="FC18" s="68">
        <v>1843170.56</v>
      </c>
      <c r="FD18" s="31">
        <v>1846921.74</v>
      </c>
      <c r="FE18" s="31">
        <v>1837240.08</v>
      </c>
      <c r="FF18" s="31">
        <v>1815205.58</v>
      </c>
      <c r="FG18" s="31">
        <v>1812203.66</v>
      </c>
      <c r="FH18" s="31">
        <v>1794171.12</v>
      </c>
      <c r="FI18" s="31">
        <v>1805632.73</v>
      </c>
      <c r="FJ18" s="31">
        <v>1787390.27</v>
      </c>
      <c r="FK18" s="31">
        <v>1813958.35</v>
      </c>
      <c r="FL18" s="31">
        <v>1791339.26</v>
      </c>
      <c r="FM18" s="31">
        <v>1830522.74</v>
      </c>
      <c r="FN18" s="31">
        <v>1757176.75</v>
      </c>
      <c r="FO18" s="31">
        <v>1829781.81</v>
      </c>
      <c r="FP18" s="68">
        <v>1829781.81</v>
      </c>
      <c r="FQ18" s="31">
        <v>1772129.19</v>
      </c>
      <c r="FR18" s="31">
        <v>1811605.58</v>
      </c>
      <c r="FS18" s="31">
        <v>1852726.55</v>
      </c>
      <c r="FT18" s="31">
        <v>1849892.3</v>
      </c>
      <c r="FU18" s="31">
        <v>1811848.74</v>
      </c>
      <c r="FV18" s="31">
        <v>1831584.47</v>
      </c>
      <c r="FW18" s="35"/>
      <c r="FX18" s="42" t="s">
        <v>38</v>
      </c>
      <c r="FY18" s="38">
        <v>10</v>
      </c>
      <c r="GA18" s="71"/>
      <c r="GB18" s="76"/>
      <c r="GC18" s="76"/>
      <c r="GF18" s="71"/>
      <c r="GG18" s="80"/>
    </row>
    <row r="19" spans="1:190" ht="16.5" customHeight="1">
      <c r="A19" s="34">
        <v>11</v>
      </c>
      <c r="B19" s="35"/>
      <c r="C19" s="44" t="s">
        <v>39</v>
      </c>
      <c r="D19" s="31">
        <v>88316</v>
      </c>
      <c r="E19" s="31">
        <v>87227</v>
      </c>
      <c r="F19" s="31">
        <v>85235</v>
      </c>
      <c r="G19" s="31">
        <v>84095</v>
      </c>
      <c r="H19" s="31">
        <v>83383</v>
      </c>
      <c r="I19" s="31">
        <v>73752</v>
      </c>
      <c r="J19" s="31">
        <v>40745</v>
      </c>
      <c r="K19" s="31">
        <v>38218</v>
      </c>
      <c r="L19" s="31">
        <v>37299</v>
      </c>
      <c r="M19" s="31">
        <v>8364</v>
      </c>
      <c r="N19" s="31">
        <v>8127</v>
      </c>
      <c r="O19" s="31">
        <v>7941</v>
      </c>
      <c r="P19" s="31">
        <v>7941</v>
      </c>
      <c r="Q19" s="31">
        <v>7916</v>
      </c>
      <c r="R19" s="31">
        <v>8012</v>
      </c>
      <c r="S19" s="31">
        <v>7801</v>
      </c>
      <c r="T19" s="31">
        <v>7883</v>
      </c>
      <c r="U19" s="31">
        <v>7685</v>
      </c>
      <c r="V19" s="31">
        <v>7777</v>
      </c>
      <c r="W19" s="31">
        <v>10448</v>
      </c>
      <c r="X19" s="31">
        <v>10745</v>
      </c>
      <c r="Y19" s="31">
        <v>7652</v>
      </c>
      <c r="Z19" s="31">
        <v>7652</v>
      </c>
      <c r="AA19" s="31">
        <v>7934</v>
      </c>
      <c r="AB19" s="31">
        <v>7880</v>
      </c>
      <c r="AC19" s="31">
        <v>7880</v>
      </c>
      <c r="AD19" s="31">
        <v>7891</v>
      </c>
      <c r="AE19" s="31">
        <v>7742</v>
      </c>
      <c r="AF19" s="31">
        <v>7591</v>
      </c>
      <c r="AG19" s="31">
        <v>7613</v>
      </c>
      <c r="AH19" s="31">
        <v>7710</v>
      </c>
      <c r="AI19" s="31">
        <v>7568</v>
      </c>
      <c r="AJ19" s="31">
        <v>7408</v>
      </c>
      <c r="AK19" s="31">
        <v>7455</v>
      </c>
      <c r="AL19" s="31">
        <v>7260</v>
      </c>
      <c r="AM19" s="31">
        <v>8495</v>
      </c>
      <c r="AN19" s="31">
        <v>9398</v>
      </c>
      <c r="AO19" s="31">
        <v>8603</v>
      </c>
      <c r="AP19" s="31">
        <v>8603</v>
      </c>
      <c r="AQ19" s="31">
        <v>8899.93</v>
      </c>
      <c r="AR19" s="31">
        <v>9098.84</v>
      </c>
      <c r="AS19" s="31">
        <v>8287.67</v>
      </c>
      <c r="AT19" s="31">
        <v>7759.41</v>
      </c>
      <c r="AU19" s="31">
        <v>7514.85</v>
      </c>
      <c r="AV19" s="31">
        <v>7435.89</v>
      </c>
      <c r="AW19" s="31">
        <v>7185.67</v>
      </c>
      <c r="AX19" s="31">
        <v>7321.1</v>
      </c>
      <c r="AY19" s="31">
        <v>37425.33</v>
      </c>
      <c r="AZ19" s="31">
        <v>37061.79</v>
      </c>
      <c r="BA19" s="31">
        <v>37358.69</v>
      </c>
      <c r="BB19" s="31">
        <v>35902.06</v>
      </c>
      <c r="BC19" s="31">
        <v>35902.06</v>
      </c>
      <c r="BD19" s="31">
        <v>35694.39</v>
      </c>
      <c r="BE19" s="31">
        <v>35137.32</v>
      </c>
      <c r="BF19" s="31">
        <v>33973.370000000003</v>
      </c>
      <c r="BG19" s="31">
        <v>33383.279999999999</v>
      </c>
      <c r="BH19" s="31">
        <v>33415.43</v>
      </c>
      <c r="BI19" s="31">
        <v>33056.1</v>
      </c>
      <c r="BJ19" s="31">
        <v>33419.480000000003</v>
      </c>
      <c r="BK19" s="31">
        <v>33520.339999999997</v>
      </c>
      <c r="BL19" s="31">
        <v>33783.68</v>
      </c>
      <c r="BM19" s="31">
        <v>34326.47</v>
      </c>
      <c r="BN19" s="31">
        <v>33905.699999999997</v>
      </c>
      <c r="BO19" s="31">
        <v>33694.46</v>
      </c>
      <c r="BP19" s="31">
        <v>33694.46</v>
      </c>
      <c r="BQ19" s="31">
        <v>34367.43</v>
      </c>
      <c r="BR19" s="31">
        <v>33590.79</v>
      </c>
      <c r="BS19" s="31">
        <v>33157.620000000003</v>
      </c>
      <c r="BT19" s="31">
        <v>33358.93</v>
      </c>
      <c r="BU19" s="31">
        <v>32779.94</v>
      </c>
      <c r="BV19" s="31">
        <v>32974.39</v>
      </c>
      <c r="BW19" s="31">
        <v>52596.02</v>
      </c>
      <c r="BX19" s="31">
        <v>53257.18</v>
      </c>
      <c r="BY19" s="31">
        <v>51000.03</v>
      </c>
      <c r="BZ19" s="31">
        <v>51954.97</v>
      </c>
      <c r="CA19" s="31">
        <v>52248.03</v>
      </c>
      <c r="CB19" s="31">
        <v>49207.66</v>
      </c>
      <c r="CC19" s="31">
        <v>49207.66</v>
      </c>
      <c r="CD19" s="31">
        <v>50074.33</v>
      </c>
      <c r="CE19" s="31">
        <v>51046.55</v>
      </c>
      <c r="CF19" s="31">
        <v>50961.24</v>
      </c>
      <c r="CG19" s="31">
        <v>50920.86</v>
      </c>
      <c r="CH19" s="31">
        <v>51098.62</v>
      </c>
      <c r="CI19" s="31">
        <v>50386.85</v>
      </c>
      <c r="CJ19" s="31">
        <v>50831.69</v>
      </c>
      <c r="CK19" s="31">
        <v>51602.21</v>
      </c>
      <c r="CL19" s="31">
        <v>52469.29</v>
      </c>
      <c r="CM19" s="31">
        <v>95321.279999999999</v>
      </c>
      <c r="CN19" s="31">
        <v>94074.46</v>
      </c>
      <c r="CO19" s="31">
        <v>96636.2</v>
      </c>
      <c r="CP19" s="31">
        <v>96636.2</v>
      </c>
      <c r="CQ19" s="31">
        <v>100466.59</v>
      </c>
      <c r="CR19" s="31">
        <v>96982.14</v>
      </c>
      <c r="CS19" s="31">
        <v>97927.07</v>
      </c>
      <c r="CT19" s="31">
        <v>99752.24</v>
      </c>
      <c r="CU19" s="31">
        <v>100045.52</v>
      </c>
      <c r="CV19" s="31">
        <v>90451.24</v>
      </c>
      <c r="CW19" s="31">
        <v>104898.3</v>
      </c>
      <c r="CX19" s="31">
        <v>100923.33</v>
      </c>
      <c r="CY19" s="31">
        <v>108838.62</v>
      </c>
      <c r="CZ19" s="31">
        <v>101112.21</v>
      </c>
      <c r="DA19" s="31">
        <v>106559.96</v>
      </c>
      <c r="DB19" s="31">
        <v>109593.35</v>
      </c>
      <c r="DC19" s="31">
        <v>109593.35</v>
      </c>
      <c r="DD19" s="31">
        <v>107620.63</v>
      </c>
      <c r="DE19" s="31">
        <v>77013.87</v>
      </c>
      <c r="DF19" s="31">
        <v>86978.98</v>
      </c>
      <c r="DG19" s="31">
        <v>88288.53</v>
      </c>
      <c r="DH19" s="31">
        <v>87930.38</v>
      </c>
      <c r="DI19" s="31">
        <v>99901.25</v>
      </c>
      <c r="DJ19" s="31">
        <v>90116.38</v>
      </c>
      <c r="DK19" s="31">
        <v>89780.25</v>
      </c>
      <c r="DL19" s="31">
        <v>91714.85</v>
      </c>
      <c r="DM19" s="31">
        <v>77910.69</v>
      </c>
      <c r="DN19" s="31">
        <v>77346.37</v>
      </c>
      <c r="DO19" s="31">
        <v>72928.59</v>
      </c>
      <c r="DP19" s="31">
        <v>72928.59</v>
      </c>
      <c r="DQ19" s="31">
        <v>71807.89</v>
      </c>
      <c r="DR19" s="31">
        <v>69874.14</v>
      </c>
      <c r="DS19" s="31">
        <v>65027.92</v>
      </c>
      <c r="DT19" s="31">
        <v>64202.19</v>
      </c>
      <c r="DU19" s="31">
        <v>68248.740000000005</v>
      </c>
      <c r="DV19" s="31">
        <v>67090.83</v>
      </c>
      <c r="DW19" s="31">
        <v>68168.13</v>
      </c>
      <c r="DX19" s="31">
        <v>73835.399999999994</v>
      </c>
      <c r="DY19" s="31">
        <v>76311.22</v>
      </c>
      <c r="DZ19" s="31">
        <v>70526.67</v>
      </c>
      <c r="EA19" s="31">
        <v>70300.800000000003</v>
      </c>
      <c r="EB19" s="31">
        <v>106885.95</v>
      </c>
      <c r="EC19" s="68">
        <v>106885.95</v>
      </c>
      <c r="ED19" s="69">
        <v>105131.51</v>
      </c>
      <c r="EE19" s="69">
        <v>137949.39000000001</v>
      </c>
      <c r="EF19" s="69">
        <v>137323.17000000001</v>
      </c>
      <c r="EG19" s="69">
        <v>137974.85</v>
      </c>
      <c r="EH19" s="69">
        <v>140099.34</v>
      </c>
      <c r="EI19" s="31">
        <v>137223.96</v>
      </c>
      <c r="EJ19" s="31">
        <v>135387.16</v>
      </c>
      <c r="EK19" s="31">
        <v>124547.03</v>
      </c>
      <c r="EL19" s="31">
        <v>115831.76</v>
      </c>
      <c r="EM19" s="31">
        <v>115358.95</v>
      </c>
      <c r="EN19" s="31">
        <v>115497.52</v>
      </c>
      <c r="EO19" s="31">
        <v>116436.31</v>
      </c>
      <c r="EP19" s="68">
        <v>116436.31</v>
      </c>
      <c r="EQ19" s="31">
        <v>116260.52</v>
      </c>
      <c r="ER19" s="31">
        <v>117928.31</v>
      </c>
      <c r="ES19" s="31">
        <v>118076.73</v>
      </c>
      <c r="ET19" s="31">
        <v>118137.76</v>
      </c>
      <c r="EU19" s="31">
        <v>118218.25</v>
      </c>
      <c r="EV19" s="31">
        <v>117855.63</v>
      </c>
      <c r="EW19" s="31">
        <v>118500.39</v>
      </c>
      <c r="EX19" s="31">
        <v>119092.69</v>
      </c>
      <c r="EY19" s="31">
        <v>117815.42</v>
      </c>
      <c r="EZ19" s="31">
        <v>118455.21</v>
      </c>
      <c r="FA19" s="31">
        <v>117381.26</v>
      </c>
      <c r="FB19" s="31">
        <v>115317.24</v>
      </c>
      <c r="FC19" s="68">
        <v>115317.24</v>
      </c>
      <c r="FD19" s="31">
        <v>113171.05</v>
      </c>
      <c r="FE19" s="31">
        <v>119118.2</v>
      </c>
      <c r="FF19" s="31">
        <v>119398.95</v>
      </c>
      <c r="FG19" s="31">
        <v>116766.25</v>
      </c>
      <c r="FH19" s="31">
        <v>116282.82</v>
      </c>
      <c r="FI19" s="31">
        <v>117337.15</v>
      </c>
      <c r="FJ19" s="31">
        <v>119989.94</v>
      </c>
      <c r="FK19" s="31">
        <v>117360.16</v>
      </c>
      <c r="FL19" s="31">
        <v>115915.33</v>
      </c>
      <c r="FM19" s="31">
        <v>116244.03</v>
      </c>
      <c r="FN19" s="31">
        <v>113556.82</v>
      </c>
      <c r="FO19" s="31">
        <v>121218.83</v>
      </c>
      <c r="FP19" s="68">
        <v>121218.83</v>
      </c>
      <c r="FQ19" s="31">
        <v>119728.09</v>
      </c>
      <c r="FR19" s="31">
        <v>115377.95</v>
      </c>
      <c r="FS19" s="31">
        <v>116288.27</v>
      </c>
      <c r="FT19" s="31">
        <v>120156.81</v>
      </c>
      <c r="FU19" s="31">
        <v>118081.18</v>
      </c>
      <c r="FV19" s="31">
        <v>117775.02</v>
      </c>
      <c r="FW19" s="35"/>
      <c r="FX19" s="42" t="s">
        <v>40</v>
      </c>
      <c r="FY19" s="38">
        <v>11</v>
      </c>
      <c r="GA19" s="71"/>
      <c r="GB19" s="75"/>
      <c r="GC19" s="76"/>
      <c r="GF19" s="71"/>
      <c r="GG19" s="75"/>
    </row>
    <row r="20" spans="1:190" s="10" customFormat="1" ht="16.5" customHeight="1">
      <c r="A20" s="28">
        <v>12</v>
      </c>
      <c r="B20" s="29"/>
      <c r="C20" s="30" t="s">
        <v>41</v>
      </c>
      <c r="D20" s="31">
        <v>9885</v>
      </c>
      <c r="E20" s="31">
        <v>9887</v>
      </c>
      <c r="F20" s="31">
        <v>11646</v>
      </c>
      <c r="G20" s="31">
        <v>10175</v>
      </c>
      <c r="H20" s="31">
        <v>9872</v>
      </c>
      <c r="I20" s="31">
        <v>9927</v>
      </c>
      <c r="J20" s="31">
        <v>9794</v>
      </c>
      <c r="K20" s="31">
        <v>10118</v>
      </c>
      <c r="L20" s="31">
        <v>9970</v>
      </c>
      <c r="M20" s="31">
        <v>9137</v>
      </c>
      <c r="N20" s="31">
        <v>10113</v>
      </c>
      <c r="O20" s="31">
        <v>9693</v>
      </c>
      <c r="P20" s="31">
        <v>9693</v>
      </c>
      <c r="Q20" s="31">
        <v>9445</v>
      </c>
      <c r="R20" s="31">
        <v>9413</v>
      </c>
      <c r="S20" s="31">
        <v>9307</v>
      </c>
      <c r="T20" s="31">
        <v>9307</v>
      </c>
      <c r="U20" s="31">
        <v>9399</v>
      </c>
      <c r="V20" s="31">
        <v>9029</v>
      </c>
      <c r="W20" s="31">
        <v>8840</v>
      </c>
      <c r="X20" s="31">
        <v>9008</v>
      </c>
      <c r="Y20" s="31">
        <v>8792</v>
      </c>
      <c r="Z20" s="31">
        <v>8721</v>
      </c>
      <c r="AA20" s="31">
        <v>9514</v>
      </c>
      <c r="AB20" s="31">
        <v>8447</v>
      </c>
      <c r="AC20" s="31">
        <v>8447</v>
      </c>
      <c r="AD20" s="31">
        <v>8873</v>
      </c>
      <c r="AE20" s="31">
        <v>9545</v>
      </c>
      <c r="AF20" s="31">
        <v>8867</v>
      </c>
      <c r="AG20" s="31">
        <v>8314</v>
      </c>
      <c r="AH20" s="31">
        <v>7999</v>
      </c>
      <c r="AI20" s="31">
        <v>7888</v>
      </c>
      <c r="AJ20" s="31">
        <v>8442</v>
      </c>
      <c r="AK20" s="31">
        <v>8430</v>
      </c>
      <c r="AL20" s="31">
        <v>8076</v>
      </c>
      <c r="AM20" s="31">
        <v>7992</v>
      </c>
      <c r="AN20" s="31">
        <v>8955</v>
      </c>
      <c r="AO20" s="31">
        <v>8365</v>
      </c>
      <c r="AP20" s="31">
        <v>8365</v>
      </c>
      <c r="AQ20" s="31">
        <v>9839.23</v>
      </c>
      <c r="AR20" s="31">
        <v>10667.27</v>
      </c>
      <c r="AS20" s="31">
        <v>9848.82</v>
      </c>
      <c r="AT20" s="31">
        <v>10069.370000000001</v>
      </c>
      <c r="AU20" s="31">
        <v>9317.89</v>
      </c>
      <c r="AV20" s="31">
        <v>8892.23</v>
      </c>
      <c r="AW20" s="31">
        <v>8710.5300000000007</v>
      </c>
      <c r="AX20" s="31">
        <v>8136.29</v>
      </c>
      <c r="AY20" s="31">
        <v>7508.7</v>
      </c>
      <c r="AZ20" s="31">
        <v>7317.19</v>
      </c>
      <c r="BA20" s="31">
        <v>7176</v>
      </c>
      <c r="BB20" s="31">
        <v>7166.19</v>
      </c>
      <c r="BC20" s="31">
        <v>7166.19</v>
      </c>
      <c r="BD20" s="31">
        <v>5023.1400000000003</v>
      </c>
      <c r="BE20" s="31">
        <v>5023.1400000000003</v>
      </c>
      <c r="BF20" s="31">
        <v>5023.1400000000003</v>
      </c>
      <c r="BG20" s="31">
        <v>5023.1400000000003</v>
      </c>
      <c r="BH20" s="31">
        <v>5023.1400000000003</v>
      </c>
      <c r="BI20" s="31">
        <v>5023.1400000000003</v>
      </c>
      <c r="BJ20" s="31">
        <v>5023.1400000000003</v>
      </c>
      <c r="BK20" s="31">
        <v>5023.1400000000003</v>
      </c>
      <c r="BL20" s="31">
        <v>5023.1400000000003</v>
      </c>
      <c r="BM20" s="31">
        <v>5023.1400000000003</v>
      </c>
      <c r="BN20" s="31">
        <v>5023.1400000000003</v>
      </c>
      <c r="BO20" s="31">
        <v>5023.1400000000003</v>
      </c>
      <c r="BP20" s="31">
        <v>5023.1400000000003</v>
      </c>
      <c r="BQ20" s="31">
        <v>5130.7700000000004</v>
      </c>
      <c r="BR20" s="31">
        <v>5253.78</v>
      </c>
      <c r="BS20" s="31">
        <v>5079.88</v>
      </c>
      <c r="BT20" s="31">
        <v>5060.45</v>
      </c>
      <c r="BU20" s="31">
        <v>6982.2</v>
      </c>
      <c r="BV20" s="31">
        <v>5876.86</v>
      </c>
      <c r="BW20" s="31">
        <v>4972.3</v>
      </c>
      <c r="BX20" s="31">
        <v>4965.87</v>
      </c>
      <c r="BY20" s="31">
        <v>4913.41</v>
      </c>
      <c r="BZ20" s="31">
        <v>4783.71</v>
      </c>
      <c r="CA20" s="31">
        <v>4761.07</v>
      </c>
      <c r="CB20" s="31">
        <v>4398.97</v>
      </c>
      <c r="CC20" s="31">
        <v>4398.97</v>
      </c>
      <c r="CD20" s="31">
        <v>4380.32</v>
      </c>
      <c r="CE20" s="31">
        <v>4381.74</v>
      </c>
      <c r="CF20" s="31">
        <v>4364.51</v>
      </c>
      <c r="CG20" s="31">
        <v>4355.7299999999996</v>
      </c>
      <c r="CH20" s="31">
        <v>4357.54</v>
      </c>
      <c r="CI20" s="31">
        <v>4335.59</v>
      </c>
      <c r="CJ20" s="31">
        <v>4335.84</v>
      </c>
      <c r="CK20" s="31">
        <v>4337.78</v>
      </c>
      <c r="CL20" s="31">
        <v>4324.67</v>
      </c>
      <c r="CM20" s="31">
        <v>4202.29</v>
      </c>
      <c r="CN20" s="31">
        <v>4202.25</v>
      </c>
      <c r="CO20" s="31">
        <v>3225.92</v>
      </c>
      <c r="CP20" s="31">
        <v>3225.92</v>
      </c>
      <c r="CQ20" s="31">
        <v>3227.5</v>
      </c>
      <c r="CR20" s="31">
        <v>3228.44</v>
      </c>
      <c r="CS20" s="31">
        <v>3217.97</v>
      </c>
      <c r="CT20" s="31">
        <v>3219.14</v>
      </c>
      <c r="CU20" s="31">
        <v>3220.83</v>
      </c>
      <c r="CV20" s="31">
        <v>3210.91</v>
      </c>
      <c r="CW20" s="31">
        <v>3185.72</v>
      </c>
      <c r="CX20" s="31">
        <v>3187.56</v>
      </c>
      <c r="CY20" s="31">
        <v>3177.96</v>
      </c>
      <c r="CZ20" s="31">
        <v>3077.75</v>
      </c>
      <c r="DA20" s="31">
        <v>3079.27</v>
      </c>
      <c r="DB20" s="31">
        <v>2315.34</v>
      </c>
      <c r="DC20" s="31">
        <v>2315.34</v>
      </c>
      <c r="DD20" s="31">
        <v>2316.75</v>
      </c>
      <c r="DE20" s="31">
        <v>2318.0500000000002</v>
      </c>
      <c r="DF20" s="31">
        <v>1627.02</v>
      </c>
      <c r="DG20" s="31">
        <v>1628.46</v>
      </c>
      <c r="DH20" s="31">
        <v>1629.97</v>
      </c>
      <c r="DI20" s="31">
        <v>1626.13</v>
      </c>
      <c r="DJ20" s="31">
        <v>1605.6</v>
      </c>
      <c r="DK20" s="31">
        <v>1607.28</v>
      </c>
      <c r="DL20" s="31">
        <v>1603.76</v>
      </c>
      <c r="DM20" s="31">
        <v>1503.32</v>
      </c>
      <c r="DN20" s="31">
        <v>1504.64</v>
      </c>
      <c r="DO20" s="31">
        <v>1488.52</v>
      </c>
      <c r="DP20" s="31">
        <v>1488.52</v>
      </c>
      <c r="DQ20" s="31">
        <v>1489.9</v>
      </c>
      <c r="DR20" s="31">
        <v>1491.12</v>
      </c>
      <c r="DS20" s="31">
        <v>1488.36</v>
      </c>
      <c r="DT20" s="31">
        <v>612.41</v>
      </c>
      <c r="DU20" s="31">
        <v>613.80999999999995</v>
      </c>
      <c r="DV20" s="31">
        <v>610.74</v>
      </c>
      <c r="DW20" s="31">
        <v>599.29999999999995</v>
      </c>
      <c r="DX20" s="31">
        <v>600.69000000000005</v>
      </c>
      <c r="DY20" s="31">
        <v>597.77</v>
      </c>
      <c r="DZ20" s="31">
        <v>497.1</v>
      </c>
      <c r="EA20" s="31">
        <v>467</v>
      </c>
      <c r="EB20" s="31">
        <v>464.5</v>
      </c>
      <c r="EC20" s="68">
        <v>464.5</v>
      </c>
      <c r="ED20" s="69">
        <v>465.64</v>
      </c>
      <c r="EE20" s="69">
        <v>466.37</v>
      </c>
      <c r="EF20" s="69">
        <v>464.16</v>
      </c>
      <c r="EG20" s="69">
        <v>465.26</v>
      </c>
      <c r="EH20" s="69">
        <v>466.4</v>
      </c>
      <c r="EI20" s="31">
        <v>464.16</v>
      </c>
      <c r="EJ20" s="31">
        <v>465.3</v>
      </c>
      <c r="EK20" s="31">
        <v>466.44</v>
      </c>
      <c r="EL20" s="31">
        <v>467.54</v>
      </c>
      <c r="EM20" s="31">
        <v>363.24</v>
      </c>
      <c r="EN20" s="31">
        <v>364.07</v>
      </c>
      <c r="EO20" s="31">
        <v>362.2</v>
      </c>
      <c r="EP20" s="68">
        <v>362.2</v>
      </c>
      <c r="EQ20" s="31">
        <v>363.06</v>
      </c>
      <c r="ER20" s="31">
        <v>363.83</v>
      </c>
      <c r="ES20" s="31">
        <v>362.2</v>
      </c>
      <c r="ET20" s="31">
        <v>363.03</v>
      </c>
      <c r="EU20" s="31">
        <v>363.89</v>
      </c>
      <c r="EV20" s="31">
        <v>362.2</v>
      </c>
      <c r="EW20" s="31">
        <v>363.06</v>
      </c>
      <c r="EX20" s="31">
        <v>363.91</v>
      </c>
      <c r="EY20" s="31">
        <v>362.2</v>
      </c>
      <c r="EZ20" s="31">
        <v>260.99</v>
      </c>
      <c r="FA20" s="31">
        <v>261.54000000000002</v>
      </c>
      <c r="FB20" s="31">
        <v>260.22000000000003</v>
      </c>
      <c r="FC20" s="68">
        <v>260.22000000000003</v>
      </c>
      <c r="FD20" s="31">
        <v>260.76</v>
      </c>
      <c r="FE20" s="31">
        <v>261.25</v>
      </c>
      <c r="FF20" s="31">
        <v>260.13</v>
      </c>
      <c r="FG20" s="31">
        <v>260.66000000000003</v>
      </c>
      <c r="FH20" s="31">
        <v>261.2</v>
      </c>
      <c r="FI20" s="31">
        <v>260.05</v>
      </c>
      <c r="FJ20" s="31">
        <v>260.58999999999997</v>
      </c>
      <c r="FK20" s="31">
        <v>261.13</v>
      </c>
      <c r="FL20" s="31">
        <v>259.97000000000003</v>
      </c>
      <c r="FM20" s="31">
        <v>158.43</v>
      </c>
      <c r="FN20" s="31">
        <v>158.68</v>
      </c>
      <c r="FO20" s="31">
        <v>157.61000000000001</v>
      </c>
      <c r="FP20" s="68">
        <v>157.61000000000001</v>
      </c>
      <c r="FQ20" s="31">
        <v>157.88999999999999</v>
      </c>
      <c r="FR20" s="31">
        <v>158.15</v>
      </c>
      <c r="FS20" s="31">
        <v>157.61000000000001</v>
      </c>
      <c r="FT20" s="31">
        <v>157.88</v>
      </c>
      <c r="FU20" s="31">
        <v>158.16999999999999</v>
      </c>
      <c r="FV20" s="31">
        <v>157.61000000000001</v>
      </c>
      <c r="FW20" s="29"/>
      <c r="FX20" s="32" t="s">
        <v>42</v>
      </c>
      <c r="FY20" s="33">
        <v>12</v>
      </c>
    </row>
    <row r="21" spans="1:190" ht="16.5" customHeight="1">
      <c r="A21" s="34">
        <v>13</v>
      </c>
      <c r="B21" s="35"/>
      <c r="C21" s="44" t="s">
        <v>43</v>
      </c>
      <c r="D21" s="31">
        <v>5687</v>
      </c>
      <c r="E21" s="31">
        <v>5630</v>
      </c>
      <c r="F21" s="31">
        <v>5506</v>
      </c>
      <c r="G21" s="31">
        <v>5488</v>
      </c>
      <c r="H21" s="31">
        <v>5464</v>
      </c>
      <c r="I21" s="31">
        <v>5303</v>
      </c>
      <c r="J21" s="31">
        <v>5278</v>
      </c>
      <c r="K21" s="31">
        <v>5272</v>
      </c>
      <c r="L21" s="31">
        <v>5179</v>
      </c>
      <c r="M21" s="31">
        <v>5142</v>
      </c>
      <c r="N21" s="31">
        <v>5137</v>
      </c>
      <c r="O21" s="31">
        <v>4979</v>
      </c>
      <c r="P21" s="31">
        <v>4979</v>
      </c>
      <c r="Q21" s="31">
        <v>4884</v>
      </c>
      <c r="R21" s="31">
        <v>4864</v>
      </c>
      <c r="S21" s="31">
        <v>4747</v>
      </c>
      <c r="T21" s="31">
        <v>4702</v>
      </c>
      <c r="U21" s="31">
        <v>4688</v>
      </c>
      <c r="V21" s="31">
        <v>4518</v>
      </c>
      <c r="W21" s="31">
        <v>4466</v>
      </c>
      <c r="X21" s="31">
        <v>4462</v>
      </c>
      <c r="Y21" s="31">
        <v>4360</v>
      </c>
      <c r="Z21" s="31">
        <v>4336</v>
      </c>
      <c r="AA21" s="31">
        <v>4333</v>
      </c>
      <c r="AB21" s="31">
        <v>4154</v>
      </c>
      <c r="AC21" s="31">
        <v>4154</v>
      </c>
      <c r="AD21" s="31">
        <v>4047</v>
      </c>
      <c r="AE21" s="31">
        <v>4020</v>
      </c>
      <c r="AF21" s="31">
        <v>3915</v>
      </c>
      <c r="AG21" s="31">
        <v>3890</v>
      </c>
      <c r="AH21" s="31">
        <v>3720</v>
      </c>
      <c r="AI21" s="31">
        <v>3519</v>
      </c>
      <c r="AJ21" s="31">
        <v>3500</v>
      </c>
      <c r="AK21" s="31">
        <v>3483</v>
      </c>
      <c r="AL21" s="31">
        <v>3395</v>
      </c>
      <c r="AM21" s="31">
        <v>3374</v>
      </c>
      <c r="AN21" s="31">
        <v>3374</v>
      </c>
      <c r="AO21" s="31">
        <v>3179</v>
      </c>
      <c r="AP21" s="31">
        <v>3179</v>
      </c>
      <c r="AQ21" s="31">
        <v>3159.06</v>
      </c>
      <c r="AR21" s="31">
        <v>3145.93</v>
      </c>
      <c r="AS21" s="31">
        <v>2955.04</v>
      </c>
      <c r="AT21" s="31">
        <v>2941</v>
      </c>
      <c r="AU21" s="31">
        <v>2931.48</v>
      </c>
      <c r="AV21" s="31">
        <v>2796.72</v>
      </c>
      <c r="AW21" s="31">
        <v>2705.22</v>
      </c>
      <c r="AX21" s="31">
        <v>2701.53</v>
      </c>
      <c r="AY21" s="31">
        <v>2633.72</v>
      </c>
      <c r="AZ21" s="31">
        <v>2624.09</v>
      </c>
      <c r="BA21" s="31">
        <v>2612.29</v>
      </c>
      <c r="BB21" s="31">
        <v>2410.25</v>
      </c>
      <c r="BC21" s="31">
        <v>2410.25</v>
      </c>
      <c r="BD21" s="31">
        <v>1871.58</v>
      </c>
      <c r="BE21" s="31">
        <v>1871.58</v>
      </c>
      <c r="BF21" s="31">
        <v>1871.58</v>
      </c>
      <c r="BG21" s="31">
        <v>1871.58</v>
      </c>
      <c r="BH21" s="31">
        <v>1871.58</v>
      </c>
      <c r="BI21" s="31">
        <v>1871.58</v>
      </c>
      <c r="BJ21" s="31">
        <v>1871.58</v>
      </c>
      <c r="BK21" s="31">
        <v>1871.58</v>
      </c>
      <c r="BL21" s="31">
        <v>1871.58</v>
      </c>
      <c r="BM21" s="31">
        <v>1871.58</v>
      </c>
      <c r="BN21" s="31">
        <v>1871.58</v>
      </c>
      <c r="BO21" s="31">
        <v>1871.58</v>
      </c>
      <c r="BP21" s="31">
        <v>1871.58</v>
      </c>
      <c r="BQ21" s="31">
        <v>1979.46</v>
      </c>
      <c r="BR21" s="31">
        <v>1973.8</v>
      </c>
      <c r="BS21" s="31">
        <v>1929.07</v>
      </c>
      <c r="BT21" s="31">
        <v>1909.89</v>
      </c>
      <c r="BU21" s="31">
        <v>1904.13</v>
      </c>
      <c r="BV21" s="31">
        <v>1833.55</v>
      </c>
      <c r="BW21" s="31">
        <v>1823.76</v>
      </c>
      <c r="BX21" s="31">
        <v>1817.33</v>
      </c>
      <c r="BY21" s="31">
        <v>1764.87</v>
      </c>
      <c r="BZ21" s="31">
        <v>1737.13</v>
      </c>
      <c r="CA21" s="31">
        <v>1714.49</v>
      </c>
      <c r="CB21" s="31">
        <v>1521.19</v>
      </c>
      <c r="CC21" s="31">
        <v>1521.19</v>
      </c>
      <c r="CD21" s="31">
        <v>1502.53</v>
      </c>
      <c r="CE21" s="31">
        <v>1503.96</v>
      </c>
      <c r="CF21" s="31">
        <v>1486.72</v>
      </c>
      <c r="CG21" s="31">
        <v>1477.95</v>
      </c>
      <c r="CH21" s="31">
        <v>1479.76</v>
      </c>
      <c r="CI21" s="31">
        <v>1457.81</v>
      </c>
      <c r="CJ21" s="31">
        <v>1458.06</v>
      </c>
      <c r="CK21" s="31">
        <v>1460</v>
      </c>
      <c r="CL21" s="31">
        <v>1446.89</v>
      </c>
      <c r="CM21" s="31">
        <v>1426.46</v>
      </c>
      <c r="CN21" s="31">
        <v>1426.42</v>
      </c>
      <c r="CO21" s="31">
        <v>1137.25</v>
      </c>
      <c r="CP21" s="31">
        <v>1137.25</v>
      </c>
      <c r="CQ21" s="31">
        <v>1138.82</v>
      </c>
      <c r="CR21" s="31">
        <v>1139.76</v>
      </c>
      <c r="CS21" s="31">
        <v>1129.29</v>
      </c>
      <c r="CT21" s="31">
        <v>1130.47</v>
      </c>
      <c r="CU21" s="31">
        <v>1132.1500000000001</v>
      </c>
      <c r="CV21" s="31">
        <v>1122.24</v>
      </c>
      <c r="CW21" s="31">
        <v>1097.04</v>
      </c>
      <c r="CX21" s="31">
        <v>1098.8900000000001</v>
      </c>
      <c r="CY21" s="31">
        <v>1089.28</v>
      </c>
      <c r="CZ21" s="31">
        <v>1091.03</v>
      </c>
      <c r="DA21" s="31">
        <v>1092.55</v>
      </c>
      <c r="DB21" s="31">
        <v>1015.77</v>
      </c>
      <c r="DC21" s="31">
        <v>1015.77</v>
      </c>
      <c r="DD21" s="31">
        <v>1017.18</v>
      </c>
      <c r="DE21" s="31">
        <v>1018.49</v>
      </c>
      <c r="DF21" s="31">
        <v>1014.61</v>
      </c>
      <c r="DG21" s="31">
        <v>1016.04</v>
      </c>
      <c r="DH21" s="31">
        <v>1017.56</v>
      </c>
      <c r="DI21" s="31">
        <v>1013.72</v>
      </c>
      <c r="DJ21" s="31">
        <v>993.18</v>
      </c>
      <c r="DK21" s="31">
        <v>994.86</v>
      </c>
      <c r="DL21" s="31">
        <v>991.35</v>
      </c>
      <c r="DM21" s="31">
        <v>992.86</v>
      </c>
      <c r="DN21" s="31">
        <v>994.18</v>
      </c>
      <c r="DO21" s="31">
        <v>978.06</v>
      </c>
      <c r="DP21" s="31">
        <v>978.06</v>
      </c>
      <c r="DQ21" s="31">
        <v>979.44</v>
      </c>
      <c r="DR21" s="31">
        <v>980.66</v>
      </c>
      <c r="DS21" s="31">
        <v>977.9</v>
      </c>
      <c r="DT21" s="31">
        <v>101.95</v>
      </c>
      <c r="DU21" s="31">
        <v>103.35</v>
      </c>
      <c r="DV21" s="31">
        <v>100.28</v>
      </c>
      <c r="DW21" s="31">
        <v>88.84</v>
      </c>
      <c r="DX21" s="31">
        <v>90.23</v>
      </c>
      <c r="DY21" s="31">
        <v>87.31</v>
      </c>
      <c r="DZ21" s="31">
        <v>88.6</v>
      </c>
      <c r="EA21" s="31">
        <v>58.5</v>
      </c>
      <c r="EB21" s="31">
        <v>55.99</v>
      </c>
      <c r="EC21" s="68">
        <v>55.99</v>
      </c>
      <c r="ED21" s="69">
        <v>57.14</v>
      </c>
      <c r="EE21" s="69">
        <v>57.86</v>
      </c>
      <c r="EF21" s="69">
        <v>55.65</v>
      </c>
      <c r="EG21" s="69">
        <v>56.76</v>
      </c>
      <c r="EH21" s="69">
        <v>57.9</v>
      </c>
      <c r="EI21" s="31">
        <v>55.65</v>
      </c>
      <c r="EJ21" s="31">
        <v>56.79</v>
      </c>
      <c r="EK21" s="31">
        <v>57.94</v>
      </c>
      <c r="EL21" s="31">
        <v>59.04</v>
      </c>
      <c r="EM21" s="31">
        <v>56.69</v>
      </c>
      <c r="EN21" s="31">
        <v>57.52</v>
      </c>
      <c r="EO21" s="31">
        <v>55.65</v>
      </c>
      <c r="EP21" s="68">
        <v>55.65</v>
      </c>
      <c r="EQ21" s="31">
        <v>56.51</v>
      </c>
      <c r="ER21" s="31">
        <v>57.28</v>
      </c>
      <c r="ES21" s="31">
        <v>55.65</v>
      </c>
      <c r="ET21" s="31">
        <v>56.48</v>
      </c>
      <c r="EU21" s="31">
        <v>57.34</v>
      </c>
      <c r="EV21" s="31">
        <v>55.65</v>
      </c>
      <c r="EW21" s="31">
        <v>56.51</v>
      </c>
      <c r="EX21" s="31">
        <v>57.37</v>
      </c>
      <c r="EY21" s="31">
        <v>55.65</v>
      </c>
      <c r="EZ21" s="31">
        <v>56.4</v>
      </c>
      <c r="FA21" s="31">
        <v>56.95</v>
      </c>
      <c r="FB21" s="31">
        <v>55.65</v>
      </c>
      <c r="FC21" s="68">
        <v>55.65</v>
      </c>
      <c r="FD21" s="31">
        <v>56.22</v>
      </c>
      <c r="FE21" s="31">
        <v>56.74</v>
      </c>
      <c r="FF21" s="31">
        <v>55.65</v>
      </c>
      <c r="FG21" s="31">
        <v>56.21</v>
      </c>
      <c r="FH21" s="31">
        <v>56.78</v>
      </c>
      <c r="FI21" s="31">
        <v>55.65</v>
      </c>
      <c r="FJ21" s="31">
        <v>56.22</v>
      </c>
      <c r="FK21" s="31">
        <v>56.79</v>
      </c>
      <c r="FL21" s="31">
        <v>55.65</v>
      </c>
      <c r="FM21" s="31">
        <v>56.1</v>
      </c>
      <c r="FN21" s="31">
        <v>56.38</v>
      </c>
      <c r="FO21" s="31">
        <v>55.65</v>
      </c>
      <c r="FP21" s="68">
        <v>55.65</v>
      </c>
      <c r="FQ21" s="31">
        <v>55.94</v>
      </c>
      <c r="FR21" s="31">
        <v>56.2</v>
      </c>
      <c r="FS21" s="31">
        <v>55.65</v>
      </c>
      <c r="FT21" s="31">
        <v>55.93</v>
      </c>
      <c r="FU21" s="31">
        <v>56.21</v>
      </c>
      <c r="FV21" s="31">
        <v>55.65</v>
      </c>
      <c r="FW21" s="35"/>
      <c r="FX21" s="42" t="s">
        <v>44</v>
      </c>
      <c r="FY21" s="38">
        <v>13</v>
      </c>
      <c r="GA21" s="71"/>
      <c r="GB21" s="75"/>
      <c r="GC21" s="76"/>
    </row>
    <row r="22" spans="1:190" ht="16.5" customHeight="1">
      <c r="A22" s="34">
        <v>14</v>
      </c>
      <c r="B22" s="35"/>
      <c r="C22" s="44" t="s">
        <v>45</v>
      </c>
      <c r="D22" s="31">
        <v>4198</v>
      </c>
      <c r="E22" s="31">
        <v>4256</v>
      </c>
      <c r="F22" s="31">
        <v>6139</v>
      </c>
      <c r="G22" s="31">
        <v>4688</v>
      </c>
      <c r="H22" s="31">
        <v>4408</v>
      </c>
      <c r="I22" s="31">
        <v>4624</v>
      </c>
      <c r="J22" s="31">
        <v>4515</v>
      </c>
      <c r="K22" s="31">
        <v>4846</v>
      </c>
      <c r="L22" s="31">
        <v>4791</v>
      </c>
      <c r="M22" s="31">
        <v>3995</v>
      </c>
      <c r="N22" s="31">
        <v>4976</v>
      </c>
      <c r="O22" s="31">
        <v>4714</v>
      </c>
      <c r="P22" s="31">
        <v>4714</v>
      </c>
      <c r="Q22" s="31">
        <v>4561</v>
      </c>
      <c r="R22" s="31">
        <v>4549</v>
      </c>
      <c r="S22" s="31">
        <v>4560</v>
      </c>
      <c r="T22" s="31">
        <v>4605</v>
      </c>
      <c r="U22" s="31">
        <v>4711</v>
      </c>
      <c r="V22" s="31">
        <v>4511</v>
      </c>
      <c r="W22" s="31">
        <v>4374</v>
      </c>
      <c r="X22" s="31">
        <v>4546</v>
      </c>
      <c r="Y22" s="31">
        <v>4432</v>
      </c>
      <c r="Z22" s="31">
        <v>4385</v>
      </c>
      <c r="AA22" s="31">
        <v>5181</v>
      </c>
      <c r="AB22" s="31">
        <v>4293</v>
      </c>
      <c r="AC22" s="31">
        <v>4293</v>
      </c>
      <c r="AD22" s="31">
        <v>4825</v>
      </c>
      <c r="AE22" s="31">
        <v>5525</v>
      </c>
      <c r="AF22" s="31">
        <v>4952</v>
      </c>
      <c r="AG22" s="31">
        <v>4424</v>
      </c>
      <c r="AH22" s="31">
        <v>4279</v>
      </c>
      <c r="AI22" s="31">
        <v>4369</v>
      </c>
      <c r="AJ22" s="31">
        <v>4942</v>
      </c>
      <c r="AK22" s="31">
        <v>4947</v>
      </c>
      <c r="AL22" s="31">
        <v>4681</v>
      </c>
      <c r="AM22" s="31">
        <v>4617</v>
      </c>
      <c r="AN22" s="31">
        <v>5581</v>
      </c>
      <c r="AO22" s="31">
        <v>5186</v>
      </c>
      <c r="AP22" s="31">
        <v>5186</v>
      </c>
      <c r="AQ22" s="31">
        <v>6680.16</v>
      </c>
      <c r="AR22" s="31">
        <v>7521.33</v>
      </c>
      <c r="AS22" s="31">
        <v>6893.78</v>
      </c>
      <c r="AT22" s="31">
        <v>7128.38</v>
      </c>
      <c r="AU22" s="31">
        <v>6386.42</v>
      </c>
      <c r="AV22" s="31">
        <v>6095.51</v>
      </c>
      <c r="AW22" s="31">
        <v>6005.31</v>
      </c>
      <c r="AX22" s="31">
        <v>5434.75</v>
      </c>
      <c r="AY22" s="31">
        <v>4874.97</v>
      </c>
      <c r="AZ22" s="31">
        <v>4693.1000000000004</v>
      </c>
      <c r="BA22" s="31">
        <v>4563.71</v>
      </c>
      <c r="BB22" s="31">
        <v>4755.9399999999996</v>
      </c>
      <c r="BC22" s="31">
        <v>4755.9399999999996</v>
      </c>
      <c r="BD22" s="31">
        <v>3151.56</v>
      </c>
      <c r="BE22" s="31">
        <v>3151.56</v>
      </c>
      <c r="BF22" s="31">
        <v>3151.56</v>
      </c>
      <c r="BG22" s="31">
        <v>3151.56</v>
      </c>
      <c r="BH22" s="31">
        <v>3151.56</v>
      </c>
      <c r="BI22" s="31">
        <v>3151.56</v>
      </c>
      <c r="BJ22" s="31">
        <v>3151.56</v>
      </c>
      <c r="BK22" s="31">
        <v>3151.56</v>
      </c>
      <c r="BL22" s="31">
        <v>3151.56</v>
      </c>
      <c r="BM22" s="31">
        <v>3151.56</v>
      </c>
      <c r="BN22" s="31">
        <v>3151.56</v>
      </c>
      <c r="BO22" s="31">
        <v>3151.56</v>
      </c>
      <c r="BP22" s="31">
        <v>3151.56</v>
      </c>
      <c r="BQ22" s="31">
        <v>3151.31</v>
      </c>
      <c r="BR22" s="31">
        <v>3279.97</v>
      </c>
      <c r="BS22" s="31">
        <v>3150.81</v>
      </c>
      <c r="BT22" s="31">
        <v>3150.56</v>
      </c>
      <c r="BU22" s="31">
        <v>5078.07</v>
      </c>
      <c r="BV22" s="31">
        <v>4043.31</v>
      </c>
      <c r="BW22" s="31">
        <v>3148.54</v>
      </c>
      <c r="BX22" s="31">
        <v>3148.54</v>
      </c>
      <c r="BY22" s="31">
        <v>3148.54</v>
      </c>
      <c r="BZ22" s="31">
        <v>3046.58</v>
      </c>
      <c r="CA22" s="31">
        <v>3046.58</v>
      </c>
      <c r="CB22" s="31">
        <v>2877.78</v>
      </c>
      <c r="CC22" s="31">
        <v>2877.78</v>
      </c>
      <c r="CD22" s="31">
        <v>2877.78</v>
      </c>
      <c r="CE22" s="31">
        <v>2877.78</v>
      </c>
      <c r="CF22" s="31">
        <v>2877.78</v>
      </c>
      <c r="CG22" s="31">
        <v>2877.78</v>
      </c>
      <c r="CH22" s="31">
        <v>2877.78</v>
      </c>
      <c r="CI22" s="31">
        <v>2877.78</v>
      </c>
      <c r="CJ22" s="31">
        <v>2877.78</v>
      </c>
      <c r="CK22" s="31">
        <v>2877.78</v>
      </c>
      <c r="CL22" s="31">
        <v>2877.78</v>
      </c>
      <c r="CM22" s="31">
        <v>2775.83</v>
      </c>
      <c r="CN22" s="31">
        <v>2775.83</v>
      </c>
      <c r="CO22" s="31">
        <v>2088.6799999999998</v>
      </c>
      <c r="CP22" s="31">
        <v>2088.6799999999998</v>
      </c>
      <c r="CQ22" s="31">
        <v>2088.6799999999998</v>
      </c>
      <c r="CR22" s="31">
        <v>2088.6799999999998</v>
      </c>
      <c r="CS22" s="31">
        <v>2088.6799999999998</v>
      </c>
      <c r="CT22" s="31">
        <v>2088.6799999999998</v>
      </c>
      <c r="CU22" s="31">
        <v>2088.6799999999998</v>
      </c>
      <c r="CV22" s="31">
        <v>2088.6799999999998</v>
      </c>
      <c r="CW22" s="31">
        <v>2088.6799999999998</v>
      </c>
      <c r="CX22" s="31">
        <v>2088.6799999999998</v>
      </c>
      <c r="CY22" s="31">
        <v>2088.6799999999998</v>
      </c>
      <c r="CZ22" s="31">
        <v>1986.72</v>
      </c>
      <c r="DA22" s="31">
        <v>1986.72</v>
      </c>
      <c r="DB22" s="31">
        <v>1299.57</v>
      </c>
      <c r="DC22" s="31">
        <v>1299.57</v>
      </c>
      <c r="DD22" s="31">
        <v>1299.57</v>
      </c>
      <c r="DE22" s="31">
        <v>1299.57</v>
      </c>
      <c r="DF22" s="31">
        <v>612.41</v>
      </c>
      <c r="DG22" s="31">
        <v>612.41</v>
      </c>
      <c r="DH22" s="31">
        <v>612.41</v>
      </c>
      <c r="DI22" s="31">
        <v>612.41</v>
      </c>
      <c r="DJ22" s="31">
        <v>612.41</v>
      </c>
      <c r="DK22" s="31">
        <v>612.41</v>
      </c>
      <c r="DL22" s="31">
        <v>612.41</v>
      </c>
      <c r="DM22" s="31">
        <v>510.46</v>
      </c>
      <c r="DN22" s="31">
        <v>510.46</v>
      </c>
      <c r="DO22" s="31">
        <v>510.46</v>
      </c>
      <c r="DP22" s="31">
        <v>510.46</v>
      </c>
      <c r="DQ22" s="31">
        <v>510.46</v>
      </c>
      <c r="DR22" s="31">
        <v>510.46</v>
      </c>
      <c r="DS22" s="31">
        <v>510.46</v>
      </c>
      <c r="DT22" s="31">
        <v>510.46</v>
      </c>
      <c r="DU22" s="31">
        <v>510.46</v>
      </c>
      <c r="DV22" s="31">
        <v>510.46</v>
      </c>
      <c r="DW22" s="31">
        <v>510.46</v>
      </c>
      <c r="DX22" s="31">
        <v>510.46</v>
      </c>
      <c r="DY22" s="31">
        <v>510.46</v>
      </c>
      <c r="DZ22" s="31">
        <v>408.5</v>
      </c>
      <c r="EA22" s="31">
        <v>408.5</v>
      </c>
      <c r="EB22" s="31">
        <v>408.5</v>
      </c>
      <c r="EC22" s="68">
        <v>408.5</v>
      </c>
      <c r="ED22" s="69">
        <v>408.5</v>
      </c>
      <c r="EE22" s="69">
        <v>408.5</v>
      </c>
      <c r="EF22" s="69">
        <v>408.5</v>
      </c>
      <c r="EG22" s="69">
        <v>408.5</v>
      </c>
      <c r="EH22" s="69">
        <v>408.5</v>
      </c>
      <c r="EI22" s="31">
        <v>408.5</v>
      </c>
      <c r="EJ22" s="31">
        <v>408.5</v>
      </c>
      <c r="EK22" s="31">
        <v>408.5</v>
      </c>
      <c r="EL22" s="31">
        <v>408.5</v>
      </c>
      <c r="EM22" s="31">
        <v>306.55</v>
      </c>
      <c r="EN22" s="31">
        <v>306.55</v>
      </c>
      <c r="EO22" s="31">
        <v>306.55</v>
      </c>
      <c r="EP22" s="68">
        <v>306.55</v>
      </c>
      <c r="EQ22" s="31">
        <v>306.55</v>
      </c>
      <c r="ER22" s="31">
        <v>306.55</v>
      </c>
      <c r="ES22" s="31">
        <v>306.55</v>
      </c>
      <c r="ET22" s="31">
        <v>306.55</v>
      </c>
      <c r="EU22" s="31">
        <v>306.55</v>
      </c>
      <c r="EV22" s="31">
        <v>306.55</v>
      </c>
      <c r="EW22" s="31">
        <v>306.55</v>
      </c>
      <c r="EX22" s="31">
        <v>306.55</v>
      </c>
      <c r="EY22" s="31">
        <v>306.55</v>
      </c>
      <c r="EZ22" s="31">
        <v>204.59</v>
      </c>
      <c r="FA22" s="31">
        <v>204.59</v>
      </c>
      <c r="FB22" s="31">
        <v>204.57</v>
      </c>
      <c r="FC22" s="68">
        <v>204.57</v>
      </c>
      <c r="FD22" s="31">
        <v>204.54</v>
      </c>
      <c r="FE22" s="31">
        <v>204.51</v>
      </c>
      <c r="FF22" s="31">
        <v>204.48</v>
      </c>
      <c r="FG22" s="31">
        <v>204.45</v>
      </c>
      <c r="FH22" s="31">
        <v>204.42</v>
      </c>
      <c r="FI22" s="31">
        <v>204.4</v>
      </c>
      <c r="FJ22" s="31">
        <v>204.37</v>
      </c>
      <c r="FK22" s="31">
        <v>204.34</v>
      </c>
      <c r="FL22" s="31">
        <v>204.31</v>
      </c>
      <c r="FM22" s="31">
        <v>102.33</v>
      </c>
      <c r="FN22" s="31">
        <v>102.3</v>
      </c>
      <c r="FO22" s="31">
        <v>101.96</v>
      </c>
      <c r="FP22" s="68">
        <v>101.96</v>
      </c>
      <c r="FQ22" s="31">
        <v>101.96</v>
      </c>
      <c r="FR22" s="31">
        <v>101.96</v>
      </c>
      <c r="FS22" s="31">
        <v>101.96</v>
      </c>
      <c r="FT22" s="31">
        <v>101.96</v>
      </c>
      <c r="FU22" s="31">
        <v>101.96</v>
      </c>
      <c r="FV22" s="31">
        <v>101.96</v>
      </c>
      <c r="FW22" s="35"/>
      <c r="FX22" s="42" t="s">
        <v>46</v>
      </c>
      <c r="FY22" s="38">
        <v>14</v>
      </c>
      <c r="GA22" s="71"/>
      <c r="GB22" s="75"/>
      <c r="GC22" s="76"/>
    </row>
    <row r="23" spans="1:190" s="10" customFormat="1" ht="16.5" customHeight="1">
      <c r="A23" s="28">
        <v>15</v>
      </c>
      <c r="B23" s="29"/>
      <c r="C23" s="30" t="s">
        <v>47</v>
      </c>
      <c r="D23" s="31">
        <v>246581</v>
      </c>
      <c r="E23" s="31">
        <v>255254</v>
      </c>
      <c r="F23" s="31">
        <v>209341</v>
      </c>
      <c r="G23" s="31">
        <v>202502</v>
      </c>
      <c r="H23" s="31">
        <v>212722</v>
      </c>
      <c r="I23" s="31">
        <v>217807</v>
      </c>
      <c r="J23" s="31">
        <v>214321</v>
      </c>
      <c r="K23" s="31">
        <v>219334</v>
      </c>
      <c r="L23" s="31">
        <v>219538</v>
      </c>
      <c r="M23" s="31">
        <v>243684</v>
      </c>
      <c r="N23" s="31">
        <v>221338</v>
      </c>
      <c r="O23" s="31">
        <v>265919</v>
      </c>
      <c r="P23" s="31">
        <v>265919</v>
      </c>
      <c r="Q23" s="31">
        <v>250725</v>
      </c>
      <c r="R23" s="31">
        <v>234874</v>
      </c>
      <c r="S23" s="31">
        <v>200459</v>
      </c>
      <c r="T23" s="31">
        <v>196548</v>
      </c>
      <c r="U23" s="31">
        <v>189879</v>
      </c>
      <c r="V23" s="31">
        <v>187081</v>
      </c>
      <c r="W23" s="31">
        <v>202686</v>
      </c>
      <c r="X23" s="31">
        <v>195124</v>
      </c>
      <c r="Y23" s="31">
        <v>184961</v>
      </c>
      <c r="Z23" s="31">
        <v>185402</v>
      </c>
      <c r="AA23" s="31">
        <v>193826</v>
      </c>
      <c r="AB23" s="31">
        <v>249069</v>
      </c>
      <c r="AC23" s="31">
        <v>249069</v>
      </c>
      <c r="AD23" s="31">
        <v>204265</v>
      </c>
      <c r="AE23" s="31">
        <v>184200</v>
      </c>
      <c r="AF23" s="31">
        <v>128907</v>
      </c>
      <c r="AG23" s="31">
        <v>130194</v>
      </c>
      <c r="AH23" s="31">
        <v>121349</v>
      </c>
      <c r="AI23" s="31">
        <v>117614</v>
      </c>
      <c r="AJ23" s="31">
        <v>96398</v>
      </c>
      <c r="AK23" s="31">
        <v>63587</v>
      </c>
      <c r="AL23" s="31">
        <v>123797</v>
      </c>
      <c r="AM23" s="31">
        <v>95430</v>
      </c>
      <c r="AN23" s="31">
        <v>97935</v>
      </c>
      <c r="AO23" s="31">
        <v>172012</v>
      </c>
      <c r="AP23" s="31">
        <v>172012</v>
      </c>
      <c r="AQ23" s="31">
        <v>158902.48000000001</v>
      </c>
      <c r="AR23" s="31">
        <v>132912.42000000001</v>
      </c>
      <c r="AS23" s="31">
        <v>105571.3</v>
      </c>
      <c r="AT23" s="31">
        <v>106346.13</v>
      </c>
      <c r="AU23" s="31">
        <v>95605.16</v>
      </c>
      <c r="AV23" s="31">
        <v>136201.75</v>
      </c>
      <c r="AW23" s="31">
        <v>137708.88</v>
      </c>
      <c r="AX23" s="31">
        <v>134265.43</v>
      </c>
      <c r="AY23" s="31">
        <v>144746.56</v>
      </c>
      <c r="AZ23" s="31">
        <v>144871.23000000001</v>
      </c>
      <c r="BA23" s="31">
        <v>145274.35999999999</v>
      </c>
      <c r="BB23" s="31">
        <v>200956.24</v>
      </c>
      <c r="BC23" s="31">
        <v>200956.24</v>
      </c>
      <c r="BD23" s="31">
        <v>172117.02</v>
      </c>
      <c r="BE23" s="31">
        <v>146762.48000000001</v>
      </c>
      <c r="BF23" s="31">
        <v>144792.44</v>
      </c>
      <c r="BG23" s="31">
        <v>104619.23</v>
      </c>
      <c r="BH23" s="31">
        <v>81523.05</v>
      </c>
      <c r="BI23" s="31">
        <v>103254.39</v>
      </c>
      <c r="BJ23" s="31">
        <v>90592.25</v>
      </c>
      <c r="BK23" s="31">
        <v>56888.36</v>
      </c>
      <c r="BL23" s="31">
        <v>72815.97</v>
      </c>
      <c r="BM23" s="31">
        <v>84007.96</v>
      </c>
      <c r="BN23" s="31">
        <v>77812.58</v>
      </c>
      <c r="BO23" s="31">
        <v>160777.29</v>
      </c>
      <c r="BP23" s="31">
        <v>160777.29</v>
      </c>
      <c r="BQ23" s="31">
        <v>148107.89000000001</v>
      </c>
      <c r="BR23" s="31">
        <v>101877.71</v>
      </c>
      <c r="BS23" s="31">
        <v>105982.7</v>
      </c>
      <c r="BT23" s="31">
        <v>51928.7</v>
      </c>
      <c r="BU23" s="31">
        <v>21139.37</v>
      </c>
      <c r="BV23" s="31">
        <v>23206.01</v>
      </c>
      <c r="BW23" s="31">
        <v>29669.43</v>
      </c>
      <c r="BX23" s="31">
        <v>23363.599999999999</v>
      </c>
      <c r="BY23" s="31">
        <v>38675.879999999997</v>
      </c>
      <c r="BZ23" s="31">
        <v>59826.89</v>
      </c>
      <c r="CA23" s="31">
        <v>37948.61</v>
      </c>
      <c r="CB23" s="31">
        <v>166928.19</v>
      </c>
      <c r="CC23" s="31">
        <v>166928.19</v>
      </c>
      <c r="CD23" s="31">
        <v>131310.81</v>
      </c>
      <c r="CE23" s="31">
        <v>88152.58</v>
      </c>
      <c r="CF23" s="31">
        <v>94654.37</v>
      </c>
      <c r="CG23" s="31">
        <v>32258.18</v>
      </c>
      <c r="CH23" s="31">
        <v>26638.91</v>
      </c>
      <c r="CI23" s="31">
        <v>64872.78</v>
      </c>
      <c r="CJ23" s="31">
        <v>56115.46</v>
      </c>
      <c r="CK23" s="31">
        <v>45889.68</v>
      </c>
      <c r="CL23" s="31">
        <v>78160.73</v>
      </c>
      <c r="CM23" s="31">
        <v>63554.33</v>
      </c>
      <c r="CN23" s="31">
        <v>100710.25</v>
      </c>
      <c r="CO23" s="31">
        <v>200520.04</v>
      </c>
      <c r="CP23" s="31">
        <v>200520.04</v>
      </c>
      <c r="CQ23" s="31">
        <v>180926.59</v>
      </c>
      <c r="CR23" s="31">
        <v>142051.53</v>
      </c>
      <c r="CS23" s="31">
        <v>148605.41</v>
      </c>
      <c r="CT23" s="31">
        <v>132984.57</v>
      </c>
      <c r="CU23" s="31">
        <v>111400.58</v>
      </c>
      <c r="CV23" s="31">
        <v>158097.76999999999</v>
      </c>
      <c r="CW23" s="31">
        <v>157861.66</v>
      </c>
      <c r="CX23" s="31">
        <v>142754.87</v>
      </c>
      <c r="CY23" s="31">
        <v>138689.43</v>
      </c>
      <c r="CZ23" s="31">
        <v>132899.88</v>
      </c>
      <c r="DA23" s="31">
        <v>143257.14000000001</v>
      </c>
      <c r="DB23" s="31">
        <v>185248.64000000001</v>
      </c>
      <c r="DC23" s="31">
        <v>185248.64000000001</v>
      </c>
      <c r="DD23" s="31">
        <v>107012.44</v>
      </c>
      <c r="DE23" s="31">
        <v>84263.26</v>
      </c>
      <c r="DF23" s="31">
        <v>82120.63</v>
      </c>
      <c r="DG23" s="31">
        <v>81762.23</v>
      </c>
      <c r="DH23" s="31">
        <v>78750.899999999994</v>
      </c>
      <c r="DI23" s="31">
        <v>90598.73</v>
      </c>
      <c r="DJ23" s="31">
        <v>69481.3</v>
      </c>
      <c r="DK23" s="31">
        <v>86976.13</v>
      </c>
      <c r="DL23" s="31">
        <v>109413.54</v>
      </c>
      <c r="DM23" s="31">
        <v>154472.94</v>
      </c>
      <c r="DN23" s="31">
        <v>171019.43</v>
      </c>
      <c r="DO23" s="31">
        <v>168098.22</v>
      </c>
      <c r="DP23" s="31">
        <v>168098.22</v>
      </c>
      <c r="DQ23" s="31">
        <v>104433.3</v>
      </c>
      <c r="DR23" s="31">
        <v>84965.08</v>
      </c>
      <c r="DS23" s="31">
        <v>119578.83</v>
      </c>
      <c r="DT23" s="31">
        <v>103415.18</v>
      </c>
      <c r="DU23" s="31">
        <v>56487.42</v>
      </c>
      <c r="DV23" s="31">
        <v>89089.07</v>
      </c>
      <c r="DW23" s="31">
        <v>110184.83</v>
      </c>
      <c r="DX23" s="31">
        <v>110473.86</v>
      </c>
      <c r="DY23" s="31">
        <v>168007.79</v>
      </c>
      <c r="DZ23" s="31">
        <v>168928.42</v>
      </c>
      <c r="EA23" s="31">
        <v>187919.04</v>
      </c>
      <c r="EB23" s="31">
        <v>91814.32</v>
      </c>
      <c r="EC23" s="68">
        <v>91814.32</v>
      </c>
      <c r="ED23" s="69">
        <v>158117.35</v>
      </c>
      <c r="EE23" s="69">
        <v>186549.83</v>
      </c>
      <c r="EF23" s="69">
        <v>153639.89000000001</v>
      </c>
      <c r="EG23" s="69">
        <v>124305.56</v>
      </c>
      <c r="EH23" s="69">
        <v>143982.38</v>
      </c>
      <c r="EI23" s="31">
        <v>125604.52</v>
      </c>
      <c r="EJ23" s="31">
        <v>116036.89</v>
      </c>
      <c r="EK23" s="31">
        <v>71401.789999999994</v>
      </c>
      <c r="EL23" s="31">
        <v>-1409.57</v>
      </c>
      <c r="EM23" s="31">
        <v>41702.82</v>
      </c>
      <c r="EN23" s="31">
        <v>87941.440000000002</v>
      </c>
      <c r="EO23" s="31">
        <v>82455.13</v>
      </c>
      <c r="EP23" s="68">
        <v>82455.13</v>
      </c>
      <c r="EQ23" s="31">
        <v>88628.2</v>
      </c>
      <c r="ER23" s="31">
        <v>66395.3</v>
      </c>
      <c r="ES23" s="31">
        <v>48949.74</v>
      </c>
      <c r="ET23" s="31">
        <v>1642.51</v>
      </c>
      <c r="EU23" s="31">
        <v>63369.760000000002</v>
      </c>
      <c r="EV23" s="31">
        <v>74985.960000000006</v>
      </c>
      <c r="EW23" s="31">
        <v>49975.4</v>
      </c>
      <c r="EX23" s="31">
        <v>21831.43</v>
      </c>
      <c r="EY23" s="31">
        <v>36276.83</v>
      </c>
      <c r="EZ23" s="31">
        <v>41153.46</v>
      </c>
      <c r="FA23" s="31">
        <v>59150.83</v>
      </c>
      <c r="FB23" s="31">
        <v>36200.769999999997</v>
      </c>
      <c r="FC23" s="68">
        <v>36200.769999999997</v>
      </c>
      <c r="FD23" s="31">
        <v>89165.440000000002</v>
      </c>
      <c r="FE23" s="31">
        <v>78381.45</v>
      </c>
      <c r="FF23" s="31">
        <v>40113.839999999997</v>
      </c>
      <c r="FG23" s="31">
        <v>-22962.77</v>
      </c>
      <c r="FH23" s="31">
        <v>21952.9</v>
      </c>
      <c r="FI23" s="31">
        <v>39649.9</v>
      </c>
      <c r="FJ23" s="31">
        <v>47325.98</v>
      </c>
      <c r="FK23" s="31">
        <v>-7164.94</v>
      </c>
      <c r="FL23" s="31">
        <v>26109.62</v>
      </c>
      <c r="FM23" s="31">
        <v>25407.33</v>
      </c>
      <c r="FN23" s="31">
        <v>49654.79</v>
      </c>
      <c r="FO23" s="31">
        <v>22027.360000000001</v>
      </c>
      <c r="FP23" s="68">
        <v>22027.360000000001</v>
      </c>
      <c r="FQ23" s="31">
        <v>-7467.06</v>
      </c>
      <c r="FR23" s="31">
        <v>-77614.149999999994</v>
      </c>
      <c r="FS23" s="31">
        <v>-12346.82</v>
      </c>
      <c r="FT23" s="31">
        <v>25222.82</v>
      </c>
      <c r="FU23" s="31">
        <v>21898.48</v>
      </c>
      <c r="FV23" s="31">
        <v>1080.83</v>
      </c>
      <c r="FW23" s="29"/>
      <c r="FX23" s="32" t="s">
        <v>48</v>
      </c>
      <c r="FY23" s="33">
        <v>15</v>
      </c>
    </row>
    <row r="24" spans="1:190" ht="16.5" customHeight="1">
      <c r="A24" s="34">
        <v>16</v>
      </c>
      <c r="B24" s="35"/>
      <c r="C24" s="44" t="s">
        <v>49</v>
      </c>
      <c r="D24" s="31">
        <v>302105</v>
      </c>
      <c r="E24" s="31">
        <v>302156</v>
      </c>
      <c r="F24" s="31">
        <v>302364</v>
      </c>
      <c r="G24" s="31">
        <v>302749</v>
      </c>
      <c r="H24" s="31">
        <v>303064</v>
      </c>
      <c r="I24" s="31">
        <v>302857</v>
      </c>
      <c r="J24" s="31">
        <v>303037</v>
      </c>
      <c r="K24" s="31">
        <v>303240</v>
      </c>
      <c r="L24" s="31">
        <v>303521</v>
      </c>
      <c r="M24" s="31">
        <v>303828</v>
      </c>
      <c r="N24" s="31">
        <v>283989</v>
      </c>
      <c r="O24" s="31">
        <v>280806</v>
      </c>
      <c r="P24" s="31">
        <v>280806</v>
      </c>
      <c r="Q24" s="31">
        <v>280952</v>
      </c>
      <c r="R24" s="31">
        <v>280634</v>
      </c>
      <c r="S24" s="31">
        <v>280821</v>
      </c>
      <c r="T24" s="31">
        <v>281155</v>
      </c>
      <c r="U24" s="31">
        <v>267261</v>
      </c>
      <c r="V24" s="31">
        <v>267096</v>
      </c>
      <c r="W24" s="31">
        <v>266508</v>
      </c>
      <c r="X24" s="31">
        <v>266868</v>
      </c>
      <c r="Y24" s="31">
        <v>267076</v>
      </c>
      <c r="Z24" s="31">
        <v>267334</v>
      </c>
      <c r="AA24" s="31">
        <v>265265</v>
      </c>
      <c r="AB24" s="31">
        <v>264474</v>
      </c>
      <c r="AC24" s="31">
        <v>264474</v>
      </c>
      <c r="AD24" s="31">
        <v>264595</v>
      </c>
      <c r="AE24" s="31">
        <v>264250</v>
      </c>
      <c r="AF24" s="31">
        <v>264466</v>
      </c>
      <c r="AG24" s="31">
        <v>264777</v>
      </c>
      <c r="AH24" s="31">
        <v>265077</v>
      </c>
      <c r="AI24" s="31">
        <v>264293</v>
      </c>
      <c r="AJ24" s="31">
        <v>264318</v>
      </c>
      <c r="AK24" s="31">
        <v>264579</v>
      </c>
      <c r="AL24" s="31">
        <v>264782</v>
      </c>
      <c r="AM24" s="31">
        <v>265108</v>
      </c>
      <c r="AN24" s="31">
        <v>265454</v>
      </c>
      <c r="AO24" s="31">
        <v>264233</v>
      </c>
      <c r="AP24" s="31">
        <v>264233</v>
      </c>
      <c r="AQ24" s="31">
        <v>263050.21999999997</v>
      </c>
      <c r="AR24" s="31">
        <v>263022.92</v>
      </c>
      <c r="AS24" s="31">
        <v>263093.96999999997</v>
      </c>
      <c r="AT24" s="31">
        <v>263024.40999999997</v>
      </c>
      <c r="AU24" s="31">
        <v>263094.67</v>
      </c>
      <c r="AV24" s="31">
        <v>258565.11</v>
      </c>
      <c r="AW24" s="31">
        <v>256770.05</v>
      </c>
      <c r="AX24" s="31">
        <v>256914.54</v>
      </c>
      <c r="AY24" s="31">
        <v>256906.45</v>
      </c>
      <c r="AZ24" s="31">
        <v>256872.42</v>
      </c>
      <c r="BA24" s="31">
        <v>257017.4</v>
      </c>
      <c r="BB24" s="31">
        <v>255498.46</v>
      </c>
      <c r="BC24" s="31">
        <v>255498.46</v>
      </c>
      <c r="BD24" s="31">
        <v>255344.01</v>
      </c>
      <c r="BE24" s="31">
        <v>254708.91</v>
      </c>
      <c r="BF24" s="31">
        <v>254735.5</v>
      </c>
      <c r="BG24" s="31">
        <v>254582.39999999999</v>
      </c>
      <c r="BH24" s="31">
        <v>254732.41</v>
      </c>
      <c r="BI24" s="31">
        <v>254035.84</v>
      </c>
      <c r="BJ24" s="31">
        <v>253128.95</v>
      </c>
      <c r="BK24" s="31">
        <v>253189.06</v>
      </c>
      <c r="BL24" s="31">
        <v>253231.42</v>
      </c>
      <c r="BM24" s="31">
        <v>253108.33</v>
      </c>
      <c r="BN24" s="31">
        <v>253261.01</v>
      </c>
      <c r="BO24" s="31">
        <v>252348.89</v>
      </c>
      <c r="BP24" s="31">
        <v>252348.89</v>
      </c>
      <c r="BQ24" s="31">
        <v>252165.21</v>
      </c>
      <c r="BR24" s="31">
        <v>251420.13</v>
      </c>
      <c r="BS24" s="31">
        <v>251525.9</v>
      </c>
      <c r="BT24" s="31">
        <v>251195.28</v>
      </c>
      <c r="BU24" s="31">
        <v>251410.98</v>
      </c>
      <c r="BV24" s="31">
        <v>257475.8</v>
      </c>
      <c r="BW24" s="31">
        <v>257180.78</v>
      </c>
      <c r="BX24" s="31">
        <v>256579.54</v>
      </c>
      <c r="BY24" s="31">
        <v>256442.95</v>
      </c>
      <c r="BZ24" s="31">
        <v>257033.67</v>
      </c>
      <c r="CA24" s="31">
        <v>257262.33</v>
      </c>
      <c r="CB24" s="31">
        <v>256519.64</v>
      </c>
      <c r="CC24" s="31">
        <v>256519.64</v>
      </c>
      <c r="CD24" s="31">
        <v>255955.47</v>
      </c>
      <c r="CE24" s="31">
        <v>255241.73</v>
      </c>
      <c r="CF24" s="31">
        <v>254961.06</v>
      </c>
      <c r="CG24" s="31">
        <v>255476.76</v>
      </c>
      <c r="CH24" s="31">
        <v>255447.15</v>
      </c>
      <c r="CI24" s="31">
        <v>254085.86</v>
      </c>
      <c r="CJ24" s="31">
        <v>254074.55</v>
      </c>
      <c r="CK24" s="31">
        <v>253012.56</v>
      </c>
      <c r="CL24" s="31">
        <v>253044.92</v>
      </c>
      <c r="CM24" s="31">
        <v>253263.96</v>
      </c>
      <c r="CN24" s="31">
        <v>252187.57</v>
      </c>
      <c r="CO24" s="31">
        <v>252214.15</v>
      </c>
      <c r="CP24" s="31">
        <v>252214.15</v>
      </c>
      <c r="CQ24" s="31">
        <v>251702.45</v>
      </c>
      <c r="CR24" s="31">
        <v>250567.9</v>
      </c>
      <c r="CS24" s="31">
        <v>250663.37</v>
      </c>
      <c r="CT24" s="31">
        <v>250860.18</v>
      </c>
      <c r="CU24" s="31">
        <v>249628.18</v>
      </c>
      <c r="CV24" s="31">
        <v>247487.72</v>
      </c>
      <c r="CW24" s="31">
        <v>247109.66</v>
      </c>
      <c r="CX24" s="31">
        <v>246117.62</v>
      </c>
      <c r="CY24" s="31">
        <v>246289.46</v>
      </c>
      <c r="CZ24" s="31">
        <v>246544.47</v>
      </c>
      <c r="DA24" s="31">
        <v>244704.16</v>
      </c>
      <c r="DB24" s="31">
        <v>245029.2</v>
      </c>
      <c r="DC24" s="31">
        <v>245029.2</v>
      </c>
      <c r="DD24" s="31">
        <v>243780.45</v>
      </c>
      <c r="DE24" s="31">
        <v>243874.77</v>
      </c>
      <c r="DF24" s="31">
        <v>243913.58</v>
      </c>
      <c r="DG24" s="31">
        <v>244317.69</v>
      </c>
      <c r="DH24" s="31">
        <v>238441.42</v>
      </c>
      <c r="DI24" s="31">
        <v>238920.18</v>
      </c>
      <c r="DJ24" s="31">
        <v>237710.7</v>
      </c>
      <c r="DK24" s="31">
        <v>237871.57</v>
      </c>
      <c r="DL24" s="31">
        <v>237875.62</v>
      </c>
      <c r="DM24" s="31">
        <v>238270.34</v>
      </c>
      <c r="DN24" s="31">
        <v>237622.81</v>
      </c>
      <c r="DO24" s="31">
        <v>237218.36</v>
      </c>
      <c r="DP24" s="31">
        <v>237218.36</v>
      </c>
      <c r="DQ24" s="31">
        <v>235791.57</v>
      </c>
      <c r="DR24" s="31">
        <v>235852.1</v>
      </c>
      <c r="DS24" s="31">
        <v>235889.05</v>
      </c>
      <c r="DT24" s="31">
        <v>236271.06</v>
      </c>
      <c r="DU24" s="31">
        <v>233684.65</v>
      </c>
      <c r="DV24" s="31">
        <v>233183.2</v>
      </c>
      <c r="DW24" s="31">
        <v>231963.84</v>
      </c>
      <c r="DX24" s="31">
        <v>232445.98</v>
      </c>
      <c r="DY24" s="31">
        <v>231796.21</v>
      </c>
      <c r="DZ24" s="31">
        <v>232186.42</v>
      </c>
      <c r="EA24" s="31">
        <v>243179.07</v>
      </c>
      <c r="EB24" s="31">
        <v>241709.5</v>
      </c>
      <c r="EC24" s="68">
        <v>241709.5</v>
      </c>
      <c r="ED24" s="69">
        <v>241494.66</v>
      </c>
      <c r="EE24" s="69">
        <v>241024.12</v>
      </c>
      <c r="EF24" s="69">
        <v>240830.77</v>
      </c>
      <c r="EG24" s="69">
        <v>226396.61</v>
      </c>
      <c r="EH24" s="69">
        <v>226584.11</v>
      </c>
      <c r="EI24" s="31">
        <v>227236.31</v>
      </c>
      <c r="EJ24" s="31">
        <v>208914.76</v>
      </c>
      <c r="EK24" s="31">
        <v>208500.19</v>
      </c>
      <c r="EL24" s="31">
        <v>207727.04</v>
      </c>
      <c r="EM24" s="31">
        <v>208533.35</v>
      </c>
      <c r="EN24" s="31">
        <v>208014.85</v>
      </c>
      <c r="EO24" s="31">
        <v>207514.99</v>
      </c>
      <c r="EP24" s="68">
        <v>207514.99</v>
      </c>
      <c r="EQ24" s="31">
        <v>207298.46</v>
      </c>
      <c r="ER24" s="31">
        <v>206003.8</v>
      </c>
      <c r="ES24" s="31">
        <v>204860.59</v>
      </c>
      <c r="ET24" s="31">
        <v>199662.52</v>
      </c>
      <c r="EU24" s="31">
        <v>197636.47</v>
      </c>
      <c r="EV24" s="31">
        <v>196343.31</v>
      </c>
      <c r="EW24" s="31">
        <v>196226.24</v>
      </c>
      <c r="EX24" s="31">
        <v>194978.86</v>
      </c>
      <c r="EY24" s="31">
        <v>193458.45</v>
      </c>
      <c r="EZ24" s="31">
        <v>194703.05</v>
      </c>
      <c r="FA24" s="31">
        <v>192498.02</v>
      </c>
      <c r="FB24" s="31">
        <v>193766.16</v>
      </c>
      <c r="FC24" s="68">
        <v>193766.16</v>
      </c>
      <c r="FD24" s="31">
        <v>193731.88</v>
      </c>
      <c r="FE24" s="31">
        <v>192344.1</v>
      </c>
      <c r="FF24" s="31">
        <v>190930.01</v>
      </c>
      <c r="FG24" s="31">
        <v>190334.56</v>
      </c>
      <c r="FH24" s="31">
        <v>188687.99</v>
      </c>
      <c r="FI24" s="31">
        <v>190164.02</v>
      </c>
      <c r="FJ24" s="31">
        <v>191276.04</v>
      </c>
      <c r="FK24" s="31">
        <v>190565.24</v>
      </c>
      <c r="FL24" s="31">
        <v>193139.96</v>
      </c>
      <c r="FM24" s="31">
        <v>195589.73</v>
      </c>
      <c r="FN24" s="31">
        <v>194638.72</v>
      </c>
      <c r="FO24" s="31">
        <v>197008.86</v>
      </c>
      <c r="FP24" s="68">
        <v>197008.86</v>
      </c>
      <c r="FQ24" s="31">
        <v>197104.94</v>
      </c>
      <c r="FR24" s="31">
        <v>190836.35</v>
      </c>
      <c r="FS24" s="31">
        <v>183979.21</v>
      </c>
      <c r="FT24" s="31">
        <v>182139.78</v>
      </c>
      <c r="FU24" s="31">
        <v>176588.3</v>
      </c>
      <c r="FV24" s="31">
        <v>152614.01</v>
      </c>
      <c r="FW24" s="45"/>
      <c r="FX24" s="46" t="s">
        <v>50</v>
      </c>
      <c r="FY24" s="45">
        <v>16</v>
      </c>
      <c r="FZ24" s="47"/>
      <c r="GA24" s="47"/>
      <c r="GF24" s="71"/>
      <c r="GG24" s="73"/>
      <c r="GH24" s="73"/>
    </row>
    <row r="25" spans="1:190" ht="16.5" customHeight="1">
      <c r="A25" s="34">
        <v>17</v>
      </c>
      <c r="B25" s="35"/>
      <c r="C25" s="44" t="s">
        <v>51</v>
      </c>
      <c r="D25" s="31">
        <v>55523</v>
      </c>
      <c r="E25" s="31">
        <v>46902</v>
      </c>
      <c r="F25" s="31">
        <v>93023</v>
      </c>
      <c r="G25" s="31">
        <v>100247</v>
      </c>
      <c r="H25" s="31">
        <v>90342</v>
      </c>
      <c r="I25" s="31">
        <v>85051</v>
      </c>
      <c r="J25" s="31">
        <v>88716</v>
      </c>
      <c r="K25" s="31">
        <v>83906</v>
      </c>
      <c r="L25" s="31">
        <v>83983</v>
      </c>
      <c r="M25" s="31">
        <v>60144</v>
      </c>
      <c r="N25" s="31">
        <v>62652</v>
      </c>
      <c r="O25" s="31">
        <v>14887</v>
      </c>
      <c r="P25" s="31">
        <v>14887</v>
      </c>
      <c r="Q25" s="31">
        <v>30227</v>
      </c>
      <c r="R25" s="31">
        <v>45759</v>
      </c>
      <c r="S25" s="31">
        <v>80362</v>
      </c>
      <c r="T25" s="31">
        <v>84607</v>
      </c>
      <c r="U25" s="31">
        <v>77381</v>
      </c>
      <c r="V25" s="31">
        <v>80015</v>
      </c>
      <c r="W25" s="31">
        <v>63823</v>
      </c>
      <c r="X25" s="31">
        <v>71744</v>
      </c>
      <c r="Y25" s="31">
        <v>82115</v>
      </c>
      <c r="Z25" s="31">
        <v>81932</v>
      </c>
      <c r="AA25" s="31">
        <v>71439</v>
      </c>
      <c r="AB25" s="31">
        <v>15404</v>
      </c>
      <c r="AC25" s="31">
        <v>15404</v>
      </c>
      <c r="AD25" s="31">
        <v>60330</v>
      </c>
      <c r="AE25" s="31">
        <v>80050</v>
      </c>
      <c r="AF25" s="31">
        <v>135559</v>
      </c>
      <c r="AG25" s="31">
        <v>134584</v>
      </c>
      <c r="AH25" s="31">
        <v>143728</v>
      </c>
      <c r="AI25" s="31">
        <v>146679</v>
      </c>
      <c r="AJ25" s="31">
        <v>167920</v>
      </c>
      <c r="AK25" s="31">
        <v>200892</v>
      </c>
      <c r="AL25" s="31">
        <v>140985</v>
      </c>
      <c r="AM25" s="31">
        <v>169678</v>
      </c>
      <c r="AN25" s="31">
        <v>167519</v>
      </c>
      <c r="AO25" s="31">
        <v>92222</v>
      </c>
      <c r="AP25" s="31">
        <v>92222</v>
      </c>
      <c r="AQ25" s="31">
        <v>104147.74</v>
      </c>
      <c r="AR25" s="31">
        <v>130110.5</v>
      </c>
      <c r="AS25" s="31">
        <v>157522.67000000001</v>
      </c>
      <c r="AT25" s="31">
        <v>156678.28</v>
      </c>
      <c r="AU25" s="31">
        <v>167489.51</v>
      </c>
      <c r="AV25" s="31">
        <v>122363.37</v>
      </c>
      <c r="AW25" s="31">
        <v>119061.17</v>
      </c>
      <c r="AX25" s="31">
        <v>122649.11</v>
      </c>
      <c r="AY25" s="31">
        <v>112159.89</v>
      </c>
      <c r="AZ25" s="31">
        <v>112001.18</v>
      </c>
      <c r="BA25" s="31">
        <v>111743.03999999999</v>
      </c>
      <c r="BB25" s="31">
        <v>54542.22</v>
      </c>
      <c r="BC25" s="31">
        <v>54542.22</v>
      </c>
      <c r="BD25" s="31">
        <v>83226.98</v>
      </c>
      <c r="BE25" s="31">
        <v>107946.43</v>
      </c>
      <c r="BF25" s="31">
        <v>109943.07</v>
      </c>
      <c r="BG25" s="31">
        <v>149963.17000000001</v>
      </c>
      <c r="BH25" s="31">
        <v>173209.36</v>
      </c>
      <c r="BI25" s="31">
        <v>150781.45000000001</v>
      </c>
      <c r="BJ25" s="31">
        <v>162536.70000000001</v>
      </c>
      <c r="BK25" s="31">
        <v>196300.7</v>
      </c>
      <c r="BL25" s="31">
        <v>180415.44</v>
      </c>
      <c r="BM25" s="31">
        <v>169100.37</v>
      </c>
      <c r="BN25" s="31">
        <v>175448.43</v>
      </c>
      <c r="BO25" s="31">
        <v>91571.6</v>
      </c>
      <c r="BP25" s="31">
        <v>91571.6</v>
      </c>
      <c r="BQ25" s="31">
        <v>104057.32</v>
      </c>
      <c r="BR25" s="31">
        <v>149542.42000000001</v>
      </c>
      <c r="BS25" s="31">
        <v>145543.19</v>
      </c>
      <c r="BT25" s="31">
        <v>199266.57</v>
      </c>
      <c r="BU25" s="31">
        <v>230271.61</v>
      </c>
      <c r="BV25" s="31">
        <v>234269.79</v>
      </c>
      <c r="BW25" s="31">
        <v>227511.35</v>
      </c>
      <c r="BX25" s="31">
        <v>233215.94</v>
      </c>
      <c r="BY25" s="31">
        <v>217767.07</v>
      </c>
      <c r="BZ25" s="31">
        <v>197206.78</v>
      </c>
      <c r="CA25" s="31">
        <v>219313.72</v>
      </c>
      <c r="CB25" s="31">
        <v>89591.45</v>
      </c>
      <c r="CC25" s="31">
        <v>89591.45</v>
      </c>
      <c r="CD25" s="31">
        <v>124644.65</v>
      </c>
      <c r="CE25" s="31">
        <v>167089.14000000001</v>
      </c>
      <c r="CF25" s="31">
        <v>160306.69</v>
      </c>
      <c r="CG25" s="31">
        <v>223218.58</v>
      </c>
      <c r="CH25" s="31">
        <v>228808.25</v>
      </c>
      <c r="CI25" s="31">
        <v>189213.08</v>
      </c>
      <c r="CJ25" s="31">
        <v>197959.09</v>
      </c>
      <c r="CK25" s="31">
        <v>207122.88</v>
      </c>
      <c r="CL25" s="31">
        <v>174884.2</v>
      </c>
      <c r="CM25" s="31">
        <v>189709.63</v>
      </c>
      <c r="CN25" s="31">
        <v>151477.32999999999</v>
      </c>
      <c r="CO25" s="31">
        <v>51694.11</v>
      </c>
      <c r="CP25" s="31">
        <v>51694.11</v>
      </c>
      <c r="CQ25" s="31">
        <v>70775.86</v>
      </c>
      <c r="CR25" s="31">
        <v>108516.37</v>
      </c>
      <c r="CS25" s="31">
        <v>102057.96</v>
      </c>
      <c r="CT25" s="31">
        <v>117875.61</v>
      </c>
      <c r="CU25" s="31">
        <v>138227.6</v>
      </c>
      <c r="CV25" s="31">
        <v>89389.95</v>
      </c>
      <c r="CW25" s="31">
        <v>89248</v>
      </c>
      <c r="CX25" s="31">
        <v>103362.75</v>
      </c>
      <c r="CY25" s="31">
        <v>107600.03</v>
      </c>
      <c r="CZ25" s="31">
        <v>113644.59</v>
      </c>
      <c r="DA25" s="31">
        <v>101447.02</v>
      </c>
      <c r="DB25" s="31">
        <v>59780.56</v>
      </c>
      <c r="DC25" s="31">
        <v>59780.56</v>
      </c>
      <c r="DD25" s="31">
        <v>136768.01999999999</v>
      </c>
      <c r="DE25" s="31">
        <v>159611.51999999999</v>
      </c>
      <c r="DF25" s="31">
        <v>161792.95000000001</v>
      </c>
      <c r="DG25" s="31">
        <v>162555.46</v>
      </c>
      <c r="DH25" s="31">
        <v>159690.51999999999</v>
      </c>
      <c r="DI25" s="31">
        <v>148321.44</v>
      </c>
      <c r="DJ25" s="31">
        <v>168229.4</v>
      </c>
      <c r="DK25" s="31">
        <v>150895.44</v>
      </c>
      <c r="DL25" s="31">
        <v>128462.08</v>
      </c>
      <c r="DM25" s="31">
        <v>83797.399999999994</v>
      </c>
      <c r="DN25" s="31">
        <v>66603.38</v>
      </c>
      <c r="DO25" s="31">
        <v>69120.14</v>
      </c>
      <c r="DP25" s="31">
        <v>69120.14</v>
      </c>
      <c r="DQ25" s="31">
        <v>131358.26999999999</v>
      </c>
      <c r="DR25" s="31">
        <v>150887.01999999999</v>
      </c>
      <c r="DS25" s="31">
        <v>116310.22</v>
      </c>
      <c r="DT25" s="31">
        <v>132855.88</v>
      </c>
      <c r="DU25" s="31">
        <v>177197.23</v>
      </c>
      <c r="DV25" s="31">
        <v>144094.13</v>
      </c>
      <c r="DW25" s="31">
        <v>121779.02</v>
      </c>
      <c r="DX25" s="31">
        <v>121972.13</v>
      </c>
      <c r="DY25" s="31">
        <v>63788.43</v>
      </c>
      <c r="DZ25" s="31">
        <v>63258.01</v>
      </c>
      <c r="EA25" s="31">
        <v>55260.03</v>
      </c>
      <c r="EB25" s="31">
        <v>149895.18</v>
      </c>
      <c r="EC25" s="68">
        <v>149895.18</v>
      </c>
      <c r="ED25" s="69">
        <v>83377.31</v>
      </c>
      <c r="EE25" s="69">
        <v>54474.28</v>
      </c>
      <c r="EF25" s="69">
        <v>87190.88</v>
      </c>
      <c r="EG25" s="69">
        <v>102091.04</v>
      </c>
      <c r="EH25" s="69">
        <v>82601.740000000005</v>
      </c>
      <c r="EI25" s="31">
        <v>101631.79</v>
      </c>
      <c r="EJ25" s="31">
        <v>92877.87</v>
      </c>
      <c r="EK25" s="31">
        <v>137098.4</v>
      </c>
      <c r="EL25" s="31">
        <v>209136.6</v>
      </c>
      <c r="EM25" s="31">
        <v>166830.53</v>
      </c>
      <c r="EN25" s="31">
        <v>120073.42</v>
      </c>
      <c r="EO25" s="31">
        <v>125059.86</v>
      </c>
      <c r="EP25" s="68">
        <v>125059.86</v>
      </c>
      <c r="EQ25" s="31">
        <v>118670.26</v>
      </c>
      <c r="ER25" s="31">
        <v>139608.5</v>
      </c>
      <c r="ES25" s="31">
        <v>155910.85</v>
      </c>
      <c r="ET25" s="31">
        <v>198020.02</v>
      </c>
      <c r="EU25" s="31">
        <v>134266.70000000001</v>
      </c>
      <c r="EV25" s="31">
        <v>121357.35</v>
      </c>
      <c r="EW25" s="31">
        <v>146250.84</v>
      </c>
      <c r="EX25" s="31">
        <v>173147.43</v>
      </c>
      <c r="EY25" s="31">
        <v>157181.62</v>
      </c>
      <c r="EZ25" s="31">
        <v>153549.59</v>
      </c>
      <c r="FA25" s="31">
        <v>133347.19</v>
      </c>
      <c r="FB25" s="31">
        <v>157565.39000000001</v>
      </c>
      <c r="FC25" s="68">
        <v>157565.39000000001</v>
      </c>
      <c r="FD25" s="31">
        <v>104566.44</v>
      </c>
      <c r="FE25" s="31">
        <v>113962.66</v>
      </c>
      <c r="FF25" s="31">
        <v>150816.17000000001</v>
      </c>
      <c r="FG25" s="31">
        <v>213297.33</v>
      </c>
      <c r="FH25" s="31">
        <v>166735.09</v>
      </c>
      <c r="FI25" s="31">
        <v>150514.12</v>
      </c>
      <c r="FJ25" s="31">
        <v>143950.06</v>
      </c>
      <c r="FK25" s="31">
        <v>197730.18</v>
      </c>
      <c r="FL25" s="31">
        <v>167030.34</v>
      </c>
      <c r="FM25" s="31">
        <v>170182.39999999999</v>
      </c>
      <c r="FN25" s="31">
        <v>144983.93</v>
      </c>
      <c r="FO25" s="31">
        <v>174981.5</v>
      </c>
      <c r="FP25" s="68">
        <v>174981.5</v>
      </c>
      <c r="FQ25" s="31">
        <v>204572</v>
      </c>
      <c r="FR25" s="31">
        <v>268450.51</v>
      </c>
      <c r="FS25" s="31">
        <v>196326.03</v>
      </c>
      <c r="FT25" s="31">
        <v>156916.95000000001</v>
      </c>
      <c r="FU25" s="31">
        <v>154689.82</v>
      </c>
      <c r="FV25" s="31">
        <v>151533.19</v>
      </c>
      <c r="FW25" s="35"/>
      <c r="FX25" s="42" t="s">
        <v>52</v>
      </c>
      <c r="FY25" s="38">
        <v>17</v>
      </c>
      <c r="GA25" s="71"/>
      <c r="GB25" s="76"/>
      <c r="GC25" s="76"/>
    </row>
    <row r="26" spans="1:190" s="10" customFormat="1" ht="16.5" customHeight="1">
      <c r="A26" s="28">
        <v>18</v>
      </c>
      <c r="B26" s="29"/>
      <c r="C26" s="30" t="s">
        <v>53</v>
      </c>
      <c r="D26" s="31">
        <v>26143</v>
      </c>
      <c r="E26" s="31">
        <v>26944</v>
      </c>
      <c r="F26" s="31">
        <v>27317</v>
      </c>
      <c r="G26" s="31">
        <v>27030</v>
      </c>
      <c r="H26" s="31">
        <v>26483</v>
      </c>
      <c r="I26" s="31">
        <v>61061</v>
      </c>
      <c r="J26" s="31">
        <v>28742</v>
      </c>
      <c r="K26" s="31">
        <v>28408</v>
      </c>
      <c r="L26" s="31">
        <v>29625</v>
      </c>
      <c r="M26" s="31">
        <v>30056</v>
      </c>
      <c r="N26" s="31">
        <v>30082</v>
      </c>
      <c r="O26" s="31">
        <v>26093</v>
      </c>
      <c r="P26" s="31">
        <v>26093</v>
      </c>
      <c r="Q26" s="31">
        <v>26141</v>
      </c>
      <c r="R26" s="31">
        <v>27805</v>
      </c>
      <c r="S26" s="31">
        <v>26551</v>
      </c>
      <c r="T26" s="31">
        <v>26605</v>
      </c>
      <c r="U26" s="31">
        <v>26727</v>
      </c>
      <c r="V26" s="31">
        <v>27810</v>
      </c>
      <c r="W26" s="31">
        <v>28184</v>
      </c>
      <c r="X26" s="31">
        <v>27191</v>
      </c>
      <c r="Y26" s="31">
        <v>33039</v>
      </c>
      <c r="Z26" s="31">
        <v>48091</v>
      </c>
      <c r="AA26" s="31">
        <v>31158</v>
      </c>
      <c r="AB26" s="31">
        <v>13030</v>
      </c>
      <c r="AC26" s="31">
        <v>13030</v>
      </c>
      <c r="AD26" s="31">
        <v>14394</v>
      </c>
      <c r="AE26" s="31">
        <v>22673</v>
      </c>
      <c r="AF26" s="31">
        <v>14354</v>
      </c>
      <c r="AG26" s="31">
        <v>14756</v>
      </c>
      <c r="AH26" s="31">
        <v>13828</v>
      </c>
      <c r="AI26" s="31">
        <v>14772</v>
      </c>
      <c r="AJ26" s="31">
        <v>14523</v>
      </c>
      <c r="AK26" s="31">
        <v>14126</v>
      </c>
      <c r="AL26" s="31">
        <v>14030</v>
      </c>
      <c r="AM26" s="31">
        <v>14332</v>
      </c>
      <c r="AN26" s="31">
        <v>14296</v>
      </c>
      <c r="AO26" s="31">
        <v>14311</v>
      </c>
      <c r="AP26" s="31">
        <v>14311</v>
      </c>
      <c r="AQ26" s="31">
        <v>13731.54</v>
      </c>
      <c r="AR26" s="31">
        <v>14265.09</v>
      </c>
      <c r="AS26" s="31">
        <v>14816.2</v>
      </c>
      <c r="AT26" s="31">
        <v>14516.42</v>
      </c>
      <c r="AU26" s="31">
        <v>14449.05</v>
      </c>
      <c r="AV26" s="31">
        <v>14419.85</v>
      </c>
      <c r="AW26" s="31">
        <v>14509.43</v>
      </c>
      <c r="AX26" s="31">
        <v>14372.23</v>
      </c>
      <c r="AY26" s="31">
        <v>14669.07</v>
      </c>
      <c r="AZ26" s="31">
        <v>14584.16</v>
      </c>
      <c r="BA26" s="31">
        <v>15136.13</v>
      </c>
      <c r="BB26" s="31">
        <v>14509.45</v>
      </c>
      <c r="BC26" s="31">
        <v>14509.45</v>
      </c>
      <c r="BD26" s="31">
        <v>14521.16</v>
      </c>
      <c r="BE26" s="31">
        <v>14708.85</v>
      </c>
      <c r="BF26" s="31">
        <v>14542.29</v>
      </c>
      <c r="BG26" s="31">
        <v>14287.11</v>
      </c>
      <c r="BH26" s="31">
        <v>15096.19</v>
      </c>
      <c r="BI26" s="31">
        <v>14025.33</v>
      </c>
      <c r="BJ26" s="31">
        <v>13793.5</v>
      </c>
      <c r="BK26" s="31">
        <v>13684.6</v>
      </c>
      <c r="BL26" s="31">
        <v>13676.28</v>
      </c>
      <c r="BM26" s="31">
        <v>13598.51</v>
      </c>
      <c r="BN26" s="31">
        <v>13557.1</v>
      </c>
      <c r="BO26" s="31">
        <v>13344.48</v>
      </c>
      <c r="BP26" s="31">
        <v>13344.48</v>
      </c>
      <c r="BQ26" s="31">
        <v>13342.42</v>
      </c>
      <c r="BR26" s="31">
        <v>13305.59</v>
      </c>
      <c r="BS26" s="31">
        <v>13296.8</v>
      </c>
      <c r="BT26" s="31">
        <v>13283.19</v>
      </c>
      <c r="BU26" s="31">
        <v>13248.01</v>
      </c>
      <c r="BV26" s="31">
        <v>13469.11</v>
      </c>
      <c r="BW26" s="31">
        <v>14147.18</v>
      </c>
      <c r="BX26" s="31">
        <v>14143.27</v>
      </c>
      <c r="BY26" s="31">
        <v>14166.18</v>
      </c>
      <c r="BZ26" s="31">
        <v>13810.29</v>
      </c>
      <c r="CA26" s="31">
        <v>13743.8</v>
      </c>
      <c r="CB26" s="31">
        <v>13742.83</v>
      </c>
      <c r="CC26" s="31">
        <v>13742.83</v>
      </c>
      <c r="CD26" s="31">
        <v>13661.22</v>
      </c>
      <c r="CE26" s="31">
        <v>13658.86</v>
      </c>
      <c r="CF26" s="31">
        <v>13649.33</v>
      </c>
      <c r="CG26" s="31">
        <v>13630.89</v>
      </c>
      <c r="CH26" s="31">
        <v>13637.86</v>
      </c>
      <c r="CI26" s="31">
        <v>13657.41</v>
      </c>
      <c r="CJ26" s="31">
        <v>13658.69</v>
      </c>
      <c r="CK26" s="31">
        <v>13637.89</v>
      </c>
      <c r="CL26" s="31">
        <v>13634.74</v>
      </c>
      <c r="CM26" s="31">
        <v>13608.79</v>
      </c>
      <c r="CN26" s="31">
        <v>13615.63</v>
      </c>
      <c r="CO26" s="31">
        <v>13508.39</v>
      </c>
      <c r="CP26" s="31">
        <v>13508.39</v>
      </c>
      <c r="CQ26" s="31">
        <v>6403</v>
      </c>
      <c r="CR26" s="31">
        <v>6399.44</v>
      </c>
      <c r="CS26" s="31">
        <v>6371.13</v>
      </c>
      <c r="CT26" s="31">
        <v>6363.18</v>
      </c>
      <c r="CU26" s="31">
        <v>8233.35</v>
      </c>
      <c r="CV26" s="31">
        <v>8295.02</v>
      </c>
      <c r="CW26" s="31">
        <v>8276.98</v>
      </c>
      <c r="CX26" s="31">
        <v>8266.9</v>
      </c>
      <c r="CY26" s="31">
        <v>8241.82</v>
      </c>
      <c r="CZ26" s="31">
        <v>8237</v>
      </c>
      <c r="DA26" s="31">
        <v>8159.31</v>
      </c>
      <c r="DB26" s="31">
        <v>8115.89</v>
      </c>
      <c r="DC26" s="31">
        <v>8115.89</v>
      </c>
      <c r="DD26" s="31">
        <v>8170.07</v>
      </c>
      <c r="DE26" s="31">
        <v>8156.69</v>
      </c>
      <c r="DF26" s="31">
        <v>8079</v>
      </c>
      <c r="DG26" s="31">
        <v>8065.31</v>
      </c>
      <c r="DH26" s="31">
        <v>8044.21</v>
      </c>
      <c r="DI26" s="31">
        <v>8025.3</v>
      </c>
      <c r="DJ26" s="31">
        <v>8024.68</v>
      </c>
      <c r="DK26" s="31">
        <v>8014.05</v>
      </c>
      <c r="DL26" s="31">
        <v>8011.87</v>
      </c>
      <c r="DM26" s="31">
        <v>7971.33</v>
      </c>
      <c r="DN26" s="31">
        <v>7955.36</v>
      </c>
      <c r="DO26" s="31">
        <v>7926.72</v>
      </c>
      <c r="DP26" s="31">
        <v>7926.72</v>
      </c>
      <c r="DQ26" s="31">
        <v>7919.73</v>
      </c>
      <c r="DR26" s="31">
        <v>7910.58</v>
      </c>
      <c r="DS26" s="31">
        <v>7936.46</v>
      </c>
      <c r="DT26" s="31">
        <v>8004.88</v>
      </c>
      <c r="DU26" s="31">
        <v>7957.47</v>
      </c>
      <c r="DV26" s="31">
        <v>7948.57</v>
      </c>
      <c r="DW26" s="31">
        <v>7939.15</v>
      </c>
      <c r="DX26" s="31">
        <v>7933.1</v>
      </c>
      <c r="DY26" s="31">
        <v>7913.81</v>
      </c>
      <c r="DZ26" s="31">
        <v>7922.37</v>
      </c>
      <c r="EA26" s="31">
        <v>7901.67</v>
      </c>
      <c r="EB26" s="31">
        <v>7865.08</v>
      </c>
      <c r="EC26" s="68">
        <v>7865.08</v>
      </c>
      <c r="ED26" s="69">
        <v>7869.49</v>
      </c>
      <c r="EE26" s="69">
        <v>7860.49</v>
      </c>
      <c r="EF26" s="69">
        <v>7850.1</v>
      </c>
      <c r="EG26" s="69">
        <v>7867.66</v>
      </c>
      <c r="EH26" s="69">
        <v>7852.01</v>
      </c>
      <c r="EI26" s="31">
        <v>7827.12</v>
      </c>
      <c r="EJ26" s="31">
        <v>7580.28</v>
      </c>
      <c r="EK26" s="31">
        <v>7569.81</v>
      </c>
      <c r="EL26" s="31">
        <v>7542.19</v>
      </c>
      <c r="EM26" s="31">
        <v>7547.74</v>
      </c>
      <c r="EN26" s="31">
        <v>7519.89</v>
      </c>
      <c r="EO26" s="31">
        <v>7505.27</v>
      </c>
      <c r="EP26" s="68">
        <v>7505.27</v>
      </c>
      <c r="EQ26" s="31">
        <v>7460.87</v>
      </c>
      <c r="ER26" s="31">
        <v>7462.69</v>
      </c>
      <c r="ES26" s="31">
        <v>7505.11</v>
      </c>
      <c r="ET26" s="31">
        <v>7568.82</v>
      </c>
      <c r="EU26" s="31">
        <v>7595.4</v>
      </c>
      <c r="EV26" s="31">
        <v>7419.66</v>
      </c>
      <c r="EW26" s="31">
        <v>7398.95</v>
      </c>
      <c r="EX26" s="31">
        <v>7406.53</v>
      </c>
      <c r="EY26" s="31">
        <v>7359.17</v>
      </c>
      <c r="EZ26" s="31">
        <v>7326.56</v>
      </c>
      <c r="FA26" s="31">
        <v>7297.16</v>
      </c>
      <c r="FB26" s="31">
        <v>7242.79</v>
      </c>
      <c r="FC26" s="68">
        <v>7242.79</v>
      </c>
      <c r="FD26" s="31">
        <v>7222.08</v>
      </c>
      <c r="FE26" s="31">
        <v>7213.64</v>
      </c>
      <c r="FF26" s="31">
        <v>7214.22</v>
      </c>
      <c r="FG26" s="31">
        <v>7182.92</v>
      </c>
      <c r="FH26" s="31">
        <v>7159.44</v>
      </c>
      <c r="FI26" s="31">
        <v>7166.09</v>
      </c>
      <c r="FJ26" s="31">
        <v>7138.09</v>
      </c>
      <c r="FK26" s="31">
        <v>7123.35</v>
      </c>
      <c r="FL26" s="31">
        <v>7119.94</v>
      </c>
      <c r="FM26" s="31">
        <v>9729.94</v>
      </c>
      <c r="FN26" s="31">
        <v>10372.93</v>
      </c>
      <c r="FO26" s="31">
        <v>10410.450000000001</v>
      </c>
      <c r="FP26" s="68">
        <v>10410.450000000001</v>
      </c>
      <c r="FQ26" s="31">
        <v>10452.040000000001</v>
      </c>
      <c r="FR26" s="31">
        <v>10491.76</v>
      </c>
      <c r="FS26" s="31">
        <v>10506.3</v>
      </c>
      <c r="FT26" s="31">
        <v>10534.97</v>
      </c>
      <c r="FU26" s="31">
        <v>10600.59</v>
      </c>
      <c r="FV26" s="31">
        <v>10653.88</v>
      </c>
      <c r="FW26" s="29"/>
      <c r="FX26" s="32" t="s">
        <v>54</v>
      </c>
      <c r="FY26" s="33">
        <v>18</v>
      </c>
      <c r="GA26" s="77"/>
      <c r="GB26" s="75"/>
      <c r="GC26" s="75"/>
    </row>
    <row r="27" spans="1:190" ht="16.5" customHeight="1">
      <c r="A27" s="34">
        <v>19</v>
      </c>
      <c r="B27" s="35"/>
      <c r="C27" s="44" t="s">
        <v>55</v>
      </c>
      <c r="D27" s="31">
        <v>1482</v>
      </c>
      <c r="E27" s="31">
        <v>1482</v>
      </c>
      <c r="F27" s="31">
        <v>1551</v>
      </c>
      <c r="G27" s="31">
        <v>1564</v>
      </c>
      <c r="H27" s="31">
        <v>1570</v>
      </c>
      <c r="I27" s="31">
        <v>1567</v>
      </c>
      <c r="J27" s="31">
        <v>1565</v>
      </c>
      <c r="K27" s="31">
        <v>1567</v>
      </c>
      <c r="L27" s="31">
        <v>1574</v>
      </c>
      <c r="M27" s="31">
        <v>1559</v>
      </c>
      <c r="N27" s="31">
        <v>1563</v>
      </c>
      <c r="O27" s="31">
        <v>1449</v>
      </c>
      <c r="P27" s="31">
        <v>1449</v>
      </c>
      <c r="Q27" s="31">
        <v>1452</v>
      </c>
      <c r="R27" s="31">
        <v>1427</v>
      </c>
      <c r="S27" s="31">
        <v>1474</v>
      </c>
      <c r="T27" s="31">
        <v>1499</v>
      </c>
      <c r="U27" s="31">
        <v>1509</v>
      </c>
      <c r="V27" s="31">
        <v>1503</v>
      </c>
      <c r="W27" s="31">
        <v>1495</v>
      </c>
      <c r="X27" s="31">
        <v>1472</v>
      </c>
      <c r="Y27" s="31">
        <v>1478</v>
      </c>
      <c r="Z27" s="31">
        <v>1493</v>
      </c>
      <c r="AA27" s="31">
        <v>1495</v>
      </c>
      <c r="AB27" s="31">
        <v>1472</v>
      </c>
      <c r="AC27" s="31">
        <v>1472</v>
      </c>
      <c r="AD27" s="31">
        <v>1426</v>
      </c>
      <c r="AE27" s="31">
        <v>1416</v>
      </c>
      <c r="AF27" s="31">
        <v>1484</v>
      </c>
      <c r="AG27" s="31">
        <v>1478</v>
      </c>
      <c r="AH27" s="31">
        <v>1464</v>
      </c>
      <c r="AI27" s="31">
        <v>1566</v>
      </c>
      <c r="AJ27" s="31">
        <v>1536</v>
      </c>
      <c r="AK27" s="31">
        <v>1554</v>
      </c>
      <c r="AL27" s="31">
        <v>1608</v>
      </c>
      <c r="AM27" s="31">
        <v>1605</v>
      </c>
      <c r="AN27" s="31">
        <v>1615</v>
      </c>
      <c r="AO27" s="31">
        <v>1591</v>
      </c>
      <c r="AP27" s="31">
        <v>1591</v>
      </c>
      <c r="AQ27" s="31">
        <v>1556.11</v>
      </c>
      <c r="AR27" s="31">
        <v>1497.6</v>
      </c>
      <c r="AS27" s="31">
        <v>1559.06</v>
      </c>
      <c r="AT27" s="31">
        <v>1546.19</v>
      </c>
      <c r="AU27" s="31">
        <v>1487.04</v>
      </c>
      <c r="AV27" s="31">
        <v>1493.06</v>
      </c>
      <c r="AW27" s="31">
        <v>1479.23</v>
      </c>
      <c r="AX27" s="31">
        <v>1467.93</v>
      </c>
      <c r="AY27" s="31">
        <v>1441.25</v>
      </c>
      <c r="AZ27" s="31">
        <v>1423.24</v>
      </c>
      <c r="BA27" s="31">
        <v>1433.19</v>
      </c>
      <c r="BB27" s="31">
        <v>1442.26</v>
      </c>
      <c r="BC27" s="31">
        <v>1442.26</v>
      </c>
      <c r="BD27" s="31">
        <v>1417.39</v>
      </c>
      <c r="BE27" s="31">
        <v>1427.79</v>
      </c>
      <c r="BF27" s="31">
        <v>1350.16</v>
      </c>
      <c r="BG27" s="31">
        <v>1356.03</v>
      </c>
      <c r="BH27" s="31">
        <v>1361.68</v>
      </c>
      <c r="BI27" s="31">
        <v>1297.99</v>
      </c>
      <c r="BJ27" s="31">
        <v>1131.3499999999999</v>
      </c>
      <c r="BK27" s="31">
        <v>1109.51</v>
      </c>
      <c r="BL27" s="31">
        <v>1154.95</v>
      </c>
      <c r="BM27" s="31">
        <v>1176.67</v>
      </c>
      <c r="BN27" s="31">
        <v>1179.8499999999999</v>
      </c>
      <c r="BO27" s="31">
        <v>999.55</v>
      </c>
      <c r="BP27" s="31">
        <v>999.55</v>
      </c>
      <c r="BQ27" s="31">
        <v>955.5</v>
      </c>
      <c r="BR27" s="31">
        <v>969.62</v>
      </c>
      <c r="BS27" s="31">
        <v>925.35</v>
      </c>
      <c r="BT27" s="31">
        <v>908.85</v>
      </c>
      <c r="BU27" s="31">
        <v>916.5</v>
      </c>
      <c r="BV27" s="31">
        <v>927.9</v>
      </c>
      <c r="BW27" s="31">
        <v>850.25</v>
      </c>
      <c r="BX27" s="31">
        <v>850.25</v>
      </c>
      <c r="BY27" s="31">
        <v>850.88</v>
      </c>
      <c r="BZ27" s="31">
        <v>509.28</v>
      </c>
      <c r="CA27" s="31">
        <v>442.66</v>
      </c>
      <c r="CB27" s="31">
        <v>420.99</v>
      </c>
      <c r="CC27" s="31">
        <v>420.99</v>
      </c>
      <c r="CD27" s="31">
        <v>369.19</v>
      </c>
      <c r="CE27" s="31">
        <v>369.06</v>
      </c>
      <c r="CF27" s="31">
        <v>366.24</v>
      </c>
      <c r="CG27" s="31">
        <v>349.75</v>
      </c>
      <c r="CH27" s="31">
        <v>349.75</v>
      </c>
      <c r="CI27" s="31">
        <v>295.62</v>
      </c>
      <c r="CJ27" s="31">
        <v>295.62</v>
      </c>
      <c r="CK27" s="31">
        <v>283.88</v>
      </c>
      <c r="CL27" s="31">
        <v>279.33999999999997</v>
      </c>
      <c r="CM27" s="31">
        <v>257.48</v>
      </c>
      <c r="CN27" s="31">
        <v>233.62</v>
      </c>
      <c r="CO27" s="31">
        <v>201.95</v>
      </c>
      <c r="CP27" s="31">
        <v>201.95</v>
      </c>
      <c r="CQ27" s="31">
        <v>135.16999999999999</v>
      </c>
      <c r="CR27" s="31">
        <v>135.16999999999999</v>
      </c>
      <c r="CS27" s="31">
        <v>106.27</v>
      </c>
      <c r="CT27" s="31">
        <v>106.27</v>
      </c>
      <c r="CU27" s="31">
        <v>106.27</v>
      </c>
      <c r="CV27" s="31">
        <v>106.27</v>
      </c>
      <c r="CW27" s="31">
        <v>101.53</v>
      </c>
      <c r="CX27" s="31">
        <v>101.53</v>
      </c>
      <c r="CY27" s="31">
        <v>93.99</v>
      </c>
      <c r="CZ27" s="31">
        <v>93.99</v>
      </c>
      <c r="DA27" s="31">
        <v>26.89</v>
      </c>
      <c r="DB27" s="31">
        <v>6.43</v>
      </c>
      <c r="DC27" s="31">
        <v>6.43</v>
      </c>
      <c r="DD27" s="31">
        <v>6.43</v>
      </c>
      <c r="DE27" s="31">
        <v>6.43</v>
      </c>
      <c r="DF27" s="31">
        <v>5.99</v>
      </c>
      <c r="DG27" s="31">
        <v>5.99</v>
      </c>
      <c r="DH27" s="31">
        <v>5.99</v>
      </c>
      <c r="DI27" s="31">
        <v>5.99</v>
      </c>
      <c r="DJ27" s="31">
        <v>2.34</v>
      </c>
      <c r="DK27" s="31">
        <v>2.34</v>
      </c>
      <c r="DL27" s="31">
        <v>2.34</v>
      </c>
      <c r="DM27" s="31">
        <v>2.34</v>
      </c>
      <c r="DN27" s="31">
        <v>2.34</v>
      </c>
      <c r="DO27" s="31">
        <v>1.1100000000000001</v>
      </c>
      <c r="DP27" s="31">
        <v>1.1100000000000001</v>
      </c>
      <c r="DQ27" s="31">
        <v>1.1000000000000001</v>
      </c>
      <c r="DR27" s="31">
        <v>1.1000000000000001</v>
      </c>
      <c r="DS27" s="31">
        <v>1.1000000000000001</v>
      </c>
      <c r="DT27" s="31">
        <v>1.1000000000000001</v>
      </c>
      <c r="DU27" s="31">
        <v>1.1000000000000001</v>
      </c>
      <c r="DV27" s="31">
        <v>1.1000000000000001</v>
      </c>
      <c r="DW27" s="31">
        <v>1.1000000000000001</v>
      </c>
      <c r="DX27" s="31">
        <v>1.1000000000000001</v>
      </c>
      <c r="DY27" s="31">
        <v>1.1000000000000001</v>
      </c>
      <c r="DZ27" s="31" t="s">
        <v>19</v>
      </c>
      <c r="EA27" s="31" t="s">
        <v>19</v>
      </c>
      <c r="EB27" s="31" t="s">
        <v>19</v>
      </c>
      <c r="EC27" s="68" t="s">
        <v>19</v>
      </c>
      <c r="ED27" s="69" t="s">
        <v>19</v>
      </c>
      <c r="EE27" s="69" t="s">
        <v>19</v>
      </c>
      <c r="EF27" s="69" t="s">
        <v>19</v>
      </c>
      <c r="EG27" s="69" t="s">
        <v>19</v>
      </c>
      <c r="EH27" s="69" t="s">
        <v>19</v>
      </c>
      <c r="EI27" s="31" t="s">
        <v>19</v>
      </c>
      <c r="EJ27" s="31" t="s">
        <v>19</v>
      </c>
      <c r="EK27" s="31" t="s">
        <v>19</v>
      </c>
      <c r="EL27" s="31" t="s">
        <v>19</v>
      </c>
      <c r="EM27" s="31" t="s">
        <v>19</v>
      </c>
      <c r="EN27" s="31" t="s">
        <v>19</v>
      </c>
      <c r="EO27" s="31" t="s">
        <v>19</v>
      </c>
      <c r="EP27" s="68">
        <v>0</v>
      </c>
      <c r="EQ27" s="31" t="s">
        <v>19</v>
      </c>
      <c r="ER27" s="31" t="s">
        <v>19</v>
      </c>
      <c r="ES27" s="31" t="s">
        <v>19</v>
      </c>
      <c r="ET27" s="31" t="s">
        <v>19</v>
      </c>
      <c r="EU27" s="31" t="s">
        <v>19</v>
      </c>
      <c r="EV27" s="31" t="s">
        <v>19</v>
      </c>
      <c r="EW27" s="31" t="s">
        <v>19</v>
      </c>
      <c r="EX27" s="31" t="s">
        <v>19</v>
      </c>
      <c r="EY27" s="31" t="s">
        <v>19</v>
      </c>
      <c r="EZ27" s="31" t="s">
        <v>19</v>
      </c>
      <c r="FA27" s="31" t="s">
        <v>19</v>
      </c>
      <c r="FB27" s="31" t="s">
        <v>19</v>
      </c>
      <c r="FC27" s="68">
        <v>0</v>
      </c>
      <c r="FD27" s="31" t="s">
        <v>19</v>
      </c>
      <c r="FE27" s="31" t="s">
        <v>19</v>
      </c>
      <c r="FF27" s="31" t="s">
        <v>19</v>
      </c>
      <c r="FG27" s="31" t="s">
        <v>19</v>
      </c>
      <c r="FH27" s="31" t="s">
        <v>19</v>
      </c>
      <c r="FI27" s="31" t="s">
        <v>19</v>
      </c>
      <c r="FJ27" s="31" t="s">
        <v>19</v>
      </c>
      <c r="FK27" s="31" t="s">
        <v>19</v>
      </c>
      <c r="FL27" s="31" t="s">
        <v>19</v>
      </c>
      <c r="FM27" s="31" t="s">
        <v>19</v>
      </c>
      <c r="FN27" s="31" t="s">
        <v>19</v>
      </c>
      <c r="FO27" s="31" t="s">
        <v>19</v>
      </c>
      <c r="FP27" s="68">
        <v>0</v>
      </c>
      <c r="FQ27" s="31" t="s">
        <v>19</v>
      </c>
      <c r="FR27" s="31" t="s">
        <v>19</v>
      </c>
      <c r="FS27" s="31" t="s">
        <v>19</v>
      </c>
      <c r="FT27" s="31" t="s">
        <v>19</v>
      </c>
      <c r="FU27" s="31" t="s">
        <v>19</v>
      </c>
      <c r="FV27" s="31" t="s">
        <v>19</v>
      </c>
      <c r="FW27" s="35"/>
      <c r="FX27" s="42" t="s">
        <v>56</v>
      </c>
      <c r="FY27" s="38">
        <v>19</v>
      </c>
      <c r="GA27" s="71"/>
      <c r="GB27" s="75"/>
      <c r="GC27" s="76"/>
    </row>
    <row r="28" spans="1:190" ht="16.5" customHeight="1">
      <c r="A28" s="34">
        <v>20</v>
      </c>
      <c r="B28" s="35"/>
      <c r="C28" s="41" t="s">
        <v>57</v>
      </c>
      <c r="D28" s="31" t="s">
        <v>19</v>
      </c>
      <c r="E28" s="31" t="s">
        <v>19</v>
      </c>
      <c r="F28" s="31" t="s">
        <v>19</v>
      </c>
      <c r="G28" s="31" t="s">
        <v>19</v>
      </c>
      <c r="H28" s="31" t="s">
        <v>19</v>
      </c>
      <c r="I28" s="31" t="s">
        <v>19</v>
      </c>
      <c r="J28" s="31" t="s">
        <v>19</v>
      </c>
      <c r="K28" s="31" t="s">
        <v>19</v>
      </c>
      <c r="L28" s="31" t="s">
        <v>19</v>
      </c>
      <c r="M28" s="31" t="s">
        <v>19</v>
      </c>
      <c r="N28" s="31" t="s">
        <v>19</v>
      </c>
      <c r="O28" s="31" t="s">
        <v>19</v>
      </c>
      <c r="P28" s="31">
        <v>0</v>
      </c>
      <c r="Q28" s="31" t="s">
        <v>19</v>
      </c>
      <c r="R28" s="31" t="s">
        <v>19</v>
      </c>
      <c r="S28" s="31" t="s">
        <v>19</v>
      </c>
      <c r="T28" s="31" t="s">
        <v>19</v>
      </c>
      <c r="U28" s="31" t="s">
        <v>19</v>
      </c>
      <c r="V28" s="31" t="s">
        <v>19</v>
      </c>
      <c r="W28" s="31" t="s">
        <v>19</v>
      </c>
      <c r="X28" s="31" t="s">
        <v>19</v>
      </c>
      <c r="Y28" s="31" t="s">
        <v>19</v>
      </c>
      <c r="Z28" s="31" t="s">
        <v>19</v>
      </c>
      <c r="AA28" s="31" t="s">
        <v>19</v>
      </c>
      <c r="AB28" s="31" t="s">
        <v>19</v>
      </c>
      <c r="AC28" s="31">
        <v>0</v>
      </c>
      <c r="AD28" s="31" t="s">
        <v>19</v>
      </c>
      <c r="AE28" s="31" t="s">
        <v>19</v>
      </c>
      <c r="AF28" s="31" t="s">
        <v>19</v>
      </c>
      <c r="AG28" s="31" t="s">
        <v>19</v>
      </c>
      <c r="AH28" s="31" t="s">
        <v>19</v>
      </c>
      <c r="AI28" s="31" t="s">
        <v>19</v>
      </c>
      <c r="AJ28" s="31" t="s">
        <v>19</v>
      </c>
      <c r="AK28" s="31" t="s">
        <v>19</v>
      </c>
      <c r="AL28" s="31" t="s">
        <v>19</v>
      </c>
      <c r="AM28" s="31" t="s">
        <v>19</v>
      </c>
      <c r="AN28" s="31" t="s">
        <v>19</v>
      </c>
      <c r="AO28" s="31" t="s">
        <v>19</v>
      </c>
      <c r="AP28" s="31">
        <v>0</v>
      </c>
      <c r="AQ28" s="31" t="s">
        <v>19</v>
      </c>
      <c r="AR28" s="31" t="s">
        <v>19</v>
      </c>
      <c r="AS28" s="31" t="s">
        <v>19</v>
      </c>
      <c r="AT28" s="31" t="s">
        <v>19</v>
      </c>
      <c r="AU28" s="31" t="s">
        <v>19</v>
      </c>
      <c r="AV28" s="31" t="s">
        <v>19</v>
      </c>
      <c r="AW28" s="31" t="s">
        <v>19</v>
      </c>
      <c r="AX28" s="31" t="s">
        <v>19</v>
      </c>
      <c r="AY28" s="31" t="s">
        <v>19</v>
      </c>
      <c r="AZ28" s="31" t="s">
        <v>19</v>
      </c>
      <c r="BA28" s="31" t="s">
        <v>19</v>
      </c>
      <c r="BB28" s="31" t="s">
        <v>19</v>
      </c>
      <c r="BC28" s="31">
        <v>0</v>
      </c>
      <c r="BD28" s="31" t="s">
        <v>19</v>
      </c>
      <c r="BE28" s="31" t="s">
        <v>19</v>
      </c>
      <c r="BF28" s="31" t="s">
        <v>19</v>
      </c>
      <c r="BG28" s="31" t="s">
        <v>19</v>
      </c>
      <c r="BH28" s="31" t="s">
        <v>19</v>
      </c>
      <c r="BI28" s="31" t="s">
        <v>19</v>
      </c>
      <c r="BJ28" s="31" t="s">
        <v>19</v>
      </c>
      <c r="BK28" s="31" t="s">
        <v>19</v>
      </c>
      <c r="BL28" s="31" t="s">
        <v>19</v>
      </c>
      <c r="BM28" s="31" t="s">
        <v>19</v>
      </c>
      <c r="BN28" s="31" t="s">
        <v>19</v>
      </c>
      <c r="BO28" s="31" t="s">
        <v>19</v>
      </c>
      <c r="BP28" s="31">
        <v>0</v>
      </c>
      <c r="BQ28" s="31" t="s">
        <v>19</v>
      </c>
      <c r="BR28" s="31" t="s">
        <v>19</v>
      </c>
      <c r="BS28" s="31" t="s">
        <v>19</v>
      </c>
      <c r="BT28" s="31" t="s">
        <v>19</v>
      </c>
      <c r="BU28" s="31" t="s">
        <v>19</v>
      </c>
      <c r="BV28" s="31" t="s">
        <v>19</v>
      </c>
      <c r="BW28" s="31">
        <v>850.25</v>
      </c>
      <c r="BX28" s="31">
        <v>850.25</v>
      </c>
      <c r="BY28" s="31">
        <v>850.88</v>
      </c>
      <c r="BZ28" s="31">
        <v>509.28</v>
      </c>
      <c r="CA28" s="31">
        <v>442.66</v>
      </c>
      <c r="CB28" s="31">
        <v>420.99</v>
      </c>
      <c r="CC28" s="31">
        <v>420.99</v>
      </c>
      <c r="CD28" s="31">
        <v>369.19</v>
      </c>
      <c r="CE28" s="31">
        <v>369.06</v>
      </c>
      <c r="CF28" s="31">
        <v>366.24</v>
      </c>
      <c r="CG28" s="31">
        <v>349.75</v>
      </c>
      <c r="CH28" s="31">
        <v>349.75</v>
      </c>
      <c r="CI28" s="31">
        <v>295.62</v>
      </c>
      <c r="CJ28" s="31">
        <v>295.62</v>
      </c>
      <c r="CK28" s="31">
        <v>283.88</v>
      </c>
      <c r="CL28" s="31">
        <v>279.33999999999997</v>
      </c>
      <c r="CM28" s="31">
        <v>257.48</v>
      </c>
      <c r="CN28" s="31">
        <v>233.62</v>
      </c>
      <c r="CO28" s="31">
        <v>201.95</v>
      </c>
      <c r="CP28" s="31">
        <v>201.95</v>
      </c>
      <c r="CQ28" s="31">
        <v>135.16999999999999</v>
      </c>
      <c r="CR28" s="31">
        <v>135.16999999999999</v>
      </c>
      <c r="CS28" s="31">
        <v>106.27</v>
      </c>
      <c r="CT28" s="31">
        <v>106.27</v>
      </c>
      <c r="CU28" s="31">
        <v>106.27</v>
      </c>
      <c r="CV28" s="31">
        <v>106.27</v>
      </c>
      <c r="CW28" s="31">
        <v>101.53</v>
      </c>
      <c r="CX28" s="31">
        <v>101.53</v>
      </c>
      <c r="CY28" s="31">
        <v>93.99</v>
      </c>
      <c r="CZ28" s="31">
        <v>93.99</v>
      </c>
      <c r="DA28" s="31">
        <v>26.89</v>
      </c>
      <c r="DB28" s="31">
        <v>6.43</v>
      </c>
      <c r="DC28" s="31">
        <v>6.43</v>
      </c>
      <c r="DD28" s="31">
        <v>6.43</v>
      </c>
      <c r="DE28" s="31">
        <v>6.43</v>
      </c>
      <c r="DF28" s="31">
        <v>5.99</v>
      </c>
      <c r="DG28" s="31">
        <v>5.99</v>
      </c>
      <c r="DH28" s="31">
        <v>5.99</v>
      </c>
      <c r="DI28" s="31">
        <v>5.99</v>
      </c>
      <c r="DJ28" s="31">
        <v>2.34</v>
      </c>
      <c r="DK28" s="31">
        <v>2.34</v>
      </c>
      <c r="DL28" s="31">
        <v>2.34</v>
      </c>
      <c r="DM28" s="31">
        <v>2.34</v>
      </c>
      <c r="DN28" s="31">
        <v>2.34</v>
      </c>
      <c r="DO28" s="31">
        <v>1.1100000000000001</v>
      </c>
      <c r="DP28" s="31">
        <v>1.1100000000000001</v>
      </c>
      <c r="DQ28" s="31">
        <v>1.1000000000000001</v>
      </c>
      <c r="DR28" s="31">
        <v>1.1000000000000001</v>
      </c>
      <c r="DS28" s="31">
        <v>1.1000000000000001</v>
      </c>
      <c r="DT28" s="31">
        <v>1.1000000000000001</v>
      </c>
      <c r="DU28" s="31">
        <v>1.1000000000000001</v>
      </c>
      <c r="DV28" s="31">
        <v>1.1000000000000001</v>
      </c>
      <c r="DW28" s="31">
        <v>1.1000000000000001</v>
      </c>
      <c r="DX28" s="31">
        <v>1.1000000000000001</v>
      </c>
      <c r="DY28" s="31">
        <v>1.1000000000000001</v>
      </c>
      <c r="DZ28" s="31" t="s">
        <v>19</v>
      </c>
      <c r="EA28" s="31" t="s">
        <v>19</v>
      </c>
      <c r="EB28" s="31" t="s">
        <v>19</v>
      </c>
      <c r="EC28" s="68" t="s">
        <v>19</v>
      </c>
      <c r="ED28" s="69" t="s">
        <v>19</v>
      </c>
      <c r="EE28" s="69" t="s">
        <v>19</v>
      </c>
      <c r="EF28" s="69" t="s">
        <v>19</v>
      </c>
      <c r="EG28" s="69" t="s">
        <v>19</v>
      </c>
      <c r="EH28" s="69" t="s">
        <v>19</v>
      </c>
      <c r="EI28" s="31" t="s">
        <v>19</v>
      </c>
      <c r="EJ28" s="31" t="s">
        <v>19</v>
      </c>
      <c r="EK28" s="31" t="s">
        <v>19</v>
      </c>
      <c r="EL28" s="31" t="s">
        <v>19</v>
      </c>
      <c r="EM28" s="31" t="s">
        <v>19</v>
      </c>
      <c r="EN28" s="31" t="s">
        <v>19</v>
      </c>
      <c r="EO28" s="31" t="s">
        <v>19</v>
      </c>
      <c r="EP28" s="68">
        <v>0</v>
      </c>
      <c r="EQ28" s="31" t="s">
        <v>19</v>
      </c>
      <c r="ER28" s="31" t="s">
        <v>19</v>
      </c>
      <c r="ES28" s="31" t="s">
        <v>19</v>
      </c>
      <c r="ET28" s="31" t="s">
        <v>19</v>
      </c>
      <c r="EU28" s="31" t="s">
        <v>19</v>
      </c>
      <c r="EV28" s="31" t="s">
        <v>19</v>
      </c>
      <c r="EW28" s="31" t="s">
        <v>19</v>
      </c>
      <c r="EX28" s="31" t="s">
        <v>19</v>
      </c>
      <c r="EY28" s="31" t="s">
        <v>19</v>
      </c>
      <c r="EZ28" s="31" t="s">
        <v>19</v>
      </c>
      <c r="FA28" s="31" t="s">
        <v>19</v>
      </c>
      <c r="FB28" s="31" t="s">
        <v>19</v>
      </c>
      <c r="FC28" s="68">
        <v>0</v>
      </c>
      <c r="FD28" s="31" t="s">
        <v>19</v>
      </c>
      <c r="FE28" s="31" t="s">
        <v>19</v>
      </c>
      <c r="FF28" s="31" t="s">
        <v>19</v>
      </c>
      <c r="FG28" s="31" t="s">
        <v>19</v>
      </c>
      <c r="FH28" s="31" t="s">
        <v>19</v>
      </c>
      <c r="FI28" s="31" t="s">
        <v>19</v>
      </c>
      <c r="FJ28" s="31" t="s">
        <v>19</v>
      </c>
      <c r="FK28" s="31" t="s">
        <v>19</v>
      </c>
      <c r="FL28" s="31" t="s">
        <v>19</v>
      </c>
      <c r="FM28" s="31" t="s">
        <v>19</v>
      </c>
      <c r="FN28" s="31" t="s">
        <v>19</v>
      </c>
      <c r="FO28" s="31" t="s">
        <v>19</v>
      </c>
      <c r="FP28" s="68">
        <v>0</v>
      </c>
      <c r="FQ28" s="31" t="s">
        <v>19</v>
      </c>
      <c r="FR28" s="31" t="s">
        <v>19</v>
      </c>
      <c r="FS28" s="31" t="s">
        <v>19</v>
      </c>
      <c r="FT28" s="31" t="s">
        <v>19</v>
      </c>
      <c r="FU28" s="31" t="s">
        <v>19</v>
      </c>
      <c r="FV28" s="31" t="s">
        <v>19</v>
      </c>
      <c r="FW28" s="35"/>
      <c r="FX28" s="39" t="s">
        <v>58</v>
      </c>
      <c r="FY28" s="38">
        <v>20</v>
      </c>
      <c r="GA28" s="71"/>
      <c r="GB28" s="75"/>
      <c r="GC28" s="76"/>
    </row>
    <row r="29" spans="1:190" ht="16.5" customHeight="1">
      <c r="A29" s="34">
        <v>21</v>
      </c>
      <c r="B29" s="35"/>
      <c r="C29" s="41" t="s">
        <v>45</v>
      </c>
      <c r="D29" s="31">
        <v>1482</v>
      </c>
      <c r="E29" s="31">
        <v>1482</v>
      </c>
      <c r="F29" s="31">
        <v>1551</v>
      </c>
      <c r="G29" s="31">
        <v>1564</v>
      </c>
      <c r="H29" s="31">
        <v>1570</v>
      </c>
      <c r="I29" s="31">
        <v>1567</v>
      </c>
      <c r="J29" s="31">
        <v>1565</v>
      </c>
      <c r="K29" s="31">
        <v>1567</v>
      </c>
      <c r="L29" s="31">
        <v>1574</v>
      </c>
      <c r="M29" s="31">
        <v>1559</v>
      </c>
      <c r="N29" s="31">
        <v>1563</v>
      </c>
      <c r="O29" s="31">
        <v>1449</v>
      </c>
      <c r="P29" s="31">
        <v>1450</v>
      </c>
      <c r="Q29" s="31">
        <v>1452</v>
      </c>
      <c r="R29" s="31">
        <v>1427</v>
      </c>
      <c r="S29" s="31">
        <v>1474</v>
      </c>
      <c r="T29" s="31">
        <v>1499</v>
      </c>
      <c r="U29" s="31">
        <v>1509</v>
      </c>
      <c r="V29" s="31">
        <v>1503</v>
      </c>
      <c r="W29" s="31">
        <v>1495</v>
      </c>
      <c r="X29" s="31">
        <v>1472</v>
      </c>
      <c r="Y29" s="31">
        <v>1478</v>
      </c>
      <c r="Z29" s="31">
        <v>1493</v>
      </c>
      <c r="AA29" s="31">
        <v>1495</v>
      </c>
      <c r="AB29" s="31">
        <v>1472</v>
      </c>
      <c r="AC29" s="31">
        <v>1472</v>
      </c>
      <c r="AD29" s="31">
        <v>1426</v>
      </c>
      <c r="AE29" s="31">
        <v>1416</v>
      </c>
      <c r="AF29" s="31">
        <v>1484</v>
      </c>
      <c r="AG29" s="31">
        <v>1478</v>
      </c>
      <c r="AH29" s="31">
        <v>1464</v>
      </c>
      <c r="AI29" s="31">
        <v>1566</v>
      </c>
      <c r="AJ29" s="31">
        <v>1536</v>
      </c>
      <c r="AK29" s="31">
        <v>1554</v>
      </c>
      <c r="AL29" s="31">
        <v>1608</v>
      </c>
      <c r="AM29" s="31">
        <v>1605</v>
      </c>
      <c r="AN29" s="31">
        <v>1615</v>
      </c>
      <c r="AO29" s="31">
        <v>1591</v>
      </c>
      <c r="AP29" s="31">
        <v>1591</v>
      </c>
      <c r="AQ29" s="31">
        <v>1556.11</v>
      </c>
      <c r="AR29" s="31">
        <v>1497.6</v>
      </c>
      <c r="AS29" s="31">
        <v>1559.06</v>
      </c>
      <c r="AT29" s="31">
        <v>1546.19</v>
      </c>
      <c r="AU29" s="31">
        <v>1487.04</v>
      </c>
      <c r="AV29" s="31">
        <v>1493.06</v>
      </c>
      <c r="AW29" s="31">
        <v>1479.23</v>
      </c>
      <c r="AX29" s="31">
        <v>1467.93</v>
      </c>
      <c r="AY29" s="31">
        <v>1441.25</v>
      </c>
      <c r="AZ29" s="31">
        <v>1423.24</v>
      </c>
      <c r="BA29" s="31">
        <v>1433.19</v>
      </c>
      <c r="BB29" s="31">
        <v>1442.26</v>
      </c>
      <c r="BC29" s="31">
        <v>1442.26</v>
      </c>
      <c r="BD29" s="31">
        <v>1417.39</v>
      </c>
      <c r="BE29" s="31">
        <v>1427.79</v>
      </c>
      <c r="BF29" s="31">
        <v>1350.16</v>
      </c>
      <c r="BG29" s="31">
        <v>1356.03</v>
      </c>
      <c r="BH29" s="31">
        <v>1361.68</v>
      </c>
      <c r="BI29" s="31">
        <v>1297.99</v>
      </c>
      <c r="BJ29" s="31">
        <v>1131.3499999999999</v>
      </c>
      <c r="BK29" s="31">
        <v>1109.51</v>
      </c>
      <c r="BL29" s="31">
        <v>1154.95</v>
      </c>
      <c r="BM29" s="31">
        <v>1176.67</v>
      </c>
      <c r="BN29" s="31">
        <v>1179.8499999999999</v>
      </c>
      <c r="BO29" s="31">
        <v>999.55</v>
      </c>
      <c r="BP29" s="31">
        <v>999.55</v>
      </c>
      <c r="BQ29" s="31">
        <v>955.5</v>
      </c>
      <c r="BR29" s="31">
        <v>969.62</v>
      </c>
      <c r="BS29" s="31">
        <v>925.35</v>
      </c>
      <c r="BT29" s="31">
        <v>908.85</v>
      </c>
      <c r="BU29" s="31">
        <v>916.5</v>
      </c>
      <c r="BV29" s="31">
        <v>927.9</v>
      </c>
      <c r="BW29" s="31" t="s">
        <v>19</v>
      </c>
      <c r="BX29" s="31" t="s">
        <v>19</v>
      </c>
      <c r="BY29" s="31" t="s">
        <v>19</v>
      </c>
      <c r="BZ29" s="31" t="s">
        <v>19</v>
      </c>
      <c r="CA29" s="31" t="s">
        <v>19</v>
      </c>
      <c r="CB29" s="31" t="s">
        <v>19</v>
      </c>
      <c r="CC29" s="31" t="s">
        <v>19</v>
      </c>
      <c r="CD29" s="31" t="s">
        <v>19</v>
      </c>
      <c r="CE29" s="31" t="s">
        <v>19</v>
      </c>
      <c r="CF29" s="31" t="s">
        <v>19</v>
      </c>
      <c r="CG29" s="31" t="s">
        <v>19</v>
      </c>
      <c r="CH29" s="31" t="s">
        <v>19</v>
      </c>
      <c r="CI29" s="31" t="s">
        <v>19</v>
      </c>
      <c r="CJ29" s="31" t="s">
        <v>19</v>
      </c>
      <c r="CK29" s="31" t="s">
        <v>19</v>
      </c>
      <c r="CL29" s="31" t="s">
        <v>19</v>
      </c>
      <c r="CM29" s="31" t="s">
        <v>19</v>
      </c>
      <c r="CN29" s="31" t="s">
        <v>19</v>
      </c>
      <c r="CO29" s="31" t="s">
        <v>19</v>
      </c>
      <c r="CP29" s="31" t="s">
        <v>19</v>
      </c>
      <c r="CQ29" s="31" t="s">
        <v>19</v>
      </c>
      <c r="CR29" s="31" t="s">
        <v>19</v>
      </c>
      <c r="CS29" s="31" t="s">
        <v>19</v>
      </c>
      <c r="CT29" s="31" t="s">
        <v>19</v>
      </c>
      <c r="CU29" s="31" t="s">
        <v>19</v>
      </c>
      <c r="CV29" s="31" t="s">
        <v>19</v>
      </c>
      <c r="CW29" s="31" t="s">
        <v>19</v>
      </c>
      <c r="CX29" s="31" t="s">
        <v>19</v>
      </c>
      <c r="CY29" s="31" t="s">
        <v>19</v>
      </c>
      <c r="CZ29" s="31" t="s">
        <v>19</v>
      </c>
      <c r="DA29" s="31" t="s">
        <v>19</v>
      </c>
      <c r="DB29" s="31" t="s">
        <v>19</v>
      </c>
      <c r="DC29" s="31" t="s">
        <v>19</v>
      </c>
      <c r="DD29" s="31" t="s">
        <v>19</v>
      </c>
      <c r="DE29" s="31" t="s">
        <v>19</v>
      </c>
      <c r="DF29" s="31" t="s">
        <v>19</v>
      </c>
      <c r="DG29" s="31" t="s">
        <v>19</v>
      </c>
      <c r="DH29" s="31" t="s">
        <v>19</v>
      </c>
      <c r="DI29" s="31" t="s">
        <v>19</v>
      </c>
      <c r="DJ29" s="31" t="s">
        <v>19</v>
      </c>
      <c r="DK29" s="31" t="s">
        <v>19</v>
      </c>
      <c r="DL29" s="31" t="s">
        <v>19</v>
      </c>
      <c r="DM29" s="31" t="s">
        <v>19</v>
      </c>
      <c r="DN29" s="31" t="s">
        <v>19</v>
      </c>
      <c r="DO29" s="31" t="s">
        <v>19</v>
      </c>
      <c r="DP29" s="31" t="s">
        <v>19</v>
      </c>
      <c r="DQ29" s="31" t="s">
        <v>19</v>
      </c>
      <c r="DR29" s="31" t="s">
        <v>19</v>
      </c>
      <c r="DS29" s="31" t="s">
        <v>19</v>
      </c>
      <c r="DT29" s="31" t="s">
        <v>19</v>
      </c>
      <c r="DU29" s="31" t="s">
        <v>19</v>
      </c>
      <c r="DV29" s="31" t="s">
        <v>19</v>
      </c>
      <c r="DW29" s="31" t="s">
        <v>19</v>
      </c>
      <c r="DX29" s="31" t="s">
        <v>19</v>
      </c>
      <c r="DY29" s="31" t="s">
        <v>19</v>
      </c>
      <c r="DZ29" s="31" t="s">
        <v>19</v>
      </c>
      <c r="EA29" s="31" t="s">
        <v>19</v>
      </c>
      <c r="EB29" s="31" t="s">
        <v>19</v>
      </c>
      <c r="EC29" s="68"/>
      <c r="ED29" s="69" t="s">
        <v>19</v>
      </c>
      <c r="EE29" s="69" t="s">
        <v>19</v>
      </c>
      <c r="EF29" s="69" t="s">
        <v>19</v>
      </c>
      <c r="EG29" s="69" t="s">
        <v>19</v>
      </c>
      <c r="EH29" s="69" t="s">
        <v>19</v>
      </c>
      <c r="EI29" s="31" t="s">
        <v>19</v>
      </c>
      <c r="EJ29" s="31" t="s">
        <v>19</v>
      </c>
      <c r="EK29" s="31" t="s">
        <v>19</v>
      </c>
      <c r="EL29" s="31" t="s">
        <v>19</v>
      </c>
      <c r="EM29" s="31" t="s">
        <v>19</v>
      </c>
      <c r="EN29" s="31" t="s">
        <v>19</v>
      </c>
      <c r="EO29" s="31" t="s">
        <v>19</v>
      </c>
      <c r="EP29" s="68">
        <v>0</v>
      </c>
      <c r="EQ29" s="31" t="s">
        <v>19</v>
      </c>
      <c r="ER29" s="31" t="s">
        <v>19</v>
      </c>
      <c r="ES29" s="31" t="s">
        <v>19</v>
      </c>
      <c r="ET29" s="31" t="s">
        <v>19</v>
      </c>
      <c r="EU29" s="31" t="s">
        <v>19</v>
      </c>
      <c r="EV29" s="31" t="s">
        <v>19</v>
      </c>
      <c r="EW29" s="31" t="s">
        <v>19</v>
      </c>
      <c r="EX29" s="31" t="s">
        <v>19</v>
      </c>
      <c r="EY29" s="31" t="s">
        <v>19</v>
      </c>
      <c r="EZ29" s="31" t="s">
        <v>19</v>
      </c>
      <c r="FA29" s="31" t="s">
        <v>19</v>
      </c>
      <c r="FB29" s="31" t="s">
        <v>19</v>
      </c>
      <c r="FC29" s="68">
        <v>0</v>
      </c>
      <c r="FD29" s="31" t="s">
        <v>19</v>
      </c>
      <c r="FE29" s="31" t="s">
        <v>19</v>
      </c>
      <c r="FF29" s="31" t="s">
        <v>19</v>
      </c>
      <c r="FG29" s="31" t="s">
        <v>19</v>
      </c>
      <c r="FH29" s="31" t="s">
        <v>19</v>
      </c>
      <c r="FI29" s="31" t="s">
        <v>19</v>
      </c>
      <c r="FJ29" s="31" t="s">
        <v>19</v>
      </c>
      <c r="FK29" s="31" t="s">
        <v>19</v>
      </c>
      <c r="FL29" s="31" t="s">
        <v>19</v>
      </c>
      <c r="FM29" s="31" t="s">
        <v>19</v>
      </c>
      <c r="FN29" s="31" t="s">
        <v>19</v>
      </c>
      <c r="FO29" s="31" t="s">
        <v>19</v>
      </c>
      <c r="FP29" s="68">
        <v>0</v>
      </c>
      <c r="FQ29" s="31" t="s">
        <v>19</v>
      </c>
      <c r="FR29" s="31" t="s">
        <v>19</v>
      </c>
      <c r="FS29" s="31" t="s">
        <v>19</v>
      </c>
      <c r="FT29" s="31" t="s">
        <v>19</v>
      </c>
      <c r="FU29" s="31" t="s">
        <v>19</v>
      </c>
      <c r="FV29" s="31" t="s">
        <v>19</v>
      </c>
      <c r="FW29" s="35"/>
      <c r="FX29" s="39" t="s">
        <v>46</v>
      </c>
      <c r="FY29" s="38">
        <v>21</v>
      </c>
      <c r="GC29" s="76"/>
    </row>
    <row r="30" spans="1:190" ht="16.5" customHeight="1">
      <c r="A30" s="34">
        <v>22</v>
      </c>
      <c r="B30" s="35"/>
      <c r="C30" s="44" t="s">
        <v>59</v>
      </c>
      <c r="D30" s="31" t="s">
        <v>19</v>
      </c>
      <c r="E30" s="31" t="s">
        <v>19</v>
      </c>
      <c r="F30" s="31" t="s">
        <v>19</v>
      </c>
      <c r="G30" s="31" t="s">
        <v>19</v>
      </c>
      <c r="H30" s="31" t="s">
        <v>19</v>
      </c>
      <c r="I30" s="31" t="s">
        <v>19</v>
      </c>
      <c r="J30" s="31" t="s">
        <v>19</v>
      </c>
      <c r="K30" s="31" t="s">
        <v>19</v>
      </c>
      <c r="L30" s="31" t="s">
        <v>19</v>
      </c>
      <c r="M30" s="31" t="s">
        <v>19</v>
      </c>
      <c r="N30" s="31" t="s">
        <v>19</v>
      </c>
      <c r="O30" s="31" t="s">
        <v>19</v>
      </c>
      <c r="P30" s="31">
        <v>0</v>
      </c>
      <c r="Q30" s="31" t="s">
        <v>19</v>
      </c>
      <c r="R30" s="31" t="s">
        <v>19</v>
      </c>
      <c r="S30" s="31" t="s">
        <v>19</v>
      </c>
      <c r="T30" s="31" t="s">
        <v>19</v>
      </c>
      <c r="U30" s="31" t="s">
        <v>19</v>
      </c>
      <c r="V30" s="31" t="s">
        <v>19</v>
      </c>
      <c r="W30" s="31" t="s">
        <v>19</v>
      </c>
      <c r="X30" s="31" t="s">
        <v>19</v>
      </c>
      <c r="Y30" s="31" t="s">
        <v>19</v>
      </c>
      <c r="Z30" s="31" t="s">
        <v>19</v>
      </c>
      <c r="AA30" s="31" t="s">
        <v>19</v>
      </c>
      <c r="AB30" s="31" t="s">
        <v>19</v>
      </c>
      <c r="AC30" s="31">
        <v>0</v>
      </c>
      <c r="AD30" s="31" t="s">
        <v>19</v>
      </c>
      <c r="AE30" s="31" t="s">
        <v>19</v>
      </c>
      <c r="AF30" s="31" t="s">
        <v>19</v>
      </c>
      <c r="AG30" s="31" t="s">
        <v>19</v>
      </c>
      <c r="AH30" s="31" t="s">
        <v>19</v>
      </c>
      <c r="AI30" s="31" t="s">
        <v>19</v>
      </c>
      <c r="AJ30" s="31" t="s">
        <v>19</v>
      </c>
      <c r="AK30" s="31" t="s">
        <v>19</v>
      </c>
      <c r="AL30" s="31" t="s">
        <v>19</v>
      </c>
      <c r="AM30" s="31" t="s">
        <v>19</v>
      </c>
      <c r="AN30" s="31" t="s">
        <v>19</v>
      </c>
      <c r="AO30" s="31" t="s">
        <v>19</v>
      </c>
      <c r="AP30" s="31">
        <v>0</v>
      </c>
      <c r="AQ30" s="31" t="s">
        <v>19</v>
      </c>
      <c r="AR30" s="31" t="s">
        <v>19</v>
      </c>
      <c r="AS30" s="31" t="s">
        <v>19</v>
      </c>
      <c r="AT30" s="31" t="s">
        <v>19</v>
      </c>
      <c r="AU30" s="31" t="s">
        <v>19</v>
      </c>
      <c r="AV30" s="31" t="s">
        <v>19</v>
      </c>
      <c r="AW30" s="31" t="s">
        <v>19</v>
      </c>
      <c r="AX30" s="31" t="s">
        <v>19</v>
      </c>
      <c r="AY30" s="31" t="s">
        <v>19</v>
      </c>
      <c r="AZ30" s="31" t="s">
        <v>19</v>
      </c>
      <c r="BA30" s="31" t="s">
        <v>19</v>
      </c>
      <c r="BB30" s="31" t="s">
        <v>19</v>
      </c>
      <c r="BC30" s="31">
        <v>0</v>
      </c>
      <c r="BD30" s="31" t="s">
        <v>19</v>
      </c>
      <c r="BE30" s="31" t="s">
        <v>19</v>
      </c>
      <c r="BF30" s="31" t="s">
        <v>19</v>
      </c>
      <c r="BG30" s="31" t="s">
        <v>19</v>
      </c>
      <c r="BH30" s="31" t="s">
        <v>19</v>
      </c>
      <c r="BI30" s="31" t="s">
        <v>19</v>
      </c>
      <c r="BJ30" s="31" t="s">
        <v>19</v>
      </c>
      <c r="BK30" s="31" t="s">
        <v>19</v>
      </c>
      <c r="BL30" s="31" t="s">
        <v>19</v>
      </c>
      <c r="BM30" s="31" t="s">
        <v>19</v>
      </c>
      <c r="BN30" s="31" t="s">
        <v>19</v>
      </c>
      <c r="BO30" s="31" t="s">
        <v>19</v>
      </c>
      <c r="BP30" s="31">
        <v>0</v>
      </c>
      <c r="BQ30" s="31" t="s">
        <v>19</v>
      </c>
      <c r="BR30" s="31" t="s">
        <v>19</v>
      </c>
      <c r="BS30" s="31" t="s">
        <v>19</v>
      </c>
      <c r="BT30" s="31" t="s">
        <v>19</v>
      </c>
      <c r="BU30" s="31" t="s">
        <v>19</v>
      </c>
      <c r="BV30" s="31" t="s">
        <v>19</v>
      </c>
      <c r="BW30" s="31" t="s">
        <v>19</v>
      </c>
      <c r="BX30" s="31" t="s">
        <v>19</v>
      </c>
      <c r="BY30" s="31" t="s">
        <v>19</v>
      </c>
      <c r="BZ30" s="31" t="s">
        <v>19</v>
      </c>
      <c r="CA30" s="31" t="s">
        <v>19</v>
      </c>
      <c r="CB30" s="31" t="s">
        <v>19</v>
      </c>
      <c r="CC30" s="31" t="s">
        <v>19</v>
      </c>
      <c r="CD30" s="31" t="s">
        <v>19</v>
      </c>
      <c r="CE30" s="31" t="s">
        <v>19</v>
      </c>
      <c r="CF30" s="31" t="s">
        <v>19</v>
      </c>
      <c r="CG30" s="31" t="s">
        <v>19</v>
      </c>
      <c r="CH30" s="31" t="s">
        <v>19</v>
      </c>
      <c r="CI30" s="31" t="s">
        <v>19</v>
      </c>
      <c r="CJ30" s="31" t="s">
        <v>19</v>
      </c>
      <c r="CK30" s="31" t="s">
        <v>19</v>
      </c>
      <c r="CL30" s="31" t="s">
        <v>19</v>
      </c>
      <c r="CM30" s="31" t="s">
        <v>19</v>
      </c>
      <c r="CN30" s="31" t="s">
        <v>19</v>
      </c>
      <c r="CO30" s="31" t="s">
        <v>19</v>
      </c>
      <c r="CP30" s="31" t="s">
        <v>19</v>
      </c>
      <c r="CQ30" s="31" t="s">
        <v>19</v>
      </c>
      <c r="CR30" s="31" t="s">
        <v>19</v>
      </c>
      <c r="CS30" s="31" t="s">
        <v>19</v>
      </c>
      <c r="CT30" s="31" t="s">
        <v>19</v>
      </c>
      <c r="CU30" s="31" t="s">
        <v>19</v>
      </c>
      <c r="CV30" s="31" t="s">
        <v>19</v>
      </c>
      <c r="CW30" s="31" t="s">
        <v>19</v>
      </c>
      <c r="CX30" s="31" t="s">
        <v>19</v>
      </c>
      <c r="CY30" s="31" t="s">
        <v>19</v>
      </c>
      <c r="CZ30" s="31" t="s">
        <v>19</v>
      </c>
      <c r="DA30" s="31" t="s">
        <v>19</v>
      </c>
      <c r="DB30" s="31" t="s">
        <v>19</v>
      </c>
      <c r="DC30" s="31" t="s">
        <v>19</v>
      </c>
      <c r="DD30" s="31" t="s">
        <v>19</v>
      </c>
      <c r="DE30" s="31" t="s">
        <v>19</v>
      </c>
      <c r="DF30" s="31" t="s">
        <v>19</v>
      </c>
      <c r="DG30" s="31" t="s">
        <v>19</v>
      </c>
      <c r="DH30" s="31" t="s">
        <v>19</v>
      </c>
      <c r="DI30" s="31" t="s">
        <v>19</v>
      </c>
      <c r="DJ30" s="31" t="s">
        <v>19</v>
      </c>
      <c r="DK30" s="31" t="s">
        <v>19</v>
      </c>
      <c r="DL30" s="31" t="s">
        <v>19</v>
      </c>
      <c r="DM30" s="31" t="s">
        <v>19</v>
      </c>
      <c r="DN30" s="31" t="s">
        <v>19</v>
      </c>
      <c r="DO30" s="31" t="s">
        <v>19</v>
      </c>
      <c r="DP30" s="31" t="s">
        <v>19</v>
      </c>
      <c r="DQ30" s="31" t="s">
        <v>19</v>
      </c>
      <c r="DR30" s="31" t="s">
        <v>19</v>
      </c>
      <c r="DS30" s="31" t="s">
        <v>19</v>
      </c>
      <c r="DT30" s="31" t="s">
        <v>19</v>
      </c>
      <c r="DU30" s="31" t="s">
        <v>19</v>
      </c>
      <c r="DV30" s="31" t="s">
        <v>19</v>
      </c>
      <c r="DW30" s="31" t="s">
        <v>19</v>
      </c>
      <c r="DX30" s="31" t="s">
        <v>19</v>
      </c>
      <c r="DY30" s="31" t="s">
        <v>19</v>
      </c>
      <c r="DZ30" s="31" t="s">
        <v>19</v>
      </c>
      <c r="EA30" s="31" t="s">
        <v>19</v>
      </c>
      <c r="EB30" s="31" t="s">
        <v>19</v>
      </c>
      <c r="EC30" s="68"/>
      <c r="ED30" s="69" t="s">
        <v>19</v>
      </c>
      <c r="EE30" s="69" t="s">
        <v>19</v>
      </c>
      <c r="EF30" s="69" t="s">
        <v>19</v>
      </c>
      <c r="EG30" s="69" t="s">
        <v>19</v>
      </c>
      <c r="EH30" s="69" t="s">
        <v>19</v>
      </c>
      <c r="EI30" s="31" t="s">
        <v>19</v>
      </c>
      <c r="EJ30" s="31" t="s">
        <v>19</v>
      </c>
      <c r="EK30" s="31" t="s">
        <v>19</v>
      </c>
      <c r="EL30" s="31" t="s">
        <v>19</v>
      </c>
      <c r="EM30" s="31" t="s">
        <v>19</v>
      </c>
      <c r="EN30" s="31" t="s">
        <v>19</v>
      </c>
      <c r="EO30" s="31" t="s">
        <v>19</v>
      </c>
      <c r="EP30" s="68">
        <v>0</v>
      </c>
      <c r="EQ30" s="31" t="s">
        <v>19</v>
      </c>
      <c r="ER30" s="31" t="s">
        <v>19</v>
      </c>
      <c r="ES30" s="31" t="s">
        <v>19</v>
      </c>
      <c r="ET30" s="31" t="s">
        <v>19</v>
      </c>
      <c r="EU30" s="31" t="s">
        <v>19</v>
      </c>
      <c r="EV30" s="31" t="s">
        <v>19</v>
      </c>
      <c r="EW30" s="31" t="s">
        <v>19</v>
      </c>
      <c r="EX30" s="31" t="s">
        <v>19</v>
      </c>
      <c r="EY30" s="31" t="s">
        <v>19</v>
      </c>
      <c r="EZ30" s="31" t="s">
        <v>19</v>
      </c>
      <c r="FA30" s="31" t="s">
        <v>19</v>
      </c>
      <c r="FB30" s="31" t="s">
        <v>19</v>
      </c>
      <c r="FC30" s="68">
        <v>0</v>
      </c>
      <c r="FD30" s="31" t="s">
        <v>19</v>
      </c>
      <c r="FE30" s="31" t="s">
        <v>19</v>
      </c>
      <c r="FF30" s="31" t="s">
        <v>19</v>
      </c>
      <c r="FG30" s="31" t="s">
        <v>19</v>
      </c>
      <c r="FH30" s="31" t="s">
        <v>19</v>
      </c>
      <c r="FI30" s="31" t="s">
        <v>19</v>
      </c>
      <c r="FJ30" s="31" t="s">
        <v>19</v>
      </c>
      <c r="FK30" s="31" t="s">
        <v>19</v>
      </c>
      <c r="FL30" s="31" t="s">
        <v>19</v>
      </c>
      <c r="FM30" s="31" t="s">
        <v>19</v>
      </c>
      <c r="FN30" s="31" t="s">
        <v>19</v>
      </c>
      <c r="FO30" s="31" t="s">
        <v>19</v>
      </c>
      <c r="FP30" s="68">
        <v>0</v>
      </c>
      <c r="FQ30" s="31" t="s">
        <v>19</v>
      </c>
      <c r="FR30" s="31" t="s">
        <v>19</v>
      </c>
      <c r="FS30" s="31" t="s">
        <v>19</v>
      </c>
      <c r="FT30" s="31" t="s">
        <v>19</v>
      </c>
      <c r="FU30" s="31" t="s">
        <v>19</v>
      </c>
      <c r="FV30" s="31" t="s">
        <v>19</v>
      </c>
      <c r="FW30" s="35"/>
      <c r="FX30" s="42" t="s">
        <v>60</v>
      </c>
      <c r="FY30" s="38">
        <v>22</v>
      </c>
      <c r="GA30" s="71"/>
      <c r="GB30" s="75"/>
      <c r="GC30" s="76"/>
    </row>
    <row r="31" spans="1:190" ht="16.5" customHeight="1">
      <c r="A31" s="34">
        <v>23</v>
      </c>
      <c r="B31" s="35"/>
      <c r="C31" s="41" t="s">
        <v>57</v>
      </c>
      <c r="D31" s="31" t="s">
        <v>19</v>
      </c>
      <c r="E31" s="31" t="s">
        <v>19</v>
      </c>
      <c r="F31" s="31" t="s">
        <v>19</v>
      </c>
      <c r="G31" s="31" t="s">
        <v>19</v>
      </c>
      <c r="H31" s="31" t="s">
        <v>19</v>
      </c>
      <c r="I31" s="31" t="s">
        <v>19</v>
      </c>
      <c r="J31" s="31" t="s">
        <v>19</v>
      </c>
      <c r="K31" s="31" t="s">
        <v>19</v>
      </c>
      <c r="L31" s="31" t="s">
        <v>19</v>
      </c>
      <c r="M31" s="31" t="s">
        <v>19</v>
      </c>
      <c r="N31" s="31" t="s">
        <v>19</v>
      </c>
      <c r="O31" s="31" t="s">
        <v>19</v>
      </c>
      <c r="P31" s="31">
        <v>0</v>
      </c>
      <c r="Q31" s="31" t="s">
        <v>19</v>
      </c>
      <c r="R31" s="31" t="s">
        <v>19</v>
      </c>
      <c r="S31" s="31" t="s">
        <v>19</v>
      </c>
      <c r="T31" s="31" t="s">
        <v>19</v>
      </c>
      <c r="U31" s="31" t="s">
        <v>19</v>
      </c>
      <c r="V31" s="31" t="s">
        <v>19</v>
      </c>
      <c r="W31" s="31" t="s">
        <v>19</v>
      </c>
      <c r="X31" s="31" t="s">
        <v>19</v>
      </c>
      <c r="Y31" s="31" t="s">
        <v>19</v>
      </c>
      <c r="Z31" s="31" t="s">
        <v>19</v>
      </c>
      <c r="AA31" s="31" t="s">
        <v>19</v>
      </c>
      <c r="AB31" s="31" t="s">
        <v>19</v>
      </c>
      <c r="AC31" s="31">
        <v>0</v>
      </c>
      <c r="AD31" s="31" t="s">
        <v>19</v>
      </c>
      <c r="AE31" s="31" t="s">
        <v>19</v>
      </c>
      <c r="AF31" s="31" t="s">
        <v>19</v>
      </c>
      <c r="AG31" s="31" t="s">
        <v>19</v>
      </c>
      <c r="AH31" s="31" t="s">
        <v>19</v>
      </c>
      <c r="AI31" s="31" t="s">
        <v>19</v>
      </c>
      <c r="AJ31" s="31" t="s">
        <v>19</v>
      </c>
      <c r="AK31" s="31" t="s">
        <v>19</v>
      </c>
      <c r="AL31" s="31" t="s">
        <v>19</v>
      </c>
      <c r="AM31" s="31" t="s">
        <v>19</v>
      </c>
      <c r="AN31" s="31" t="s">
        <v>19</v>
      </c>
      <c r="AO31" s="31" t="s">
        <v>19</v>
      </c>
      <c r="AP31" s="31">
        <v>0</v>
      </c>
      <c r="AQ31" s="31" t="s">
        <v>19</v>
      </c>
      <c r="AR31" s="31" t="s">
        <v>19</v>
      </c>
      <c r="AS31" s="31" t="s">
        <v>19</v>
      </c>
      <c r="AT31" s="31" t="s">
        <v>19</v>
      </c>
      <c r="AU31" s="31" t="s">
        <v>19</v>
      </c>
      <c r="AV31" s="31" t="s">
        <v>19</v>
      </c>
      <c r="AW31" s="31" t="s">
        <v>19</v>
      </c>
      <c r="AX31" s="31" t="s">
        <v>19</v>
      </c>
      <c r="AY31" s="31" t="s">
        <v>19</v>
      </c>
      <c r="AZ31" s="31" t="s">
        <v>19</v>
      </c>
      <c r="BA31" s="31" t="s">
        <v>19</v>
      </c>
      <c r="BB31" s="31" t="s">
        <v>19</v>
      </c>
      <c r="BC31" s="31">
        <v>0</v>
      </c>
      <c r="BD31" s="31" t="s">
        <v>19</v>
      </c>
      <c r="BE31" s="31" t="s">
        <v>19</v>
      </c>
      <c r="BF31" s="31" t="s">
        <v>19</v>
      </c>
      <c r="BG31" s="31" t="s">
        <v>19</v>
      </c>
      <c r="BH31" s="31" t="s">
        <v>19</v>
      </c>
      <c r="BI31" s="31" t="s">
        <v>19</v>
      </c>
      <c r="BJ31" s="31" t="s">
        <v>19</v>
      </c>
      <c r="BK31" s="31" t="s">
        <v>19</v>
      </c>
      <c r="BL31" s="31" t="s">
        <v>19</v>
      </c>
      <c r="BM31" s="31" t="s">
        <v>19</v>
      </c>
      <c r="BN31" s="31" t="s">
        <v>19</v>
      </c>
      <c r="BO31" s="31" t="s">
        <v>19</v>
      </c>
      <c r="BP31" s="31">
        <v>0</v>
      </c>
      <c r="BQ31" s="31" t="s">
        <v>19</v>
      </c>
      <c r="BR31" s="31" t="s">
        <v>19</v>
      </c>
      <c r="BS31" s="31" t="s">
        <v>19</v>
      </c>
      <c r="BT31" s="31" t="s">
        <v>19</v>
      </c>
      <c r="BU31" s="31" t="s">
        <v>19</v>
      </c>
      <c r="BV31" s="31" t="s">
        <v>19</v>
      </c>
      <c r="BW31" s="31" t="s">
        <v>19</v>
      </c>
      <c r="BX31" s="31" t="s">
        <v>19</v>
      </c>
      <c r="BY31" s="31" t="s">
        <v>19</v>
      </c>
      <c r="BZ31" s="31" t="s">
        <v>19</v>
      </c>
      <c r="CA31" s="31" t="s">
        <v>19</v>
      </c>
      <c r="CB31" s="31" t="s">
        <v>19</v>
      </c>
      <c r="CC31" s="31" t="s">
        <v>19</v>
      </c>
      <c r="CD31" s="31" t="s">
        <v>19</v>
      </c>
      <c r="CE31" s="31" t="s">
        <v>19</v>
      </c>
      <c r="CF31" s="31" t="s">
        <v>19</v>
      </c>
      <c r="CG31" s="31" t="s">
        <v>19</v>
      </c>
      <c r="CH31" s="31" t="s">
        <v>19</v>
      </c>
      <c r="CI31" s="31" t="s">
        <v>19</v>
      </c>
      <c r="CJ31" s="31" t="s">
        <v>19</v>
      </c>
      <c r="CK31" s="31" t="s">
        <v>19</v>
      </c>
      <c r="CL31" s="31" t="s">
        <v>19</v>
      </c>
      <c r="CM31" s="31" t="s">
        <v>19</v>
      </c>
      <c r="CN31" s="31" t="s">
        <v>19</v>
      </c>
      <c r="CO31" s="31" t="s">
        <v>19</v>
      </c>
      <c r="CP31" s="31" t="s">
        <v>19</v>
      </c>
      <c r="CQ31" s="31" t="s">
        <v>19</v>
      </c>
      <c r="CR31" s="31" t="s">
        <v>19</v>
      </c>
      <c r="CS31" s="31" t="s">
        <v>19</v>
      </c>
      <c r="CT31" s="31" t="s">
        <v>19</v>
      </c>
      <c r="CU31" s="31" t="s">
        <v>19</v>
      </c>
      <c r="CV31" s="31" t="s">
        <v>19</v>
      </c>
      <c r="CW31" s="31" t="s">
        <v>19</v>
      </c>
      <c r="CX31" s="31" t="s">
        <v>19</v>
      </c>
      <c r="CY31" s="31" t="s">
        <v>19</v>
      </c>
      <c r="CZ31" s="31" t="s">
        <v>19</v>
      </c>
      <c r="DA31" s="31" t="s">
        <v>19</v>
      </c>
      <c r="DB31" s="31" t="s">
        <v>19</v>
      </c>
      <c r="DC31" s="31" t="s">
        <v>19</v>
      </c>
      <c r="DD31" s="31" t="s">
        <v>19</v>
      </c>
      <c r="DE31" s="31" t="s">
        <v>19</v>
      </c>
      <c r="DF31" s="31" t="s">
        <v>19</v>
      </c>
      <c r="DG31" s="31" t="s">
        <v>19</v>
      </c>
      <c r="DH31" s="31" t="s">
        <v>19</v>
      </c>
      <c r="DI31" s="31" t="s">
        <v>19</v>
      </c>
      <c r="DJ31" s="31" t="s">
        <v>19</v>
      </c>
      <c r="DK31" s="31" t="s">
        <v>19</v>
      </c>
      <c r="DL31" s="31" t="s">
        <v>19</v>
      </c>
      <c r="DM31" s="31" t="s">
        <v>19</v>
      </c>
      <c r="DN31" s="31" t="s">
        <v>19</v>
      </c>
      <c r="DO31" s="31" t="s">
        <v>19</v>
      </c>
      <c r="DP31" s="31" t="s">
        <v>19</v>
      </c>
      <c r="DQ31" s="31" t="s">
        <v>19</v>
      </c>
      <c r="DR31" s="31" t="s">
        <v>19</v>
      </c>
      <c r="DS31" s="31" t="s">
        <v>19</v>
      </c>
      <c r="DT31" s="31" t="s">
        <v>19</v>
      </c>
      <c r="DU31" s="31" t="s">
        <v>19</v>
      </c>
      <c r="DV31" s="31" t="s">
        <v>19</v>
      </c>
      <c r="DW31" s="31" t="s">
        <v>19</v>
      </c>
      <c r="DX31" s="31" t="s">
        <v>19</v>
      </c>
      <c r="DY31" s="31" t="s">
        <v>19</v>
      </c>
      <c r="DZ31" s="31" t="s">
        <v>19</v>
      </c>
      <c r="EA31" s="31" t="s">
        <v>19</v>
      </c>
      <c r="EB31" s="31" t="s">
        <v>19</v>
      </c>
      <c r="EC31" s="68"/>
      <c r="ED31" s="69" t="s">
        <v>19</v>
      </c>
      <c r="EE31" s="69" t="s">
        <v>19</v>
      </c>
      <c r="EF31" s="69" t="s">
        <v>19</v>
      </c>
      <c r="EG31" s="69" t="s">
        <v>19</v>
      </c>
      <c r="EH31" s="69" t="s">
        <v>19</v>
      </c>
      <c r="EI31" s="31" t="s">
        <v>19</v>
      </c>
      <c r="EJ31" s="31" t="s">
        <v>19</v>
      </c>
      <c r="EK31" s="31" t="s">
        <v>19</v>
      </c>
      <c r="EL31" s="31" t="s">
        <v>19</v>
      </c>
      <c r="EM31" s="31" t="s">
        <v>19</v>
      </c>
      <c r="EN31" s="31" t="s">
        <v>19</v>
      </c>
      <c r="EO31" s="31" t="s">
        <v>19</v>
      </c>
      <c r="EP31" s="68">
        <v>0</v>
      </c>
      <c r="EQ31" s="31" t="s">
        <v>19</v>
      </c>
      <c r="ER31" s="31" t="s">
        <v>19</v>
      </c>
      <c r="ES31" s="31" t="s">
        <v>19</v>
      </c>
      <c r="ET31" s="31" t="s">
        <v>19</v>
      </c>
      <c r="EU31" s="31" t="s">
        <v>19</v>
      </c>
      <c r="EV31" s="31" t="s">
        <v>19</v>
      </c>
      <c r="EW31" s="31" t="s">
        <v>19</v>
      </c>
      <c r="EX31" s="31" t="s">
        <v>19</v>
      </c>
      <c r="EY31" s="31" t="s">
        <v>19</v>
      </c>
      <c r="EZ31" s="31" t="s">
        <v>19</v>
      </c>
      <c r="FA31" s="31" t="s">
        <v>19</v>
      </c>
      <c r="FB31" s="31" t="s">
        <v>19</v>
      </c>
      <c r="FC31" s="68">
        <v>0</v>
      </c>
      <c r="FD31" s="31" t="s">
        <v>19</v>
      </c>
      <c r="FE31" s="31" t="s">
        <v>19</v>
      </c>
      <c r="FF31" s="31" t="s">
        <v>19</v>
      </c>
      <c r="FG31" s="31" t="s">
        <v>19</v>
      </c>
      <c r="FH31" s="31" t="s">
        <v>19</v>
      </c>
      <c r="FI31" s="31" t="s">
        <v>19</v>
      </c>
      <c r="FJ31" s="31" t="s">
        <v>19</v>
      </c>
      <c r="FK31" s="31" t="s">
        <v>19</v>
      </c>
      <c r="FL31" s="31" t="s">
        <v>19</v>
      </c>
      <c r="FM31" s="31" t="s">
        <v>19</v>
      </c>
      <c r="FN31" s="31" t="s">
        <v>19</v>
      </c>
      <c r="FO31" s="31" t="s">
        <v>19</v>
      </c>
      <c r="FP31" s="68">
        <v>0</v>
      </c>
      <c r="FQ31" s="31" t="s">
        <v>19</v>
      </c>
      <c r="FR31" s="31" t="s">
        <v>19</v>
      </c>
      <c r="FS31" s="31" t="s">
        <v>19</v>
      </c>
      <c r="FT31" s="31" t="s">
        <v>19</v>
      </c>
      <c r="FU31" s="31" t="s">
        <v>19</v>
      </c>
      <c r="FV31" s="31" t="s">
        <v>19</v>
      </c>
      <c r="FW31" s="35"/>
      <c r="FX31" s="39" t="s">
        <v>58</v>
      </c>
      <c r="FY31" s="38">
        <v>23</v>
      </c>
      <c r="GA31" s="71"/>
      <c r="GB31" s="75"/>
      <c r="GC31" s="76"/>
    </row>
    <row r="32" spans="1:190" ht="16.5" customHeight="1">
      <c r="A32" s="34">
        <v>24</v>
      </c>
      <c r="B32" s="35"/>
      <c r="C32" s="41" t="s">
        <v>45</v>
      </c>
      <c r="D32" s="31" t="s">
        <v>19</v>
      </c>
      <c r="E32" s="31" t="s">
        <v>19</v>
      </c>
      <c r="F32" s="31" t="s">
        <v>19</v>
      </c>
      <c r="G32" s="31" t="s">
        <v>19</v>
      </c>
      <c r="H32" s="31" t="s">
        <v>19</v>
      </c>
      <c r="I32" s="31" t="s">
        <v>19</v>
      </c>
      <c r="J32" s="31" t="s">
        <v>19</v>
      </c>
      <c r="K32" s="31" t="s">
        <v>19</v>
      </c>
      <c r="L32" s="31" t="s">
        <v>19</v>
      </c>
      <c r="M32" s="31" t="s">
        <v>19</v>
      </c>
      <c r="N32" s="31" t="s">
        <v>19</v>
      </c>
      <c r="O32" s="31" t="s">
        <v>19</v>
      </c>
      <c r="P32" s="31">
        <v>0</v>
      </c>
      <c r="Q32" s="31" t="s">
        <v>19</v>
      </c>
      <c r="R32" s="31" t="s">
        <v>19</v>
      </c>
      <c r="S32" s="31" t="s">
        <v>19</v>
      </c>
      <c r="T32" s="31" t="s">
        <v>19</v>
      </c>
      <c r="U32" s="31" t="s">
        <v>19</v>
      </c>
      <c r="V32" s="31" t="s">
        <v>19</v>
      </c>
      <c r="W32" s="31" t="s">
        <v>19</v>
      </c>
      <c r="X32" s="31" t="s">
        <v>19</v>
      </c>
      <c r="Y32" s="31" t="s">
        <v>19</v>
      </c>
      <c r="Z32" s="31" t="s">
        <v>19</v>
      </c>
      <c r="AA32" s="31" t="s">
        <v>19</v>
      </c>
      <c r="AB32" s="31" t="s">
        <v>19</v>
      </c>
      <c r="AC32" s="31">
        <v>0</v>
      </c>
      <c r="AD32" s="31" t="s">
        <v>19</v>
      </c>
      <c r="AE32" s="31" t="s">
        <v>19</v>
      </c>
      <c r="AF32" s="31" t="s">
        <v>19</v>
      </c>
      <c r="AG32" s="31" t="s">
        <v>19</v>
      </c>
      <c r="AH32" s="31" t="s">
        <v>19</v>
      </c>
      <c r="AI32" s="31" t="s">
        <v>19</v>
      </c>
      <c r="AJ32" s="31" t="s">
        <v>19</v>
      </c>
      <c r="AK32" s="31" t="s">
        <v>19</v>
      </c>
      <c r="AL32" s="31" t="s">
        <v>19</v>
      </c>
      <c r="AM32" s="31" t="s">
        <v>19</v>
      </c>
      <c r="AN32" s="31" t="s">
        <v>19</v>
      </c>
      <c r="AO32" s="31" t="s">
        <v>19</v>
      </c>
      <c r="AP32" s="31">
        <v>0</v>
      </c>
      <c r="AQ32" s="31" t="s">
        <v>19</v>
      </c>
      <c r="AR32" s="31" t="s">
        <v>19</v>
      </c>
      <c r="AS32" s="31" t="s">
        <v>19</v>
      </c>
      <c r="AT32" s="31" t="s">
        <v>19</v>
      </c>
      <c r="AU32" s="31" t="s">
        <v>19</v>
      </c>
      <c r="AV32" s="31" t="s">
        <v>19</v>
      </c>
      <c r="AW32" s="31" t="s">
        <v>19</v>
      </c>
      <c r="AX32" s="31" t="s">
        <v>19</v>
      </c>
      <c r="AY32" s="31" t="s">
        <v>19</v>
      </c>
      <c r="AZ32" s="31" t="s">
        <v>19</v>
      </c>
      <c r="BA32" s="31" t="s">
        <v>19</v>
      </c>
      <c r="BB32" s="31" t="s">
        <v>19</v>
      </c>
      <c r="BC32" s="31">
        <v>0</v>
      </c>
      <c r="BD32" s="31" t="s">
        <v>19</v>
      </c>
      <c r="BE32" s="31" t="s">
        <v>19</v>
      </c>
      <c r="BF32" s="31" t="s">
        <v>19</v>
      </c>
      <c r="BG32" s="31" t="s">
        <v>19</v>
      </c>
      <c r="BH32" s="31" t="s">
        <v>19</v>
      </c>
      <c r="BI32" s="31" t="s">
        <v>19</v>
      </c>
      <c r="BJ32" s="31" t="s">
        <v>19</v>
      </c>
      <c r="BK32" s="31" t="s">
        <v>19</v>
      </c>
      <c r="BL32" s="31" t="s">
        <v>19</v>
      </c>
      <c r="BM32" s="31" t="s">
        <v>19</v>
      </c>
      <c r="BN32" s="31" t="s">
        <v>19</v>
      </c>
      <c r="BO32" s="31" t="s">
        <v>19</v>
      </c>
      <c r="BP32" s="31">
        <v>0</v>
      </c>
      <c r="BQ32" s="31" t="s">
        <v>19</v>
      </c>
      <c r="BR32" s="31" t="s">
        <v>19</v>
      </c>
      <c r="BS32" s="31" t="s">
        <v>19</v>
      </c>
      <c r="BT32" s="31" t="s">
        <v>19</v>
      </c>
      <c r="BU32" s="31" t="s">
        <v>19</v>
      </c>
      <c r="BV32" s="31" t="s">
        <v>19</v>
      </c>
      <c r="BW32" s="31" t="s">
        <v>19</v>
      </c>
      <c r="BX32" s="31" t="s">
        <v>19</v>
      </c>
      <c r="BY32" s="31" t="s">
        <v>19</v>
      </c>
      <c r="BZ32" s="31" t="s">
        <v>19</v>
      </c>
      <c r="CA32" s="31" t="s">
        <v>19</v>
      </c>
      <c r="CB32" s="31" t="s">
        <v>19</v>
      </c>
      <c r="CC32" s="31" t="s">
        <v>19</v>
      </c>
      <c r="CD32" s="31" t="s">
        <v>19</v>
      </c>
      <c r="CE32" s="31" t="s">
        <v>19</v>
      </c>
      <c r="CF32" s="31" t="s">
        <v>19</v>
      </c>
      <c r="CG32" s="31" t="s">
        <v>19</v>
      </c>
      <c r="CH32" s="31" t="s">
        <v>19</v>
      </c>
      <c r="CI32" s="31" t="s">
        <v>19</v>
      </c>
      <c r="CJ32" s="31" t="s">
        <v>19</v>
      </c>
      <c r="CK32" s="31" t="s">
        <v>19</v>
      </c>
      <c r="CL32" s="31" t="s">
        <v>19</v>
      </c>
      <c r="CM32" s="31" t="s">
        <v>19</v>
      </c>
      <c r="CN32" s="31" t="s">
        <v>19</v>
      </c>
      <c r="CO32" s="31" t="s">
        <v>19</v>
      </c>
      <c r="CP32" s="31" t="s">
        <v>19</v>
      </c>
      <c r="CQ32" s="31" t="s">
        <v>19</v>
      </c>
      <c r="CR32" s="31" t="s">
        <v>19</v>
      </c>
      <c r="CS32" s="31" t="s">
        <v>19</v>
      </c>
      <c r="CT32" s="31" t="s">
        <v>19</v>
      </c>
      <c r="CU32" s="31" t="s">
        <v>19</v>
      </c>
      <c r="CV32" s="31" t="s">
        <v>19</v>
      </c>
      <c r="CW32" s="31" t="s">
        <v>19</v>
      </c>
      <c r="CX32" s="31" t="s">
        <v>19</v>
      </c>
      <c r="CY32" s="31" t="s">
        <v>19</v>
      </c>
      <c r="CZ32" s="31" t="s">
        <v>19</v>
      </c>
      <c r="DA32" s="31" t="s">
        <v>19</v>
      </c>
      <c r="DB32" s="31" t="s">
        <v>19</v>
      </c>
      <c r="DC32" s="31" t="s">
        <v>19</v>
      </c>
      <c r="DD32" s="31" t="s">
        <v>19</v>
      </c>
      <c r="DE32" s="31" t="s">
        <v>19</v>
      </c>
      <c r="DF32" s="31" t="s">
        <v>19</v>
      </c>
      <c r="DG32" s="31" t="s">
        <v>19</v>
      </c>
      <c r="DH32" s="31" t="s">
        <v>19</v>
      </c>
      <c r="DI32" s="31" t="s">
        <v>19</v>
      </c>
      <c r="DJ32" s="31" t="s">
        <v>19</v>
      </c>
      <c r="DK32" s="31" t="s">
        <v>19</v>
      </c>
      <c r="DL32" s="31" t="s">
        <v>19</v>
      </c>
      <c r="DM32" s="31" t="s">
        <v>19</v>
      </c>
      <c r="DN32" s="31" t="s">
        <v>19</v>
      </c>
      <c r="DO32" s="31" t="s">
        <v>19</v>
      </c>
      <c r="DP32" s="31" t="s">
        <v>19</v>
      </c>
      <c r="DQ32" s="31" t="s">
        <v>19</v>
      </c>
      <c r="DR32" s="31" t="s">
        <v>19</v>
      </c>
      <c r="DS32" s="31" t="s">
        <v>19</v>
      </c>
      <c r="DT32" s="31" t="s">
        <v>19</v>
      </c>
      <c r="DU32" s="31" t="s">
        <v>19</v>
      </c>
      <c r="DV32" s="31" t="s">
        <v>19</v>
      </c>
      <c r="DW32" s="31" t="s">
        <v>19</v>
      </c>
      <c r="DX32" s="31" t="s">
        <v>19</v>
      </c>
      <c r="DY32" s="31" t="s">
        <v>19</v>
      </c>
      <c r="DZ32" s="31" t="s">
        <v>19</v>
      </c>
      <c r="EA32" s="31" t="s">
        <v>19</v>
      </c>
      <c r="EB32" s="31" t="s">
        <v>19</v>
      </c>
      <c r="EC32" s="68"/>
      <c r="ED32" s="69" t="s">
        <v>19</v>
      </c>
      <c r="EE32" s="69" t="s">
        <v>19</v>
      </c>
      <c r="EF32" s="69" t="s">
        <v>19</v>
      </c>
      <c r="EG32" s="69" t="s">
        <v>19</v>
      </c>
      <c r="EH32" s="69" t="s">
        <v>19</v>
      </c>
      <c r="EI32" s="31" t="s">
        <v>19</v>
      </c>
      <c r="EJ32" s="31" t="s">
        <v>19</v>
      </c>
      <c r="EK32" s="31" t="s">
        <v>19</v>
      </c>
      <c r="EL32" s="31" t="s">
        <v>19</v>
      </c>
      <c r="EM32" s="31" t="s">
        <v>19</v>
      </c>
      <c r="EN32" s="31" t="s">
        <v>19</v>
      </c>
      <c r="EO32" s="31" t="s">
        <v>19</v>
      </c>
      <c r="EP32" s="68">
        <v>0</v>
      </c>
      <c r="EQ32" s="31" t="s">
        <v>19</v>
      </c>
      <c r="ER32" s="31" t="s">
        <v>19</v>
      </c>
      <c r="ES32" s="31" t="s">
        <v>19</v>
      </c>
      <c r="ET32" s="31" t="s">
        <v>19</v>
      </c>
      <c r="EU32" s="31" t="s">
        <v>19</v>
      </c>
      <c r="EV32" s="31" t="s">
        <v>19</v>
      </c>
      <c r="EW32" s="31" t="s">
        <v>19</v>
      </c>
      <c r="EX32" s="31" t="s">
        <v>19</v>
      </c>
      <c r="EY32" s="31" t="s">
        <v>19</v>
      </c>
      <c r="EZ32" s="31" t="s">
        <v>19</v>
      </c>
      <c r="FA32" s="31" t="s">
        <v>19</v>
      </c>
      <c r="FB32" s="31" t="s">
        <v>19</v>
      </c>
      <c r="FC32" s="68">
        <v>0</v>
      </c>
      <c r="FD32" s="31" t="s">
        <v>19</v>
      </c>
      <c r="FE32" s="31" t="s">
        <v>19</v>
      </c>
      <c r="FF32" s="31" t="s">
        <v>19</v>
      </c>
      <c r="FG32" s="31" t="s">
        <v>19</v>
      </c>
      <c r="FH32" s="31" t="s">
        <v>19</v>
      </c>
      <c r="FI32" s="31" t="s">
        <v>19</v>
      </c>
      <c r="FJ32" s="31" t="s">
        <v>19</v>
      </c>
      <c r="FK32" s="31" t="s">
        <v>19</v>
      </c>
      <c r="FL32" s="31" t="s">
        <v>19</v>
      </c>
      <c r="FM32" s="31" t="s">
        <v>19</v>
      </c>
      <c r="FN32" s="31" t="s">
        <v>19</v>
      </c>
      <c r="FO32" s="31" t="s">
        <v>19</v>
      </c>
      <c r="FP32" s="68">
        <v>0</v>
      </c>
      <c r="FQ32" s="31" t="s">
        <v>19</v>
      </c>
      <c r="FR32" s="31" t="s">
        <v>19</v>
      </c>
      <c r="FS32" s="31" t="s">
        <v>19</v>
      </c>
      <c r="FT32" s="31" t="s">
        <v>19</v>
      </c>
      <c r="FU32" s="31" t="s">
        <v>19</v>
      </c>
      <c r="FV32" s="31" t="s">
        <v>19</v>
      </c>
      <c r="FW32" s="35"/>
      <c r="FX32" s="39" t="s">
        <v>46</v>
      </c>
      <c r="FY32" s="38">
        <v>24</v>
      </c>
      <c r="GA32" s="71"/>
      <c r="GB32" s="75"/>
      <c r="GC32" s="76"/>
    </row>
    <row r="33" spans="1:190" ht="16.5" customHeight="1">
      <c r="A33" s="34">
        <v>25</v>
      </c>
      <c r="B33" s="35"/>
      <c r="C33" s="44" t="s">
        <v>61</v>
      </c>
      <c r="D33" s="31" t="s">
        <v>19</v>
      </c>
      <c r="E33" s="31" t="s">
        <v>19</v>
      </c>
      <c r="F33" s="31" t="s">
        <v>19</v>
      </c>
      <c r="G33" s="31" t="s">
        <v>19</v>
      </c>
      <c r="H33" s="31" t="s">
        <v>19</v>
      </c>
      <c r="I33" s="31" t="s">
        <v>19</v>
      </c>
      <c r="J33" s="31" t="s">
        <v>19</v>
      </c>
      <c r="K33" s="31" t="s">
        <v>19</v>
      </c>
      <c r="L33" s="31" t="s">
        <v>19</v>
      </c>
      <c r="M33" s="31" t="s">
        <v>19</v>
      </c>
      <c r="N33" s="31" t="s">
        <v>19</v>
      </c>
      <c r="O33" s="31" t="s">
        <v>19</v>
      </c>
      <c r="P33" s="31">
        <v>0</v>
      </c>
      <c r="Q33" s="31" t="s">
        <v>19</v>
      </c>
      <c r="R33" s="31" t="s">
        <v>19</v>
      </c>
      <c r="S33" s="31" t="s">
        <v>19</v>
      </c>
      <c r="T33" s="31" t="s">
        <v>19</v>
      </c>
      <c r="U33" s="31" t="s">
        <v>19</v>
      </c>
      <c r="V33" s="31" t="s">
        <v>19</v>
      </c>
      <c r="W33" s="31" t="s">
        <v>19</v>
      </c>
      <c r="X33" s="31" t="s">
        <v>19</v>
      </c>
      <c r="Y33" s="31" t="s">
        <v>19</v>
      </c>
      <c r="Z33" s="31" t="s">
        <v>19</v>
      </c>
      <c r="AA33" s="31" t="s">
        <v>19</v>
      </c>
      <c r="AB33" s="31" t="s">
        <v>19</v>
      </c>
      <c r="AC33" s="31">
        <v>0</v>
      </c>
      <c r="AD33" s="31" t="s">
        <v>19</v>
      </c>
      <c r="AE33" s="31" t="s">
        <v>19</v>
      </c>
      <c r="AF33" s="31" t="s">
        <v>19</v>
      </c>
      <c r="AG33" s="31" t="s">
        <v>19</v>
      </c>
      <c r="AH33" s="31" t="s">
        <v>19</v>
      </c>
      <c r="AI33" s="31" t="s">
        <v>19</v>
      </c>
      <c r="AJ33" s="31" t="s">
        <v>19</v>
      </c>
      <c r="AK33" s="31" t="s">
        <v>19</v>
      </c>
      <c r="AL33" s="31" t="s">
        <v>19</v>
      </c>
      <c r="AM33" s="31" t="s">
        <v>19</v>
      </c>
      <c r="AN33" s="31" t="s">
        <v>19</v>
      </c>
      <c r="AO33" s="31" t="s">
        <v>19</v>
      </c>
      <c r="AP33" s="31">
        <v>0</v>
      </c>
      <c r="AQ33" s="31" t="s">
        <v>19</v>
      </c>
      <c r="AR33" s="31" t="s">
        <v>19</v>
      </c>
      <c r="AS33" s="31" t="s">
        <v>19</v>
      </c>
      <c r="AT33" s="31" t="s">
        <v>19</v>
      </c>
      <c r="AU33" s="31" t="s">
        <v>19</v>
      </c>
      <c r="AV33" s="31" t="s">
        <v>19</v>
      </c>
      <c r="AW33" s="31" t="s">
        <v>19</v>
      </c>
      <c r="AX33" s="31" t="s">
        <v>19</v>
      </c>
      <c r="AY33" s="31" t="s">
        <v>19</v>
      </c>
      <c r="AZ33" s="31" t="s">
        <v>19</v>
      </c>
      <c r="BA33" s="31" t="s">
        <v>19</v>
      </c>
      <c r="BB33" s="31" t="s">
        <v>19</v>
      </c>
      <c r="BC33" s="31">
        <v>0</v>
      </c>
      <c r="BD33" s="31" t="s">
        <v>19</v>
      </c>
      <c r="BE33" s="31" t="s">
        <v>19</v>
      </c>
      <c r="BF33" s="31" t="s">
        <v>19</v>
      </c>
      <c r="BG33" s="31" t="s">
        <v>19</v>
      </c>
      <c r="BH33" s="31" t="s">
        <v>19</v>
      </c>
      <c r="BI33" s="31" t="s">
        <v>19</v>
      </c>
      <c r="BJ33" s="31" t="s">
        <v>19</v>
      </c>
      <c r="BK33" s="31" t="s">
        <v>19</v>
      </c>
      <c r="BL33" s="31" t="s">
        <v>19</v>
      </c>
      <c r="BM33" s="31" t="s">
        <v>19</v>
      </c>
      <c r="BN33" s="31" t="s">
        <v>19</v>
      </c>
      <c r="BO33" s="31" t="s">
        <v>19</v>
      </c>
      <c r="BP33" s="31">
        <v>0</v>
      </c>
      <c r="BQ33" s="31" t="s">
        <v>19</v>
      </c>
      <c r="BR33" s="31" t="s">
        <v>19</v>
      </c>
      <c r="BS33" s="31" t="s">
        <v>19</v>
      </c>
      <c r="BT33" s="31" t="s">
        <v>19</v>
      </c>
      <c r="BU33" s="31" t="s">
        <v>19</v>
      </c>
      <c r="BV33" s="31" t="s">
        <v>19</v>
      </c>
      <c r="BW33" s="31" t="s">
        <v>19</v>
      </c>
      <c r="BX33" s="31" t="s">
        <v>19</v>
      </c>
      <c r="BY33" s="31" t="s">
        <v>19</v>
      </c>
      <c r="BZ33" s="31" t="s">
        <v>19</v>
      </c>
      <c r="CA33" s="31" t="s">
        <v>19</v>
      </c>
      <c r="CB33" s="31" t="s">
        <v>19</v>
      </c>
      <c r="CC33" s="31" t="s">
        <v>19</v>
      </c>
      <c r="CD33" s="31" t="s">
        <v>19</v>
      </c>
      <c r="CE33" s="31" t="s">
        <v>19</v>
      </c>
      <c r="CF33" s="31" t="s">
        <v>19</v>
      </c>
      <c r="CG33" s="31" t="s">
        <v>19</v>
      </c>
      <c r="CH33" s="31" t="s">
        <v>19</v>
      </c>
      <c r="CI33" s="31" t="s">
        <v>19</v>
      </c>
      <c r="CJ33" s="31" t="s">
        <v>19</v>
      </c>
      <c r="CK33" s="31" t="s">
        <v>19</v>
      </c>
      <c r="CL33" s="31" t="s">
        <v>19</v>
      </c>
      <c r="CM33" s="31" t="s">
        <v>19</v>
      </c>
      <c r="CN33" s="31" t="s">
        <v>19</v>
      </c>
      <c r="CO33" s="31" t="s">
        <v>19</v>
      </c>
      <c r="CP33" s="31" t="s">
        <v>19</v>
      </c>
      <c r="CQ33" s="31" t="s">
        <v>19</v>
      </c>
      <c r="CR33" s="31" t="s">
        <v>19</v>
      </c>
      <c r="CS33" s="31" t="s">
        <v>19</v>
      </c>
      <c r="CT33" s="31" t="s">
        <v>19</v>
      </c>
      <c r="CU33" s="31" t="s">
        <v>19</v>
      </c>
      <c r="CV33" s="31" t="s">
        <v>19</v>
      </c>
      <c r="CW33" s="31" t="s">
        <v>19</v>
      </c>
      <c r="CX33" s="31" t="s">
        <v>19</v>
      </c>
      <c r="CY33" s="31" t="s">
        <v>19</v>
      </c>
      <c r="CZ33" s="31" t="s">
        <v>19</v>
      </c>
      <c r="DA33" s="31" t="s">
        <v>19</v>
      </c>
      <c r="DB33" s="31" t="s">
        <v>19</v>
      </c>
      <c r="DC33" s="31" t="s">
        <v>19</v>
      </c>
      <c r="DD33" s="31" t="s">
        <v>19</v>
      </c>
      <c r="DE33" s="31" t="s">
        <v>19</v>
      </c>
      <c r="DF33" s="31" t="s">
        <v>19</v>
      </c>
      <c r="DG33" s="31" t="s">
        <v>19</v>
      </c>
      <c r="DH33" s="31" t="s">
        <v>19</v>
      </c>
      <c r="DI33" s="31" t="s">
        <v>19</v>
      </c>
      <c r="DJ33" s="31" t="s">
        <v>19</v>
      </c>
      <c r="DK33" s="31" t="s">
        <v>19</v>
      </c>
      <c r="DL33" s="31" t="s">
        <v>19</v>
      </c>
      <c r="DM33" s="31" t="s">
        <v>19</v>
      </c>
      <c r="DN33" s="31" t="s">
        <v>19</v>
      </c>
      <c r="DO33" s="31" t="s">
        <v>19</v>
      </c>
      <c r="DP33" s="31" t="s">
        <v>19</v>
      </c>
      <c r="DQ33" s="31" t="s">
        <v>19</v>
      </c>
      <c r="DR33" s="31" t="s">
        <v>19</v>
      </c>
      <c r="DS33" s="31" t="s">
        <v>19</v>
      </c>
      <c r="DT33" s="31" t="s">
        <v>19</v>
      </c>
      <c r="DU33" s="31" t="s">
        <v>19</v>
      </c>
      <c r="DV33" s="31" t="s">
        <v>19</v>
      </c>
      <c r="DW33" s="31" t="s">
        <v>19</v>
      </c>
      <c r="DX33" s="31" t="s">
        <v>19</v>
      </c>
      <c r="DY33" s="31" t="s">
        <v>19</v>
      </c>
      <c r="DZ33" s="31" t="s">
        <v>19</v>
      </c>
      <c r="EA33" s="31" t="s">
        <v>19</v>
      </c>
      <c r="EB33" s="31" t="s">
        <v>19</v>
      </c>
      <c r="EC33" s="68"/>
      <c r="ED33" s="69" t="s">
        <v>19</v>
      </c>
      <c r="EE33" s="69" t="s">
        <v>19</v>
      </c>
      <c r="EF33" s="69" t="s">
        <v>19</v>
      </c>
      <c r="EG33" s="69" t="s">
        <v>19</v>
      </c>
      <c r="EH33" s="69" t="s">
        <v>19</v>
      </c>
      <c r="EI33" s="31" t="s">
        <v>19</v>
      </c>
      <c r="EJ33" s="31" t="s">
        <v>19</v>
      </c>
      <c r="EK33" s="31" t="s">
        <v>19</v>
      </c>
      <c r="EL33" s="31" t="s">
        <v>19</v>
      </c>
      <c r="EM33" s="31" t="s">
        <v>19</v>
      </c>
      <c r="EN33" s="31" t="s">
        <v>19</v>
      </c>
      <c r="EO33" s="31" t="s">
        <v>19</v>
      </c>
      <c r="EP33" s="68">
        <v>0</v>
      </c>
      <c r="EQ33" s="31" t="s">
        <v>19</v>
      </c>
      <c r="ER33" s="31" t="s">
        <v>19</v>
      </c>
      <c r="ES33" s="31" t="s">
        <v>19</v>
      </c>
      <c r="ET33" s="31" t="s">
        <v>19</v>
      </c>
      <c r="EU33" s="31" t="s">
        <v>19</v>
      </c>
      <c r="EV33" s="31" t="s">
        <v>19</v>
      </c>
      <c r="EW33" s="31" t="s">
        <v>19</v>
      </c>
      <c r="EX33" s="31" t="s">
        <v>19</v>
      </c>
      <c r="EY33" s="31" t="s">
        <v>19</v>
      </c>
      <c r="EZ33" s="31" t="s">
        <v>19</v>
      </c>
      <c r="FA33" s="31" t="s">
        <v>19</v>
      </c>
      <c r="FB33" s="31" t="s">
        <v>19</v>
      </c>
      <c r="FC33" s="68">
        <v>0</v>
      </c>
      <c r="FD33" s="31" t="s">
        <v>19</v>
      </c>
      <c r="FE33" s="31" t="s">
        <v>19</v>
      </c>
      <c r="FF33" s="31" t="s">
        <v>19</v>
      </c>
      <c r="FG33" s="31" t="s">
        <v>19</v>
      </c>
      <c r="FH33" s="31" t="s">
        <v>19</v>
      </c>
      <c r="FI33" s="31" t="s">
        <v>19</v>
      </c>
      <c r="FJ33" s="31" t="s">
        <v>19</v>
      </c>
      <c r="FK33" s="31" t="s">
        <v>19</v>
      </c>
      <c r="FL33" s="31" t="s">
        <v>19</v>
      </c>
      <c r="FM33" s="31" t="s">
        <v>19</v>
      </c>
      <c r="FN33" s="31" t="s">
        <v>19</v>
      </c>
      <c r="FO33" s="31" t="s">
        <v>19</v>
      </c>
      <c r="FP33" s="68">
        <v>0</v>
      </c>
      <c r="FQ33" s="31" t="s">
        <v>19</v>
      </c>
      <c r="FR33" s="31" t="s">
        <v>19</v>
      </c>
      <c r="FS33" s="31" t="s">
        <v>19</v>
      </c>
      <c r="FT33" s="31" t="s">
        <v>19</v>
      </c>
      <c r="FU33" s="31" t="s">
        <v>19</v>
      </c>
      <c r="FV33" s="31" t="s">
        <v>19</v>
      </c>
      <c r="FW33" s="35"/>
      <c r="FX33" s="42" t="s">
        <v>62</v>
      </c>
      <c r="FY33" s="38">
        <v>25</v>
      </c>
      <c r="GA33" s="71"/>
      <c r="GB33" s="75"/>
      <c r="GC33" s="76"/>
    </row>
    <row r="34" spans="1:190" ht="16.5" customHeight="1">
      <c r="A34" s="34">
        <v>26</v>
      </c>
      <c r="B34" s="35"/>
      <c r="C34" s="41" t="s">
        <v>57</v>
      </c>
      <c r="D34" s="31" t="s">
        <v>19</v>
      </c>
      <c r="E34" s="31" t="s">
        <v>19</v>
      </c>
      <c r="F34" s="31" t="s">
        <v>19</v>
      </c>
      <c r="G34" s="31" t="s">
        <v>19</v>
      </c>
      <c r="H34" s="31" t="s">
        <v>19</v>
      </c>
      <c r="I34" s="31" t="s">
        <v>19</v>
      </c>
      <c r="J34" s="31" t="s">
        <v>19</v>
      </c>
      <c r="K34" s="31" t="s">
        <v>19</v>
      </c>
      <c r="L34" s="31" t="s">
        <v>19</v>
      </c>
      <c r="M34" s="31" t="s">
        <v>19</v>
      </c>
      <c r="N34" s="31" t="s">
        <v>19</v>
      </c>
      <c r="O34" s="31" t="s">
        <v>19</v>
      </c>
      <c r="P34" s="31">
        <v>0</v>
      </c>
      <c r="Q34" s="31" t="s">
        <v>19</v>
      </c>
      <c r="R34" s="31" t="s">
        <v>19</v>
      </c>
      <c r="S34" s="31" t="s">
        <v>19</v>
      </c>
      <c r="T34" s="31" t="s">
        <v>19</v>
      </c>
      <c r="U34" s="31" t="s">
        <v>19</v>
      </c>
      <c r="V34" s="31" t="s">
        <v>19</v>
      </c>
      <c r="W34" s="31" t="s">
        <v>19</v>
      </c>
      <c r="X34" s="31" t="s">
        <v>19</v>
      </c>
      <c r="Y34" s="31" t="s">
        <v>19</v>
      </c>
      <c r="Z34" s="31" t="s">
        <v>19</v>
      </c>
      <c r="AA34" s="31" t="s">
        <v>19</v>
      </c>
      <c r="AB34" s="31" t="s">
        <v>19</v>
      </c>
      <c r="AC34" s="31">
        <v>0</v>
      </c>
      <c r="AD34" s="31" t="s">
        <v>19</v>
      </c>
      <c r="AE34" s="31" t="s">
        <v>19</v>
      </c>
      <c r="AF34" s="31" t="s">
        <v>19</v>
      </c>
      <c r="AG34" s="31" t="s">
        <v>19</v>
      </c>
      <c r="AH34" s="31" t="s">
        <v>19</v>
      </c>
      <c r="AI34" s="31" t="s">
        <v>19</v>
      </c>
      <c r="AJ34" s="31" t="s">
        <v>19</v>
      </c>
      <c r="AK34" s="31" t="s">
        <v>19</v>
      </c>
      <c r="AL34" s="31" t="s">
        <v>19</v>
      </c>
      <c r="AM34" s="31" t="s">
        <v>19</v>
      </c>
      <c r="AN34" s="31" t="s">
        <v>19</v>
      </c>
      <c r="AO34" s="31" t="s">
        <v>19</v>
      </c>
      <c r="AP34" s="31">
        <v>0</v>
      </c>
      <c r="AQ34" s="31" t="s">
        <v>19</v>
      </c>
      <c r="AR34" s="31" t="s">
        <v>19</v>
      </c>
      <c r="AS34" s="31" t="s">
        <v>19</v>
      </c>
      <c r="AT34" s="31" t="s">
        <v>19</v>
      </c>
      <c r="AU34" s="31" t="s">
        <v>19</v>
      </c>
      <c r="AV34" s="31" t="s">
        <v>19</v>
      </c>
      <c r="AW34" s="31" t="s">
        <v>19</v>
      </c>
      <c r="AX34" s="31" t="s">
        <v>19</v>
      </c>
      <c r="AY34" s="31" t="s">
        <v>19</v>
      </c>
      <c r="AZ34" s="31" t="s">
        <v>19</v>
      </c>
      <c r="BA34" s="31" t="s">
        <v>19</v>
      </c>
      <c r="BB34" s="31" t="s">
        <v>19</v>
      </c>
      <c r="BC34" s="31">
        <v>0</v>
      </c>
      <c r="BD34" s="31" t="s">
        <v>19</v>
      </c>
      <c r="BE34" s="31" t="s">
        <v>19</v>
      </c>
      <c r="BF34" s="31" t="s">
        <v>19</v>
      </c>
      <c r="BG34" s="31" t="s">
        <v>19</v>
      </c>
      <c r="BH34" s="31" t="s">
        <v>19</v>
      </c>
      <c r="BI34" s="31" t="s">
        <v>19</v>
      </c>
      <c r="BJ34" s="31" t="s">
        <v>19</v>
      </c>
      <c r="BK34" s="31" t="s">
        <v>19</v>
      </c>
      <c r="BL34" s="31" t="s">
        <v>19</v>
      </c>
      <c r="BM34" s="31" t="s">
        <v>19</v>
      </c>
      <c r="BN34" s="31" t="s">
        <v>19</v>
      </c>
      <c r="BO34" s="31" t="s">
        <v>19</v>
      </c>
      <c r="BP34" s="31">
        <v>0</v>
      </c>
      <c r="BQ34" s="31" t="s">
        <v>19</v>
      </c>
      <c r="BR34" s="31" t="s">
        <v>19</v>
      </c>
      <c r="BS34" s="31" t="s">
        <v>19</v>
      </c>
      <c r="BT34" s="31" t="s">
        <v>19</v>
      </c>
      <c r="BU34" s="31" t="s">
        <v>19</v>
      </c>
      <c r="BV34" s="31" t="s">
        <v>19</v>
      </c>
      <c r="BW34" s="31" t="s">
        <v>19</v>
      </c>
      <c r="BX34" s="31" t="s">
        <v>19</v>
      </c>
      <c r="BY34" s="31" t="s">
        <v>19</v>
      </c>
      <c r="BZ34" s="31" t="s">
        <v>19</v>
      </c>
      <c r="CA34" s="31" t="s">
        <v>19</v>
      </c>
      <c r="CB34" s="31" t="s">
        <v>19</v>
      </c>
      <c r="CC34" s="31" t="s">
        <v>19</v>
      </c>
      <c r="CD34" s="31" t="s">
        <v>19</v>
      </c>
      <c r="CE34" s="31" t="s">
        <v>19</v>
      </c>
      <c r="CF34" s="31" t="s">
        <v>19</v>
      </c>
      <c r="CG34" s="31" t="s">
        <v>19</v>
      </c>
      <c r="CH34" s="31" t="s">
        <v>19</v>
      </c>
      <c r="CI34" s="31" t="s">
        <v>19</v>
      </c>
      <c r="CJ34" s="31" t="s">
        <v>19</v>
      </c>
      <c r="CK34" s="31" t="s">
        <v>19</v>
      </c>
      <c r="CL34" s="31" t="s">
        <v>19</v>
      </c>
      <c r="CM34" s="31" t="s">
        <v>19</v>
      </c>
      <c r="CN34" s="31" t="s">
        <v>19</v>
      </c>
      <c r="CO34" s="31" t="s">
        <v>19</v>
      </c>
      <c r="CP34" s="31" t="s">
        <v>19</v>
      </c>
      <c r="CQ34" s="31" t="s">
        <v>19</v>
      </c>
      <c r="CR34" s="31" t="s">
        <v>19</v>
      </c>
      <c r="CS34" s="31" t="s">
        <v>19</v>
      </c>
      <c r="CT34" s="31" t="s">
        <v>19</v>
      </c>
      <c r="CU34" s="31" t="s">
        <v>19</v>
      </c>
      <c r="CV34" s="31" t="s">
        <v>19</v>
      </c>
      <c r="CW34" s="31" t="s">
        <v>19</v>
      </c>
      <c r="CX34" s="31" t="s">
        <v>19</v>
      </c>
      <c r="CY34" s="31" t="s">
        <v>19</v>
      </c>
      <c r="CZ34" s="31" t="s">
        <v>19</v>
      </c>
      <c r="DA34" s="31" t="s">
        <v>19</v>
      </c>
      <c r="DB34" s="31" t="s">
        <v>19</v>
      </c>
      <c r="DC34" s="31" t="s">
        <v>19</v>
      </c>
      <c r="DD34" s="31" t="s">
        <v>19</v>
      </c>
      <c r="DE34" s="31" t="s">
        <v>19</v>
      </c>
      <c r="DF34" s="31" t="s">
        <v>19</v>
      </c>
      <c r="DG34" s="31" t="s">
        <v>19</v>
      </c>
      <c r="DH34" s="31" t="s">
        <v>19</v>
      </c>
      <c r="DI34" s="31" t="s">
        <v>19</v>
      </c>
      <c r="DJ34" s="31" t="s">
        <v>19</v>
      </c>
      <c r="DK34" s="31" t="s">
        <v>19</v>
      </c>
      <c r="DL34" s="31" t="s">
        <v>19</v>
      </c>
      <c r="DM34" s="31" t="s">
        <v>19</v>
      </c>
      <c r="DN34" s="31" t="s">
        <v>19</v>
      </c>
      <c r="DO34" s="31" t="s">
        <v>19</v>
      </c>
      <c r="DP34" s="31" t="s">
        <v>19</v>
      </c>
      <c r="DQ34" s="31" t="s">
        <v>19</v>
      </c>
      <c r="DR34" s="31" t="s">
        <v>19</v>
      </c>
      <c r="DS34" s="31" t="s">
        <v>19</v>
      </c>
      <c r="DT34" s="31" t="s">
        <v>19</v>
      </c>
      <c r="DU34" s="31" t="s">
        <v>19</v>
      </c>
      <c r="DV34" s="31" t="s">
        <v>19</v>
      </c>
      <c r="DW34" s="31" t="s">
        <v>19</v>
      </c>
      <c r="DX34" s="31" t="s">
        <v>19</v>
      </c>
      <c r="DY34" s="31" t="s">
        <v>19</v>
      </c>
      <c r="DZ34" s="31" t="s">
        <v>19</v>
      </c>
      <c r="EA34" s="31" t="s">
        <v>19</v>
      </c>
      <c r="EB34" s="31" t="s">
        <v>19</v>
      </c>
      <c r="EC34" s="68"/>
      <c r="ED34" s="69" t="s">
        <v>19</v>
      </c>
      <c r="EE34" s="69" t="s">
        <v>19</v>
      </c>
      <c r="EF34" s="69" t="s">
        <v>19</v>
      </c>
      <c r="EG34" s="69" t="s">
        <v>19</v>
      </c>
      <c r="EH34" s="69" t="s">
        <v>19</v>
      </c>
      <c r="EI34" s="31" t="s">
        <v>19</v>
      </c>
      <c r="EJ34" s="31" t="s">
        <v>19</v>
      </c>
      <c r="EK34" s="31" t="s">
        <v>19</v>
      </c>
      <c r="EL34" s="31" t="s">
        <v>19</v>
      </c>
      <c r="EM34" s="31" t="s">
        <v>19</v>
      </c>
      <c r="EN34" s="31" t="s">
        <v>19</v>
      </c>
      <c r="EO34" s="31" t="s">
        <v>19</v>
      </c>
      <c r="EP34" s="68">
        <v>0</v>
      </c>
      <c r="EQ34" s="31" t="s">
        <v>19</v>
      </c>
      <c r="ER34" s="31" t="s">
        <v>19</v>
      </c>
      <c r="ES34" s="31" t="s">
        <v>19</v>
      </c>
      <c r="ET34" s="31" t="s">
        <v>19</v>
      </c>
      <c r="EU34" s="31" t="s">
        <v>19</v>
      </c>
      <c r="EV34" s="31" t="s">
        <v>19</v>
      </c>
      <c r="EW34" s="31" t="s">
        <v>19</v>
      </c>
      <c r="EX34" s="31" t="s">
        <v>19</v>
      </c>
      <c r="EY34" s="31" t="s">
        <v>19</v>
      </c>
      <c r="EZ34" s="31" t="s">
        <v>19</v>
      </c>
      <c r="FA34" s="31" t="s">
        <v>19</v>
      </c>
      <c r="FB34" s="31" t="s">
        <v>19</v>
      </c>
      <c r="FC34" s="68">
        <v>0</v>
      </c>
      <c r="FD34" s="31" t="s">
        <v>19</v>
      </c>
      <c r="FE34" s="31" t="s">
        <v>19</v>
      </c>
      <c r="FF34" s="31" t="s">
        <v>19</v>
      </c>
      <c r="FG34" s="31" t="s">
        <v>19</v>
      </c>
      <c r="FH34" s="31" t="s">
        <v>19</v>
      </c>
      <c r="FI34" s="31" t="s">
        <v>19</v>
      </c>
      <c r="FJ34" s="31" t="s">
        <v>19</v>
      </c>
      <c r="FK34" s="31" t="s">
        <v>19</v>
      </c>
      <c r="FL34" s="31" t="s">
        <v>19</v>
      </c>
      <c r="FM34" s="31" t="s">
        <v>19</v>
      </c>
      <c r="FN34" s="31" t="s">
        <v>19</v>
      </c>
      <c r="FO34" s="31" t="s">
        <v>19</v>
      </c>
      <c r="FP34" s="68">
        <v>0</v>
      </c>
      <c r="FQ34" s="31" t="s">
        <v>19</v>
      </c>
      <c r="FR34" s="31" t="s">
        <v>19</v>
      </c>
      <c r="FS34" s="31" t="s">
        <v>19</v>
      </c>
      <c r="FT34" s="31" t="s">
        <v>19</v>
      </c>
      <c r="FU34" s="31" t="s">
        <v>19</v>
      </c>
      <c r="FV34" s="31" t="s">
        <v>19</v>
      </c>
      <c r="FW34" s="35"/>
      <c r="FX34" s="39" t="s">
        <v>58</v>
      </c>
      <c r="FY34" s="38">
        <v>26</v>
      </c>
      <c r="GA34" s="71"/>
      <c r="GB34" s="75"/>
      <c r="GC34" s="76"/>
    </row>
    <row r="35" spans="1:190" ht="16.5" customHeight="1">
      <c r="A35" s="34">
        <v>27</v>
      </c>
      <c r="B35" s="35"/>
      <c r="C35" s="41" t="s">
        <v>45</v>
      </c>
      <c r="D35" s="31" t="s">
        <v>19</v>
      </c>
      <c r="E35" s="31" t="s">
        <v>19</v>
      </c>
      <c r="F35" s="31" t="s">
        <v>19</v>
      </c>
      <c r="G35" s="31" t="s">
        <v>19</v>
      </c>
      <c r="H35" s="31" t="s">
        <v>19</v>
      </c>
      <c r="I35" s="31" t="s">
        <v>19</v>
      </c>
      <c r="J35" s="31" t="s">
        <v>19</v>
      </c>
      <c r="K35" s="31" t="s">
        <v>19</v>
      </c>
      <c r="L35" s="31" t="s">
        <v>19</v>
      </c>
      <c r="M35" s="31" t="s">
        <v>19</v>
      </c>
      <c r="N35" s="31" t="s">
        <v>19</v>
      </c>
      <c r="O35" s="31" t="s">
        <v>19</v>
      </c>
      <c r="P35" s="31">
        <v>0</v>
      </c>
      <c r="Q35" s="31" t="s">
        <v>19</v>
      </c>
      <c r="R35" s="31" t="s">
        <v>19</v>
      </c>
      <c r="S35" s="31" t="s">
        <v>19</v>
      </c>
      <c r="T35" s="31" t="s">
        <v>19</v>
      </c>
      <c r="U35" s="31" t="s">
        <v>19</v>
      </c>
      <c r="V35" s="31" t="s">
        <v>19</v>
      </c>
      <c r="W35" s="31" t="s">
        <v>19</v>
      </c>
      <c r="X35" s="31" t="s">
        <v>19</v>
      </c>
      <c r="Y35" s="31" t="s">
        <v>19</v>
      </c>
      <c r="Z35" s="31" t="s">
        <v>19</v>
      </c>
      <c r="AA35" s="31" t="s">
        <v>19</v>
      </c>
      <c r="AB35" s="31" t="s">
        <v>19</v>
      </c>
      <c r="AC35" s="31">
        <v>0</v>
      </c>
      <c r="AD35" s="31" t="s">
        <v>19</v>
      </c>
      <c r="AE35" s="31" t="s">
        <v>19</v>
      </c>
      <c r="AF35" s="31" t="s">
        <v>19</v>
      </c>
      <c r="AG35" s="31" t="s">
        <v>19</v>
      </c>
      <c r="AH35" s="31" t="s">
        <v>19</v>
      </c>
      <c r="AI35" s="31" t="s">
        <v>19</v>
      </c>
      <c r="AJ35" s="31" t="s">
        <v>19</v>
      </c>
      <c r="AK35" s="31" t="s">
        <v>19</v>
      </c>
      <c r="AL35" s="31" t="s">
        <v>19</v>
      </c>
      <c r="AM35" s="31" t="s">
        <v>19</v>
      </c>
      <c r="AN35" s="31" t="s">
        <v>19</v>
      </c>
      <c r="AO35" s="31" t="s">
        <v>19</v>
      </c>
      <c r="AP35" s="31">
        <v>0</v>
      </c>
      <c r="AQ35" s="31" t="s">
        <v>19</v>
      </c>
      <c r="AR35" s="31" t="s">
        <v>19</v>
      </c>
      <c r="AS35" s="31" t="s">
        <v>19</v>
      </c>
      <c r="AT35" s="31" t="s">
        <v>19</v>
      </c>
      <c r="AU35" s="31" t="s">
        <v>19</v>
      </c>
      <c r="AV35" s="31" t="s">
        <v>19</v>
      </c>
      <c r="AW35" s="31" t="s">
        <v>19</v>
      </c>
      <c r="AX35" s="31" t="s">
        <v>19</v>
      </c>
      <c r="AY35" s="31" t="s">
        <v>19</v>
      </c>
      <c r="AZ35" s="31" t="s">
        <v>19</v>
      </c>
      <c r="BA35" s="31" t="s">
        <v>19</v>
      </c>
      <c r="BB35" s="31" t="s">
        <v>19</v>
      </c>
      <c r="BC35" s="31">
        <v>0</v>
      </c>
      <c r="BD35" s="31" t="s">
        <v>19</v>
      </c>
      <c r="BE35" s="31" t="s">
        <v>19</v>
      </c>
      <c r="BF35" s="31" t="s">
        <v>19</v>
      </c>
      <c r="BG35" s="31" t="s">
        <v>19</v>
      </c>
      <c r="BH35" s="31" t="s">
        <v>19</v>
      </c>
      <c r="BI35" s="31" t="s">
        <v>19</v>
      </c>
      <c r="BJ35" s="31" t="s">
        <v>19</v>
      </c>
      <c r="BK35" s="31" t="s">
        <v>19</v>
      </c>
      <c r="BL35" s="31" t="s">
        <v>19</v>
      </c>
      <c r="BM35" s="31" t="s">
        <v>19</v>
      </c>
      <c r="BN35" s="31" t="s">
        <v>19</v>
      </c>
      <c r="BO35" s="31" t="s">
        <v>19</v>
      </c>
      <c r="BP35" s="31">
        <v>0</v>
      </c>
      <c r="BQ35" s="31" t="s">
        <v>19</v>
      </c>
      <c r="BR35" s="31" t="s">
        <v>19</v>
      </c>
      <c r="BS35" s="31" t="s">
        <v>19</v>
      </c>
      <c r="BT35" s="31" t="s">
        <v>19</v>
      </c>
      <c r="BU35" s="31" t="s">
        <v>19</v>
      </c>
      <c r="BV35" s="31" t="s">
        <v>19</v>
      </c>
      <c r="BW35" s="31" t="s">
        <v>19</v>
      </c>
      <c r="BX35" s="31" t="s">
        <v>19</v>
      </c>
      <c r="BY35" s="31" t="s">
        <v>19</v>
      </c>
      <c r="BZ35" s="31" t="s">
        <v>19</v>
      </c>
      <c r="CA35" s="31" t="s">
        <v>19</v>
      </c>
      <c r="CB35" s="31" t="s">
        <v>19</v>
      </c>
      <c r="CC35" s="31" t="s">
        <v>19</v>
      </c>
      <c r="CD35" s="31" t="s">
        <v>19</v>
      </c>
      <c r="CE35" s="31" t="s">
        <v>19</v>
      </c>
      <c r="CF35" s="31" t="s">
        <v>19</v>
      </c>
      <c r="CG35" s="31" t="s">
        <v>19</v>
      </c>
      <c r="CH35" s="31" t="s">
        <v>19</v>
      </c>
      <c r="CI35" s="31" t="s">
        <v>19</v>
      </c>
      <c r="CJ35" s="31" t="s">
        <v>19</v>
      </c>
      <c r="CK35" s="31" t="s">
        <v>19</v>
      </c>
      <c r="CL35" s="31" t="s">
        <v>19</v>
      </c>
      <c r="CM35" s="31" t="s">
        <v>19</v>
      </c>
      <c r="CN35" s="31" t="s">
        <v>19</v>
      </c>
      <c r="CO35" s="31" t="s">
        <v>19</v>
      </c>
      <c r="CP35" s="31" t="s">
        <v>19</v>
      </c>
      <c r="CQ35" s="31" t="s">
        <v>19</v>
      </c>
      <c r="CR35" s="31" t="s">
        <v>19</v>
      </c>
      <c r="CS35" s="31" t="s">
        <v>19</v>
      </c>
      <c r="CT35" s="31" t="s">
        <v>19</v>
      </c>
      <c r="CU35" s="31" t="s">
        <v>19</v>
      </c>
      <c r="CV35" s="31" t="s">
        <v>19</v>
      </c>
      <c r="CW35" s="31" t="s">
        <v>19</v>
      </c>
      <c r="CX35" s="31" t="s">
        <v>19</v>
      </c>
      <c r="CY35" s="31" t="s">
        <v>19</v>
      </c>
      <c r="CZ35" s="31" t="s">
        <v>19</v>
      </c>
      <c r="DA35" s="31" t="s">
        <v>19</v>
      </c>
      <c r="DB35" s="31" t="s">
        <v>19</v>
      </c>
      <c r="DC35" s="31" t="s">
        <v>19</v>
      </c>
      <c r="DD35" s="31" t="s">
        <v>19</v>
      </c>
      <c r="DE35" s="31" t="s">
        <v>19</v>
      </c>
      <c r="DF35" s="31" t="s">
        <v>19</v>
      </c>
      <c r="DG35" s="31" t="s">
        <v>19</v>
      </c>
      <c r="DH35" s="31" t="s">
        <v>19</v>
      </c>
      <c r="DI35" s="31" t="s">
        <v>19</v>
      </c>
      <c r="DJ35" s="31" t="s">
        <v>19</v>
      </c>
      <c r="DK35" s="31" t="s">
        <v>19</v>
      </c>
      <c r="DL35" s="31" t="s">
        <v>19</v>
      </c>
      <c r="DM35" s="31" t="s">
        <v>19</v>
      </c>
      <c r="DN35" s="31" t="s">
        <v>19</v>
      </c>
      <c r="DO35" s="31" t="s">
        <v>19</v>
      </c>
      <c r="DP35" s="31" t="s">
        <v>19</v>
      </c>
      <c r="DQ35" s="31" t="s">
        <v>19</v>
      </c>
      <c r="DR35" s="31" t="s">
        <v>19</v>
      </c>
      <c r="DS35" s="31" t="s">
        <v>19</v>
      </c>
      <c r="DT35" s="31" t="s">
        <v>19</v>
      </c>
      <c r="DU35" s="31" t="s">
        <v>19</v>
      </c>
      <c r="DV35" s="31" t="s">
        <v>19</v>
      </c>
      <c r="DW35" s="31" t="s">
        <v>19</v>
      </c>
      <c r="DX35" s="31" t="s">
        <v>19</v>
      </c>
      <c r="DY35" s="31" t="s">
        <v>19</v>
      </c>
      <c r="DZ35" s="31" t="s">
        <v>19</v>
      </c>
      <c r="EA35" s="31" t="s">
        <v>19</v>
      </c>
      <c r="EB35" s="31" t="s">
        <v>19</v>
      </c>
      <c r="EC35" s="68"/>
      <c r="ED35" s="69" t="s">
        <v>19</v>
      </c>
      <c r="EE35" s="69" t="s">
        <v>19</v>
      </c>
      <c r="EF35" s="69" t="s">
        <v>19</v>
      </c>
      <c r="EG35" s="69" t="s">
        <v>19</v>
      </c>
      <c r="EH35" s="69" t="s">
        <v>19</v>
      </c>
      <c r="EI35" s="31" t="s">
        <v>19</v>
      </c>
      <c r="EJ35" s="31" t="s">
        <v>19</v>
      </c>
      <c r="EK35" s="31" t="s">
        <v>19</v>
      </c>
      <c r="EL35" s="31" t="s">
        <v>19</v>
      </c>
      <c r="EM35" s="31" t="s">
        <v>19</v>
      </c>
      <c r="EN35" s="31" t="s">
        <v>19</v>
      </c>
      <c r="EO35" s="31" t="s">
        <v>19</v>
      </c>
      <c r="EP35" s="68">
        <v>0</v>
      </c>
      <c r="EQ35" s="31" t="s">
        <v>19</v>
      </c>
      <c r="ER35" s="31" t="s">
        <v>19</v>
      </c>
      <c r="ES35" s="31" t="s">
        <v>19</v>
      </c>
      <c r="ET35" s="31" t="s">
        <v>19</v>
      </c>
      <c r="EU35" s="31" t="s">
        <v>19</v>
      </c>
      <c r="EV35" s="31" t="s">
        <v>19</v>
      </c>
      <c r="EW35" s="31" t="s">
        <v>19</v>
      </c>
      <c r="EX35" s="31" t="s">
        <v>19</v>
      </c>
      <c r="EY35" s="31" t="s">
        <v>19</v>
      </c>
      <c r="EZ35" s="31" t="s">
        <v>19</v>
      </c>
      <c r="FA35" s="31" t="s">
        <v>19</v>
      </c>
      <c r="FB35" s="31" t="s">
        <v>19</v>
      </c>
      <c r="FC35" s="68">
        <v>0</v>
      </c>
      <c r="FD35" s="31" t="s">
        <v>19</v>
      </c>
      <c r="FE35" s="31" t="s">
        <v>19</v>
      </c>
      <c r="FF35" s="31" t="s">
        <v>19</v>
      </c>
      <c r="FG35" s="31" t="s">
        <v>19</v>
      </c>
      <c r="FH35" s="31" t="s">
        <v>19</v>
      </c>
      <c r="FI35" s="31" t="s">
        <v>19</v>
      </c>
      <c r="FJ35" s="31" t="s">
        <v>19</v>
      </c>
      <c r="FK35" s="31" t="s">
        <v>19</v>
      </c>
      <c r="FL35" s="31" t="s">
        <v>19</v>
      </c>
      <c r="FM35" s="31" t="s">
        <v>19</v>
      </c>
      <c r="FN35" s="31" t="s">
        <v>19</v>
      </c>
      <c r="FO35" s="31" t="s">
        <v>19</v>
      </c>
      <c r="FP35" s="68">
        <v>0</v>
      </c>
      <c r="FQ35" s="31" t="s">
        <v>19</v>
      </c>
      <c r="FR35" s="31" t="s">
        <v>19</v>
      </c>
      <c r="FS35" s="31" t="s">
        <v>19</v>
      </c>
      <c r="FT35" s="31" t="s">
        <v>19</v>
      </c>
      <c r="FU35" s="31" t="s">
        <v>19</v>
      </c>
      <c r="FV35" s="31" t="s">
        <v>19</v>
      </c>
      <c r="FW35" s="35"/>
      <c r="FX35" s="39" t="s">
        <v>46</v>
      </c>
      <c r="FY35" s="38">
        <v>27</v>
      </c>
      <c r="GC35" s="76"/>
    </row>
    <row r="36" spans="1:190" ht="16.5" customHeight="1">
      <c r="A36" s="34">
        <v>28</v>
      </c>
      <c r="B36" s="35"/>
      <c r="C36" s="44" t="s">
        <v>63</v>
      </c>
      <c r="D36" s="31" t="s">
        <v>19</v>
      </c>
      <c r="E36" s="31" t="s">
        <v>19</v>
      </c>
      <c r="F36" s="31" t="s">
        <v>19</v>
      </c>
      <c r="G36" s="31" t="s">
        <v>19</v>
      </c>
      <c r="H36" s="31" t="s">
        <v>19</v>
      </c>
      <c r="I36" s="31" t="s">
        <v>19</v>
      </c>
      <c r="J36" s="31" t="s">
        <v>19</v>
      </c>
      <c r="K36" s="31" t="s">
        <v>19</v>
      </c>
      <c r="L36" s="31" t="s">
        <v>19</v>
      </c>
      <c r="M36" s="31" t="s">
        <v>19</v>
      </c>
      <c r="N36" s="31" t="s">
        <v>19</v>
      </c>
      <c r="O36" s="31" t="s">
        <v>19</v>
      </c>
      <c r="P36" s="31">
        <v>0</v>
      </c>
      <c r="Q36" s="31" t="s">
        <v>19</v>
      </c>
      <c r="R36" s="31" t="s">
        <v>19</v>
      </c>
      <c r="S36" s="31" t="s">
        <v>19</v>
      </c>
      <c r="T36" s="31" t="s">
        <v>19</v>
      </c>
      <c r="U36" s="31" t="s">
        <v>19</v>
      </c>
      <c r="V36" s="31" t="s">
        <v>19</v>
      </c>
      <c r="W36" s="31" t="s">
        <v>19</v>
      </c>
      <c r="X36" s="31" t="s">
        <v>19</v>
      </c>
      <c r="Y36" s="31" t="s">
        <v>19</v>
      </c>
      <c r="Z36" s="31" t="s">
        <v>19</v>
      </c>
      <c r="AA36" s="31" t="s">
        <v>19</v>
      </c>
      <c r="AB36" s="31" t="s">
        <v>19</v>
      </c>
      <c r="AC36" s="31">
        <v>0</v>
      </c>
      <c r="AD36" s="31" t="s">
        <v>19</v>
      </c>
      <c r="AE36" s="31" t="s">
        <v>19</v>
      </c>
      <c r="AF36" s="31" t="s">
        <v>19</v>
      </c>
      <c r="AG36" s="31" t="s">
        <v>19</v>
      </c>
      <c r="AH36" s="31" t="s">
        <v>19</v>
      </c>
      <c r="AI36" s="31" t="s">
        <v>19</v>
      </c>
      <c r="AJ36" s="31" t="s">
        <v>19</v>
      </c>
      <c r="AK36" s="31" t="s">
        <v>19</v>
      </c>
      <c r="AL36" s="31" t="s">
        <v>19</v>
      </c>
      <c r="AM36" s="31" t="s">
        <v>19</v>
      </c>
      <c r="AN36" s="31" t="s">
        <v>19</v>
      </c>
      <c r="AO36" s="31" t="s">
        <v>19</v>
      </c>
      <c r="AP36" s="31">
        <v>0</v>
      </c>
      <c r="AQ36" s="31" t="s">
        <v>19</v>
      </c>
      <c r="AR36" s="31" t="s">
        <v>19</v>
      </c>
      <c r="AS36" s="31" t="s">
        <v>19</v>
      </c>
      <c r="AT36" s="31" t="s">
        <v>19</v>
      </c>
      <c r="AU36" s="31" t="s">
        <v>19</v>
      </c>
      <c r="AV36" s="31" t="s">
        <v>19</v>
      </c>
      <c r="AW36" s="31" t="s">
        <v>19</v>
      </c>
      <c r="AX36" s="31" t="s">
        <v>19</v>
      </c>
      <c r="AY36" s="31" t="s">
        <v>19</v>
      </c>
      <c r="AZ36" s="31" t="s">
        <v>19</v>
      </c>
      <c r="BA36" s="31" t="s">
        <v>19</v>
      </c>
      <c r="BB36" s="31" t="s">
        <v>19</v>
      </c>
      <c r="BC36" s="31">
        <v>0</v>
      </c>
      <c r="BD36" s="31" t="s">
        <v>19</v>
      </c>
      <c r="BE36" s="31" t="s">
        <v>19</v>
      </c>
      <c r="BF36" s="31" t="s">
        <v>19</v>
      </c>
      <c r="BG36" s="31" t="s">
        <v>19</v>
      </c>
      <c r="BH36" s="31" t="s">
        <v>19</v>
      </c>
      <c r="BI36" s="31" t="s">
        <v>19</v>
      </c>
      <c r="BJ36" s="31" t="s">
        <v>19</v>
      </c>
      <c r="BK36" s="31" t="s">
        <v>19</v>
      </c>
      <c r="BL36" s="31" t="s">
        <v>19</v>
      </c>
      <c r="BM36" s="31" t="s">
        <v>19</v>
      </c>
      <c r="BN36" s="31" t="s">
        <v>19</v>
      </c>
      <c r="BO36" s="31" t="s">
        <v>19</v>
      </c>
      <c r="BP36" s="31" t="s">
        <v>19</v>
      </c>
      <c r="BQ36" s="31" t="s">
        <v>19</v>
      </c>
      <c r="BR36" s="31" t="s">
        <v>19</v>
      </c>
      <c r="BS36" s="31" t="s">
        <v>19</v>
      </c>
      <c r="BT36" s="31" t="s">
        <v>19</v>
      </c>
      <c r="BU36" s="31" t="s">
        <v>19</v>
      </c>
      <c r="BV36" s="31" t="s">
        <v>19</v>
      </c>
      <c r="BW36" s="31" t="s">
        <v>19</v>
      </c>
      <c r="BX36" s="31" t="s">
        <v>19</v>
      </c>
      <c r="BY36" s="31" t="s">
        <v>19</v>
      </c>
      <c r="BZ36" s="31" t="s">
        <v>19</v>
      </c>
      <c r="CA36" s="31" t="s">
        <v>19</v>
      </c>
      <c r="CB36" s="31" t="s">
        <v>19</v>
      </c>
      <c r="CC36" s="31" t="s">
        <v>19</v>
      </c>
      <c r="CD36" s="31" t="s">
        <v>19</v>
      </c>
      <c r="CE36" s="31" t="s">
        <v>19</v>
      </c>
      <c r="CF36" s="31" t="s">
        <v>19</v>
      </c>
      <c r="CG36" s="31" t="s">
        <v>19</v>
      </c>
      <c r="CH36" s="31" t="s">
        <v>19</v>
      </c>
      <c r="CI36" s="31" t="s">
        <v>19</v>
      </c>
      <c r="CJ36" s="31" t="s">
        <v>19</v>
      </c>
      <c r="CK36" s="31" t="s">
        <v>19</v>
      </c>
      <c r="CL36" s="31" t="s">
        <v>19</v>
      </c>
      <c r="CM36" s="31" t="s">
        <v>19</v>
      </c>
      <c r="CN36" s="31" t="s">
        <v>19</v>
      </c>
      <c r="CO36" s="31" t="s">
        <v>19</v>
      </c>
      <c r="CP36" s="31" t="s">
        <v>19</v>
      </c>
      <c r="CQ36" s="31" t="s">
        <v>19</v>
      </c>
      <c r="CR36" s="31" t="s">
        <v>19</v>
      </c>
      <c r="CS36" s="31" t="s">
        <v>19</v>
      </c>
      <c r="CT36" s="31" t="s">
        <v>19</v>
      </c>
      <c r="CU36" s="31" t="s">
        <v>19</v>
      </c>
      <c r="CV36" s="31" t="s">
        <v>19</v>
      </c>
      <c r="CW36" s="31" t="s">
        <v>19</v>
      </c>
      <c r="CX36" s="31" t="s">
        <v>19</v>
      </c>
      <c r="CY36" s="31" t="s">
        <v>19</v>
      </c>
      <c r="CZ36" s="31" t="s">
        <v>19</v>
      </c>
      <c r="DA36" s="31" t="s">
        <v>19</v>
      </c>
      <c r="DB36" s="31" t="s">
        <v>19</v>
      </c>
      <c r="DC36" s="31" t="s">
        <v>19</v>
      </c>
      <c r="DD36" s="31" t="s">
        <v>19</v>
      </c>
      <c r="DE36" s="31" t="s">
        <v>19</v>
      </c>
      <c r="DF36" s="31" t="s">
        <v>19</v>
      </c>
      <c r="DG36" s="31" t="s">
        <v>19</v>
      </c>
      <c r="DH36" s="31" t="s">
        <v>19</v>
      </c>
      <c r="DI36" s="31" t="s">
        <v>19</v>
      </c>
      <c r="DJ36" s="31" t="s">
        <v>19</v>
      </c>
      <c r="DK36" s="31" t="s">
        <v>19</v>
      </c>
      <c r="DL36" s="31" t="s">
        <v>19</v>
      </c>
      <c r="DM36" s="31" t="s">
        <v>19</v>
      </c>
      <c r="DN36" s="31" t="s">
        <v>19</v>
      </c>
      <c r="DO36" s="31" t="s">
        <v>19</v>
      </c>
      <c r="DP36" s="31" t="s">
        <v>19</v>
      </c>
      <c r="DQ36" s="31">
        <v>7918.62</v>
      </c>
      <c r="DR36" s="31">
        <v>7909.47</v>
      </c>
      <c r="DS36" s="31">
        <v>7935.35</v>
      </c>
      <c r="DT36" s="31">
        <v>8003.77</v>
      </c>
      <c r="DU36" s="31">
        <v>7956.37</v>
      </c>
      <c r="DV36" s="31">
        <v>7947.47</v>
      </c>
      <c r="DW36" s="31">
        <v>7938.05</v>
      </c>
      <c r="DX36" s="31">
        <v>7932</v>
      </c>
      <c r="DY36" s="31">
        <v>7912.71</v>
      </c>
      <c r="DZ36" s="31">
        <v>7922.37</v>
      </c>
      <c r="EA36" s="31">
        <v>7901.67</v>
      </c>
      <c r="EB36" s="31">
        <v>7865.08</v>
      </c>
      <c r="EC36" s="68">
        <v>7865.08</v>
      </c>
      <c r="ED36" s="69">
        <v>7869.49</v>
      </c>
      <c r="EE36" s="69">
        <v>7860.49</v>
      </c>
      <c r="EF36" s="69">
        <v>7850.1</v>
      </c>
      <c r="EG36" s="69">
        <v>7867.66</v>
      </c>
      <c r="EH36" s="69">
        <v>7852.01</v>
      </c>
      <c r="EI36" s="31">
        <v>7827.12</v>
      </c>
      <c r="EJ36" s="31">
        <v>7580.28</v>
      </c>
      <c r="EK36" s="31">
        <v>7569.81</v>
      </c>
      <c r="EL36" s="31">
        <v>7542.19</v>
      </c>
      <c r="EM36" s="31">
        <v>7547.74</v>
      </c>
      <c r="EN36" s="31">
        <v>7519.89</v>
      </c>
      <c r="EO36" s="31">
        <v>7505.27</v>
      </c>
      <c r="EP36" s="68">
        <v>7505.27</v>
      </c>
      <c r="EQ36" s="31">
        <v>7460.87</v>
      </c>
      <c r="ER36" s="31">
        <v>7462.69</v>
      </c>
      <c r="ES36" s="31">
        <v>7505.11</v>
      </c>
      <c r="ET36" s="31">
        <v>7568.82</v>
      </c>
      <c r="EU36" s="31">
        <v>7595.4</v>
      </c>
      <c r="EV36" s="31">
        <v>7419.66</v>
      </c>
      <c r="EW36" s="31">
        <v>7398.95</v>
      </c>
      <c r="EX36" s="31">
        <v>7406.53</v>
      </c>
      <c r="EY36" s="31">
        <v>7359.17</v>
      </c>
      <c r="EZ36" s="31">
        <v>7326.56</v>
      </c>
      <c r="FA36" s="31">
        <v>7297.16</v>
      </c>
      <c r="FB36" s="31">
        <v>7242.79</v>
      </c>
      <c r="FC36" s="68">
        <v>7242.79</v>
      </c>
      <c r="FD36" s="31">
        <v>7222.08</v>
      </c>
      <c r="FE36" s="31">
        <v>7213.64</v>
      </c>
      <c r="FF36" s="31">
        <v>7214.22</v>
      </c>
      <c r="FG36" s="31">
        <v>7182.92</v>
      </c>
      <c r="FH36" s="31">
        <v>7159.44</v>
      </c>
      <c r="FI36" s="31">
        <v>7166.09</v>
      </c>
      <c r="FJ36" s="31">
        <v>7138.09</v>
      </c>
      <c r="FK36" s="31">
        <v>7123.35</v>
      </c>
      <c r="FL36" s="31">
        <v>7119.94</v>
      </c>
      <c r="FM36" s="31">
        <v>9729.94</v>
      </c>
      <c r="FN36" s="31">
        <v>10372.93</v>
      </c>
      <c r="FO36" s="31">
        <v>10410.450000000001</v>
      </c>
      <c r="FP36" s="68">
        <v>10410.450000000001</v>
      </c>
      <c r="FQ36" s="31">
        <v>10452.040000000001</v>
      </c>
      <c r="FR36" s="31">
        <v>10491.76</v>
      </c>
      <c r="FS36" s="31">
        <v>10506.3</v>
      </c>
      <c r="FT36" s="31">
        <v>10534.97</v>
      </c>
      <c r="FU36" s="31">
        <v>10600.59</v>
      </c>
      <c r="FV36" s="31">
        <v>10653.88</v>
      </c>
      <c r="FW36" s="35"/>
      <c r="FX36" s="42" t="s">
        <v>64</v>
      </c>
      <c r="FY36" s="38">
        <v>28</v>
      </c>
      <c r="GF36" s="71"/>
      <c r="GG36" s="78"/>
    </row>
    <row r="37" spans="1:190" ht="16.5" customHeight="1">
      <c r="A37" s="34">
        <v>29</v>
      </c>
      <c r="B37" s="35"/>
      <c r="C37" s="41" t="s">
        <v>57</v>
      </c>
      <c r="D37" s="31" t="s">
        <v>19</v>
      </c>
      <c r="E37" s="31" t="s">
        <v>19</v>
      </c>
      <c r="F37" s="31" t="s">
        <v>19</v>
      </c>
      <c r="G37" s="31" t="s">
        <v>19</v>
      </c>
      <c r="H37" s="31" t="s">
        <v>19</v>
      </c>
      <c r="I37" s="31" t="s">
        <v>19</v>
      </c>
      <c r="J37" s="31" t="s">
        <v>19</v>
      </c>
      <c r="K37" s="31" t="s">
        <v>19</v>
      </c>
      <c r="L37" s="31" t="s">
        <v>19</v>
      </c>
      <c r="M37" s="31" t="s">
        <v>19</v>
      </c>
      <c r="N37" s="31" t="s">
        <v>19</v>
      </c>
      <c r="O37" s="31" t="s">
        <v>19</v>
      </c>
      <c r="P37" s="31">
        <v>0</v>
      </c>
      <c r="Q37" s="31" t="s">
        <v>19</v>
      </c>
      <c r="R37" s="31" t="s">
        <v>19</v>
      </c>
      <c r="S37" s="31" t="s">
        <v>19</v>
      </c>
      <c r="T37" s="31" t="s">
        <v>19</v>
      </c>
      <c r="U37" s="31" t="s">
        <v>19</v>
      </c>
      <c r="V37" s="31" t="s">
        <v>19</v>
      </c>
      <c r="W37" s="31" t="s">
        <v>19</v>
      </c>
      <c r="X37" s="31" t="s">
        <v>19</v>
      </c>
      <c r="Y37" s="31" t="s">
        <v>19</v>
      </c>
      <c r="Z37" s="31" t="s">
        <v>19</v>
      </c>
      <c r="AA37" s="31" t="s">
        <v>19</v>
      </c>
      <c r="AB37" s="31" t="s">
        <v>19</v>
      </c>
      <c r="AC37" s="31">
        <v>0</v>
      </c>
      <c r="AD37" s="31" t="s">
        <v>19</v>
      </c>
      <c r="AE37" s="31" t="s">
        <v>19</v>
      </c>
      <c r="AF37" s="31" t="s">
        <v>19</v>
      </c>
      <c r="AG37" s="31" t="s">
        <v>19</v>
      </c>
      <c r="AH37" s="31" t="s">
        <v>19</v>
      </c>
      <c r="AI37" s="31" t="s">
        <v>19</v>
      </c>
      <c r="AJ37" s="31" t="s">
        <v>19</v>
      </c>
      <c r="AK37" s="31" t="s">
        <v>19</v>
      </c>
      <c r="AL37" s="31" t="s">
        <v>19</v>
      </c>
      <c r="AM37" s="31" t="s">
        <v>19</v>
      </c>
      <c r="AN37" s="31" t="s">
        <v>19</v>
      </c>
      <c r="AO37" s="31" t="s">
        <v>19</v>
      </c>
      <c r="AP37" s="31">
        <v>0</v>
      </c>
      <c r="AQ37" s="31" t="s">
        <v>19</v>
      </c>
      <c r="AR37" s="31" t="s">
        <v>19</v>
      </c>
      <c r="AS37" s="31" t="s">
        <v>19</v>
      </c>
      <c r="AT37" s="31" t="s">
        <v>19</v>
      </c>
      <c r="AU37" s="31" t="s">
        <v>19</v>
      </c>
      <c r="AV37" s="31" t="s">
        <v>19</v>
      </c>
      <c r="AW37" s="31" t="s">
        <v>19</v>
      </c>
      <c r="AX37" s="31" t="s">
        <v>19</v>
      </c>
      <c r="AY37" s="31" t="s">
        <v>19</v>
      </c>
      <c r="AZ37" s="31" t="s">
        <v>19</v>
      </c>
      <c r="BA37" s="31" t="s">
        <v>19</v>
      </c>
      <c r="BB37" s="31" t="s">
        <v>19</v>
      </c>
      <c r="BC37" s="31">
        <v>0</v>
      </c>
      <c r="BD37" s="31" t="s">
        <v>19</v>
      </c>
      <c r="BE37" s="31" t="s">
        <v>19</v>
      </c>
      <c r="BF37" s="31" t="s">
        <v>19</v>
      </c>
      <c r="BG37" s="31" t="s">
        <v>19</v>
      </c>
      <c r="BH37" s="31" t="s">
        <v>19</v>
      </c>
      <c r="BI37" s="31" t="s">
        <v>19</v>
      </c>
      <c r="BJ37" s="31" t="s">
        <v>19</v>
      </c>
      <c r="BK37" s="31" t="s">
        <v>19</v>
      </c>
      <c r="BL37" s="31" t="s">
        <v>19</v>
      </c>
      <c r="BM37" s="31" t="s">
        <v>19</v>
      </c>
      <c r="BN37" s="31" t="s">
        <v>19</v>
      </c>
      <c r="BO37" s="31" t="s">
        <v>19</v>
      </c>
      <c r="BP37" s="31" t="s">
        <v>19</v>
      </c>
      <c r="BQ37" s="31" t="s">
        <v>19</v>
      </c>
      <c r="BR37" s="31" t="s">
        <v>19</v>
      </c>
      <c r="BS37" s="31" t="s">
        <v>19</v>
      </c>
      <c r="BT37" s="31" t="s">
        <v>19</v>
      </c>
      <c r="BU37" s="31" t="s">
        <v>19</v>
      </c>
      <c r="BV37" s="31" t="s">
        <v>19</v>
      </c>
      <c r="BW37" s="31" t="s">
        <v>19</v>
      </c>
      <c r="BX37" s="31" t="s">
        <v>19</v>
      </c>
      <c r="BY37" s="31" t="s">
        <v>19</v>
      </c>
      <c r="BZ37" s="31" t="s">
        <v>19</v>
      </c>
      <c r="CA37" s="31" t="s">
        <v>19</v>
      </c>
      <c r="CB37" s="31" t="s">
        <v>19</v>
      </c>
      <c r="CC37" s="31" t="s">
        <v>19</v>
      </c>
      <c r="CD37" s="31" t="s">
        <v>19</v>
      </c>
      <c r="CE37" s="31" t="s">
        <v>19</v>
      </c>
      <c r="CF37" s="31" t="s">
        <v>19</v>
      </c>
      <c r="CG37" s="31" t="s">
        <v>19</v>
      </c>
      <c r="CH37" s="31" t="s">
        <v>19</v>
      </c>
      <c r="CI37" s="31" t="s">
        <v>19</v>
      </c>
      <c r="CJ37" s="31" t="s">
        <v>19</v>
      </c>
      <c r="CK37" s="31" t="s">
        <v>19</v>
      </c>
      <c r="CL37" s="31" t="s">
        <v>19</v>
      </c>
      <c r="CM37" s="31" t="s">
        <v>19</v>
      </c>
      <c r="CN37" s="31" t="s">
        <v>19</v>
      </c>
      <c r="CO37" s="31" t="s">
        <v>19</v>
      </c>
      <c r="CP37" s="31" t="s">
        <v>19</v>
      </c>
      <c r="CQ37" s="31" t="s">
        <v>19</v>
      </c>
      <c r="CR37" s="31" t="s">
        <v>19</v>
      </c>
      <c r="CS37" s="31" t="s">
        <v>19</v>
      </c>
      <c r="CT37" s="31" t="s">
        <v>19</v>
      </c>
      <c r="CU37" s="31" t="s">
        <v>19</v>
      </c>
      <c r="CV37" s="31" t="s">
        <v>19</v>
      </c>
      <c r="CW37" s="31" t="s">
        <v>19</v>
      </c>
      <c r="CX37" s="31" t="s">
        <v>19</v>
      </c>
      <c r="CY37" s="31" t="s">
        <v>19</v>
      </c>
      <c r="CZ37" s="31" t="s">
        <v>19</v>
      </c>
      <c r="DA37" s="31" t="s">
        <v>19</v>
      </c>
      <c r="DB37" s="31" t="s">
        <v>19</v>
      </c>
      <c r="DC37" s="31" t="s">
        <v>19</v>
      </c>
      <c r="DD37" s="31" t="s">
        <v>19</v>
      </c>
      <c r="DE37" s="31" t="s">
        <v>19</v>
      </c>
      <c r="DF37" s="31" t="s">
        <v>19</v>
      </c>
      <c r="DG37" s="31" t="s">
        <v>19</v>
      </c>
      <c r="DH37" s="31" t="s">
        <v>19</v>
      </c>
      <c r="DI37" s="31" t="s">
        <v>19</v>
      </c>
      <c r="DJ37" s="31" t="s">
        <v>19</v>
      </c>
      <c r="DK37" s="31" t="s">
        <v>19</v>
      </c>
      <c r="DL37" s="31" t="s">
        <v>19</v>
      </c>
      <c r="DM37" s="31" t="s">
        <v>19</v>
      </c>
      <c r="DN37" s="31" t="s">
        <v>19</v>
      </c>
      <c r="DO37" s="31" t="s">
        <v>19</v>
      </c>
      <c r="DP37" s="31" t="s">
        <v>19</v>
      </c>
      <c r="DQ37" s="31" t="s">
        <v>19</v>
      </c>
      <c r="DR37" s="31" t="s">
        <v>19</v>
      </c>
      <c r="DS37" s="31" t="s">
        <v>19</v>
      </c>
      <c r="DT37" s="31" t="s">
        <v>19</v>
      </c>
      <c r="DU37" s="31" t="s">
        <v>19</v>
      </c>
      <c r="DV37" s="31" t="s">
        <v>19</v>
      </c>
      <c r="DW37" s="31" t="s">
        <v>19</v>
      </c>
      <c r="DX37" s="31" t="s">
        <v>19</v>
      </c>
      <c r="DY37" s="31" t="s">
        <v>19</v>
      </c>
      <c r="DZ37" s="31" t="s">
        <v>19</v>
      </c>
      <c r="EA37" s="31" t="s">
        <v>19</v>
      </c>
      <c r="EB37" s="31" t="s">
        <v>19</v>
      </c>
      <c r="EC37" s="68"/>
      <c r="ED37" s="69" t="s">
        <v>19</v>
      </c>
      <c r="EE37" s="69" t="s">
        <v>19</v>
      </c>
      <c r="EF37" s="69" t="s">
        <v>19</v>
      </c>
      <c r="EG37" s="69" t="s">
        <v>19</v>
      </c>
      <c r="EH37" s="69" t="s">
        <v>19</v>
      </c>
      <c r="EI37" s="31" t="s">
        <v>19</v>
      </c>
      <c r="EJ37" s="31" t="s">
        <v>19</v>
      </c>
      <c r="EK37" s="31" t="s">
        <v>19</v>
      </c>
      <c r="EL37" s="31" t="s">
        <v>19</v>
      </c>
      <c r="EM37" s="31" t="s">
        <v>19</v>
      </c>
      <c r="EN37" s="31" t="s">
        <v>19</v>
      </c>
      <c r="EO37" s="31" t="s">
        <v>19</v>
      </c>
      <c r="EP37" s="68">
        <v>0</v>
      </c>
      <c r="EQ37" s="31" t="s">
        <v>19</v>
      </c>
      <c r="ER37" s="31" t="s">
        <v>19</v>
      </c>
      <c r="ES37" s="31" t="s">
        <v>19</v>
      </c>
      <c r="ET37" s="31" t="s">
        <v>19</v>
      </c>
      <c r="EU37" s="31" t="s">
        <v>19</v>
      </c>
      <c r="EV37" s="31" t="s">
        <v>19</v>
      </c>
      <c r="EW37" s="31" t="s">
        <v>19</v>
      </c>
      <c r="EX37" s="31" t="s">
        <v>19</v>
      </c>
      <c r="EY37" s="31" t="s">
        <v>19</v>
      </c>
      <c r="EZ37" s="31" t="s">
        <v>19</v>
      </c>
      <c r="FA37" s="31" t="s">
        <v>19</v>
      </c>
      <c r="FB37" s="31" t="s">
        <v>19</v>
      </c>
      <c r="FC37" s="68">
        <v>0</v>
      </c>
      <c r="FD37" s="31" t="s">
        <v>19</v>
      </c>
      <c r="FE37" s="31" t="s">
        <v>19</v>
      </c>
      <c r="FF37" s="31" t="s">
        <v>19</v>
      </c>
      <c r="FG37" s="31" t="s">
        <v>19</v>
      </c>
      <c r="FH37" s="31" t="s">
        <v>19</v>
      </c>
      <c r="FI37" s="31" t="s">
        <v>19</v>
      </c>
      <c r="FJ37" s="31" t="s">
        <v>19</v>
      </c>
      <c r="FK37" s="31" t="s">
        <v>19</v>
      </c>
      <c r="FL37" s="31" t="s">
        <v>19</v>
      </c>
      <c r="FM37" s="31" t="s">
        <v>19</v>
      </c>
      <c r="FN37" s="31" t="s">
        <v>19</v>
      </c>
      <c r="FO37" s="31" t="s">
        <v>19</v>
      </c>
      <c r="FP37" s="68">
        <v>0</v>
      </c>
      <c r="FQ37" s="31" t="s">
        <v>19</v>
      </c>
      <c r="FR37" s="31" t="s">
        <v>19</v>
      </c>
      <c r="FS37" s="31" t="s">
        <v>19</v>
      </c>
      <c r="FT37" s="31" t="s">
        <v>19</v>
      </c>
      <c r="FU37" s="31" t="s">
        <v>19</v>
      </c>
      <c r="FV37" s="31" t="s">
        <v>19</v>
      </c>
      <c r="FW37" s="35"/>
      <c r="FX37" s="39" t="s">
        <v>58</v>
      </c>
      <c r="FY37" s="38">
        <v>29</v>
      </c>
      <c r="GF37" s="71"/>
      <c r="GG37" s="72"/>
      <c r="GH37" s="73"/>
    </row>
    <row r="38" spans="1:190" ht="16.5" customHeight="1">
      <c r="A38" s="34">
        <v>30</v>
      </c>
      <c r="B38" s="35"/>
      <c r="C38" s="41" t="s">
        <v>45</v>
      </c>
      <c r="D38" s="31" t="s">
        <v>19</v>
      </c>
      <c r="E38" s="31" t="s">
        <v>19</v>
      </c>
      <c r="F38" s="31" t="s">
        <v>19</v>
      </c>
      <c r="G38" s="31" t="s">
        <v>19</v>
      </c>
      <c r="H38" s="31" t="s">
        <v>19</v>
      </c>
      <c r="I38" s="31" t="s">
        <v>19</v>
      </c>
      <c r="J38" s="31" t="s">
        <v>19</v>
      </c>
      <c r="K38" s="31" t="s">
        <v>19</v>
      </c>
      <c r="L38" s="31" t="s">
        <v>19</v>
      </c>
      <c r="M38" s="31" t="s">
        <v>19</v>
      </c>
      <c r="N38" s="31" t="s">
        <v>19</v>
      </c>
      <c r="O38" s="31" t="s">
        <v>19</v>
      </c>
      <c r="P38" s="31">
        <v>0</v>
      </c>
      <c r="Q38" s="31" t="s">
        <v>19</v>
      </c>
      <c r="R38" s="31" t="s">
        <v>19</v>
      </c>
      <c r="S38" s="31" t="s">
        <v>19</v>
      </c>
      <c r="T38" s="31" t="s">
        <v>19</v>
      </c>
      <c r="U38" s="31" t="s">
        <v>19</v>
      </c>
      <c r="V38" s="31" t="s">
        <v>19</v>
      </c>
      <c r="W38" s="31" t="s">
        <v>19</v>
      </c>
      <c r="X38" s="31" t="s">
        <v>19</v>
      </c>
      <c r="Y38" s="31" t="s">
        <v>19</v>
      </c>
      <c r="Z38" s="31" t="s">
        <v>19</v>
      </c>
      <c r="AA38" s="31" t="s">
        <v>19</v>
      </c>
      <c r="AB38" s="31" t="s">
        <v>19</v>
      </c>
      <c r="AC38" s="31">
        <v>0</v>
      </c>
      <c r="AD38" s="31" t="s">
        <v>19</v>
      </c>
      <c r="AE38" s="31" t="s">
        <v>19</v>
      </c>
      <c r="AF38" s="31" t="s">
        <v>19</v>
      </c>
      <c r="AG38" s="31" t="s">
        <v>19</v>
      </c>
      <c r="AH38" s="31" t="s">
        <v>19</v>
      </c>
      <c r="AI38" s="31" t="s">
        <v>19</v>
      </c>
      <c r="AJ38" s="31" t="s">
        <v>19</v>
      </c>
      <c r="AK38" s="31" t="s">
        <v>19</v>
      </c>
      <c r="AL38" s="31" t="s">
        <v>19</v>
      </c>
      <c r="AM38" s="31" t="s">
        <v>19</v>
      </c>
      <c r="AN38" s="31" t="s">
        <v>19</v>
      </c>
      <c r="AO38" s="31" t="s">
        <v>19</v>
      </c>
      <c r="AP38" s="31">
        <v>0</v>
      </c>
      <c r="AQ38" s="31" t="s">
        <v>19</v>
      </c>
      <c r="AR38" s="31" t="s">
        <v>19</v>
      </c>
      <c r="AS38" s="31" t="s">
        <v>19</v>
      </c>
      <c r="AT38" s="31" t="s">
        <v>19</v>
      </c>
      <c r="AU38" s="31" t="s">
        <v>19</v>
      </c>
      <c r="AV38" s="31" t="s">
        <v>19</v>
      </c>
      <c r="AW38" s="31" t="s">
        <v>19</v>
      </c>
      <c r="AX38" s="31" t="s">
        <v>19</v>
      </c>
      <c r="AY38" s="31" t="s">
        <v>19</v>
      </c>
      <c r="AZ38" s="31" t="s">
        <v>19</v>
      </c>
      <c r="BA38" s="31" t="s">
        <v>19</v>
      </c>
      <c r="BB38" s="31" t="s">
        <v>19</v>
      </c>
      <c r="BC38" s="31">
        <v>0</v>
      </c>
      <c r="BD38" s="31" t="s">
        <v>19</v>
      </c>
      <c r="BE38" s="31" t="s">
        <v>19</v>
      </c>
      <c r="BF38" s="31" t="s">
        <v>19</v>
      </c>
      <c r="BG38" s="31" t="s">
        <v>19</v>
      </c>
      <c r="BH38" s="31" t="s">
        <v>19</v>
      </c>
      <c r="BI38" s="31" t="s">
        <v>19</v>
      </c>
      <c r="BJ38" s="31" t="s">
        <v>19</v>
      </c>
      <c r="BK38" s="31" t="s">
        <v>19</v>
      </c>
      <c r="BL38" s="31" t="s">
        <v>19</v>
      </c>
      <c r="BM38" s="31" t="s">
        <v>19</v>
      </c>
      <c r="BN38" s="31" t="s">
        <v>19</v>
      </c>
      <c r="BO38" s="31" t="s">
        <v>19</v>
      </c>
      <c r="BP38" s="31" t="s">
        <v>19</v>
      </c>
      <c r="BQ38" s="31" t="s">
        <v>19</v>
      </c>
      <c r="BR38" s="31" t="s">
        <v>19</v>
      </c>
      <c r="BS38" s="31" t="s">
        <v>19</v>
      </c>
      <c r="BT38" s="31" t="s">
        <v>19</v>
      </c>
      <c r="BU38" s="31" t="s">
        <v>19</v>
      </c>
      <c r="BV38" s="31" t="s">
        <v>19</v>
      </c>
      <c r="BW38" s="31" t="s">
        <v>19</v>
      </c>
      <c r="BX38" s="31" t="s">
        <v>19</v>
      </c>
      <c r="BY38" s="31" t="s">
        <v>19</v>
      </c>
      <c r="BZ38" s="31" t="s">
        <v>19</v>
      </c>
      <c r="CA38" s="31" t="s">
        <v>19</v>
      </c>
      <c r="CB38" s="31" t="s">
        <v>19</v>
      </c>
      <c r="CC38" s="31" t="s">
        <v>19</v>
      </c>
      <c r="CD38" s="31" t="s">
        <v>19</v>
      </c>
      <c r="CE38" s="31" t="s">
        <v>19</v>
      </c>
      <c r="CF38" s="31" t="s">
        <v>19</v>
      </c>
      <c r="CG38" s="31" t="s">
        <v>19</v>
      </c>
      <c r="CH38" s="31" t="s">
        <v>19</v>
      </c>
      <c r="CI38" s="31" t="s">
        <v>19</v>
      </c>
      <c r="CJ38" s="31" t="s">
        <v>19</v>
      </c>
      <c r="CK38" s="31" t="s">
        <v>19</v>
      </c>
      <c r="CL38" s="31" t="s">
        <v>19</v>
      </c>
      <c r="CM38" s="31" t="s">
        <v>19</v>
      </c>
      <c r="CN38" s="31" t="s">
        <v>19</v>
      </c>
      <c r="CO38" s="31" t="s">
        <v>19</v>
      </c>
      <c r="CP38" s="31" t="s">
        <v>19</v>
      </c>
      <c r="CQ38" s="31" t="s">
        <v>19</v>
      </c>
      <c r="CR38" s="31" t="s">
        <v>19</v>
      </c>
      <c r="CS38" s="31" t="s">
        <v>19</v>
      </c>
      <c r="CT38" s="31" t="s">
        <v>19</v>
      </c>
      <c r="CU38" s="31" t="s">
        <v>19</v>
      </c>
      <c r="CV38" s="31" t="s">
        <v>19</v>
      </c>
      <c r="CW38" s="31" t="s">
        <v>19</v>
      </c>
      <c r="CX38" s="31" t="s">
        <v>19</v>
      </c>
      <c r="CY38" s="31" t="s">
        <v>19</v>
      </c>
      <c r="CZ38" s="31" t="s">
        <v>19</v>
      </c>
      <c r="DA38" s="31" t="s">
        <v>19</v>
      </c>
      <c r="DB38" s="31" t="s">
        <v>19</v>
      </c>
      <c r="DC38" s="31" t="s">
        <v>19</v>
      </c>
      <c r="DD38" s="31" t="s">
        <v>19</v>
      </c>
      <c r="DE38" s="31" t="s">
        <v>19</v>
      </c>
      <c r="DF38" s="31" t="s">
        <v>19</v>
      </c>
      <c r="DG38" s="31" t="s">
        <v>19</v>
      </c>
      <c r="DH38" s="31" t="s">
        <v>19</v>
      </c>
      <c r="DI38" s="31" t="s">
        <v>19</v>
      </c>
      <c r="DJ38" s="31" t="s">
        <v>19</v>
      </c>
      <c r="DK38" s="31" t="s">
        <v>19</v>
      </c>
      <c r="DL38" s="31" t="s">
        <v>19</v>
      </c>
      <c r="DM38" s="31" t="s">
        <v>19</v>
      </c>
      <c r="DN38" s="31" t="s">
        <v>19</v>
      </c>
      <c r="DO38" s="31" t="s">
        <v>19</v>
      </c>
      <c r="DP38" s="31" t="s">
        <v>19</v>
      </c>
      <c r="DQ38" s="31">
        <v>7918.62</v>
      </c>
      <c r="DR38" s="31">
        <v>7909.47</v>
      </c>
      <c r="DS38" s="31">
        <v>7935.35</v>
      </c>
      <c r="DT38" s="31">
        <v>8003.77</v>
      </c>
      <c r="DU38" s="31">
        <v>7956.37</v>
      </c>
      <c r="DV38" s="31">
        <v>7947.47</v>
      </c>
      <c r="DW38" s="31">
        <v>7938.05</v>
      </c>
      <c r="DX38" s="31">
        <v>7932</v>
      </c>
      <c r="DY38" s="31">
        <v>7912.71</v>
      </c>
      <c r="DZ38" s="31">
        <v>7922.37</v>
      </c>
      <c r="EA38" s="31">
        <v>7901.67</v>
      </c>
      <c r="EB38" s="31">
        <v>7865.08</v>
      </c>
      <c r="EC38" s="68">
        <v>7865.08</v>
      </c>
      <c r="ED38" s="69">
        <v>7869.49</v>
      </c>
      <c r="EE38" s="69">
        <v>7860.49</v>
      </c>
      <c r="EF38" s="69">
        <v>7850.1</v>
      </c>
      <c r="EG38" s="69">
        <v>7867.66</v>
      </c>
      <c r="EH38" s="69">
        <v>7852.01</v>
      </c>
      <c r="EI38" s="31">
        <v>7827.12</v>
      </c>
      <c r="EJ38" s="31">
        <v>7580.28</v>
      </c>
      <c r="EK38" s="31">
        <v>7569.81</v>
      </c>
      <c r="EL38" s="31">
        <v>7542.19</v>
      </c>
      <c r="EM38" s="31">
        <v>7547.74</v>
      </c>
      <c r="EN38" s="31">
        <v>7519.89</v>
      </c>
      <c r="EO38" s="31">
        <v>7505.27</v>
      </c>
      <c r="EP38" s="68">
        <v>7505.27</v>
      </c>
      <c r="EQ38" s="31">
        <v>7460.87</v>
      </c>
      <c r="ER38" s="31">
        <v>7462.69</v>
      </c>
      <c r="ES38" s="31">
        <v>7505.11</v>
      </c>
      <c r="ET38" s="31">
        <v>7568.82</v>
      </c>
      <c r="EU38" s="31">
        <v>7595.4</v>
      </c>
      <c r="EV38" s="31">
        <v>7419.66</v>
      </c>
      <c r="EW38" s="31">
        <v>7398.95</v>
      </c>
      <c r="EX38" s="31">
        <v>7406.53</v>
      </c>
      <c r="EY38" s="31">
        <v>7359.17</v>
      </c>
      <c r="EZ38" s="31">
        <v>7326.56</v>
      </c>
      <c r="FA38" s="31">
        <v>7297.16</v>
      </c>
      <c r="FB38" s="31">
        <v>7242.79</v>
      </c>
      <c r="FC38" s="68">
        <v>7242.79</v>
      </c>
      <c r="FD38" s="31">
        <v>7222.08</v>
      </c>
      <c r="FE38" s="31">
        <v>7213.64</v>
      </c>
      <c r="FF38" s="31">
        <v>7214.22</v>
      </c>
      <c r="FG38" s="31">
        <v>7182.92</v>
      </c>
      <c r="FH38" s="31">
        <v>7159.44</v>
      </c>
      <c r="FI38" s="31">
        <v>7166.09</v>
      </c>
      <c r="FJ38" s="31">
        <v>7138.09</v>
      </c>
      <c r="FK38" s="31">
        <v>7123.35</v>
      </c>
      <c r="FL38" s="31">
        <v>7119.94</v>
      </c>
      <c r="FM38" s="31">
        <v>9729.94</v>
      </c>
      <c r="FN38" s="31">
        <v>10372.93</v>
      </c>
      <c r="FO38" s="31">
        <v>10410.450000000001</v>
      </c>
      <c r="FP38" s="68">
        <v>10410.450000000001</v>
      </c>
      <c r="FQ38" s="31">
        <v>10452.040000000001</v>
      </c>
      <c r="FR38" s="31">
        <v>10491.76</v>
      </c>
      <c r="FS38" s="31">
        <v>10506.3</v>
      </c>
      <c r="FT38" s="31">
        <v>10534.97</v>
      </c>
      <c r="FU38" s="31">
        <v>10600.59</v>
      </c>
      <c r="FV38" s="31">
        <v>10653.88</v>
      </c>
      <c r="FW38" s="35"/>
      <c r="FX38" s="39" t="s">
        <v>46</v>
      </c>
      <c r="FY38" s="38">
        <v>30</v>
      </c>
      <c r="GF38" s="71"/>
      <c r="GG38" s="81"/>
      <c r="GH38" s="73"/>
    </row>
    <row r="39" spans="1:190" s="10" customFormat="1" ht="16.5" customHeight="1">
      <c r="A39" s="28">
        <v>31</v>
      </c>
      <c r="B39" s="29"/>
      <c r="C39" s="30" t="s">
        <v>65</v>
      </c>
      <c r="D39" s="31" t="s">
        <v>19</v>
      </c>
      <c r="E39" s="31" t="s">
        <v>19</v>
      </c>
      <c r="F39" s="31" t="s">
        <v>19</v>
      </c>
      <c r="G39" s="31" t="s">
        <v>19</v>
      </c>
      <c r="H39" s="31" t="s">
        <v>19</v>
      </c>
      <c r="I39" s="31" t="s">
        <v>19</v>
      </c>
      <c r="J39" s="31" t="s">
        <v>19</v>
      </c>
      <c r="K39" s="31" t="s">
        <v>19</v>
      </c>
      <c r="L39" s="31" t="s">
        <v>19</v>
      </c>
      <c r="M39" s="31" t="s">
        <v>19</v>
      </c>
      <c r="N39" s="31" t="s">
        <v>19</v>
      </c>
      <c r="O39" s="31" t="s">
        <v>19</v>
      </c>
      <c r="P39" s="31">
        <v>0</v>
      </c>
      <c r="Q39" s="31" t="s">
        <v>19</v>
      </c>
      <c r="R39" s="31" t="s">
        <v>19</v>
      </c>
      <c r="S39" s="31" t="s">
        <v>19</v>
      </c>
      <c r="T39" s="31" t="s">
        <v>19</v>
      </c>
      <c r="U39" s="31" t="s">
        <v>19</v>
      </c>
      <c r="V39" s="31" t="s">
        <v>19</v>
      </c>
      <c r="W39" s="31" t="s">
        <v>19</v>
      </c>
      <c r="X39" s="31" t="s">
        <v>19</v>
      </c>
      <c r="Y39" s="31" t="s">
        <v>19</v>
      </c>
      <c r="Z39" s="31" t="s">
        <v>19</v>
      </c>
      <c r="AA39" s="31" t="s">
        <v>19</v>
      </c>
      <c r="AB39" s="31" t="s">
        <v>19</v>
      </c>
      <c r="AC39" s="31">
        <v>0</v>
      </c>
      <c r="AD39" s="31" t="s">
        <v>19</v>
      </c>
      <c r="AE39" s="31" t="s">
        <v>19</v>
      </c>
      <c r="AF39" s="31" t="s">
        <v>19</v>
      </c>
      <c r="AG39" s="31" t="s">
        <v>19</v>
      </c>
      <c r="AH39" s="31" t="s">
        <v>19</v>
      </c>
      <c r="AI39" s="31" t="s">
        <v>19</v>
      </c>
      <c r="AJ39" s="31" t="s">
        <v>19</v>
      </c>
      <c r="AK39" s="31" t="s">
        <v>19</v>
      </c>
      <c r="AL39" s="31" t="s">
        <v>19</v>
      </c>
      <c r="AM39" s="31" t="s">
        <v>19</v>
      </c>
      <c r="AN39" s="31" t="s">
        <v>19</v>
      </c>
      <c r="AO39" s="31" t="s">
        <v>19</v>
      </c>
      <c r="AP39" s="31">
        <v>0</v>
      </c>
      <c r="AQ39" s="31" t="s">
        <v>19</v>
      </c>
      <c r="AR39" s="31" t="s">
        <v>19</v>
      </c>
      <c r="AS39" s="31" t="s">
        <v>19</v>
      </c>
      <c r="AT39" s="31" t="s">
        <v>19</v>
      </c>
      <c r="AU39" s="31" t="s">
        <v>19</v>
      </c>
      <c r="AV39" s="31" t="s">
        <v>19</v>
      </c>
      <c r="AW39" s="31" t="s">
        <v>19</v>
      </c>
      <c r="AX39" s="31" t="s">
        <v>19</v>
      </c>
      <c r="AY39" s="31" t="s">
        <v>19</v>
      </c>
      <c r="AZ39" s="31" t="s">
        <v>19</v>
      </c>
      <c r="BA39" s="31" t="s">
        <v>19</v>
      </c>
      <c r="BB39" s="31" t="s">
        <v>19</v>
      </c>
      <c r="BC39" s="31">
        <v>0</v>
      </c>
      <c r="BD39" s="31" t="s">
        <v>19</v>
      </c>
      <c r="BE39" s="31" t="s">
        <v>19</v>
      </c>
      <c r="BF39" s="31" t="s">
        <v>19</v>
      </c>
      <c r="BG39" s="31" t="s">
        <v>19</v>
      </c>
      <c r="BH39" s="31" t="s">
        <v>19</v>
      </c>
      <c r="BI39" s="31" t="s">
        <v>19</v>
      </c>
      <c r="BJ39" s="31" t="s">
        <v>19</v>
      </c>
      <c r="BK39" s="31" t="s">
        <v>19</v>
      </c>
      <c r="BL39" s="31" t="s">
        <v>19</v>
      </c>
      <c r="BM39" s="31" t="s">
        <v>19</v>
      </c>
      <c r="BN39" s="31" t="s">
        <v>19</v>
      </c>
      <c r="BO39" s="31" t="s">
        <v>19</v>
      </c>
      <c r="BP39" s="31" t="s">
        <v>19</v>
      </c>
      <c r="BQ39" s="31" t="s">
        <v>19</v>
      </c>
      <c r="BR39" s="31" t="s">
        <v>19</v>
      </c>
      <c r="BS39" s="31" t="s">
        <v>19</v>
      </c>
      <c r="BT39" s="31" t="s">
        <v>19</v>
      </c>
      <c r="BU39" s="31" t="s">
        <v>19</v>
      </c>
      <c r="BV39" s="31" t="s">
        <v>19</v>
      </c>
      <c r="BW39" s="31" t="s">
        <v>19</v>
      </c>
      <c r="BX39" s="31" t="s">
        <v>19</v>
      </c>
      <c r="BY39" s="31" t="s">
        <v>19</v>
      </c>
      <c r="BZ39" s="31" t="s">
        <v>19</v>
      </c>
      <c r="CA39" s="31" t="s">
        <v>19</v>
      </c>
      <c r="CB39" s="31" t="s">
        <v>19</v>
      </c>
      <c r="CC39" s="31" t="s">
        <v>19</v>
      </c>
      <c r="CD39" s="31" t="s">
        <v>19</v>
      </c>
      <c r="CE39" s="31" t="s">
        <v>19</v>
      </c>
      <c r="CF39" s="31" t="s">
        <v>19</v>
      </c>
      <c r="CG39" s="31" t="s">
        <v>19</v>
      </c>
      <c r="CH39" s="31" t="s">
        <v>19</v>
      </c>
      <c r="CI39" s="31" t="s">
        <v>19</v>
      </c>
      <c r="CJ39" s="31" t="s">
        <v>19</v>
      </c>
      <c r="CK39" s="31" t="s">
        <v>19</v>
      </c>
      <c r="CL39" s="31" t="s">
        <v>19</v>
      </c>
      <c r="CM39" s="31" t="s">
        <v>19</v>
      </c>
      <c r="CN39" s="31" t="s">
        <v>19</v>
      </c>
      <c r="CO39" s="31" t="s">
        <v>19</v>
      </c>
      <c r="CP39" s="31" t="s">
        <v>19</v>
      </c>
      <c r="CQ39" s="31" t="s">
        <v>19</v>
      </c>
      <c r="CR39" s="31" t="s">
        <v>19</v>
      </c>
      <c r="CS39" s="31" t="s">
        <v>19</v>
      </c>
      <c r="CT39" s="31" t="s">
        <v>19</v>
      </c>
      <c r="CU39" s="31" t="s">
        <v>19</v>
      </c>
      <c r="CV39" s="31" t="s">
        <v>19</v>
      </c>
      <c r="CW39" s="31" t="s">
        <v>19</v>
      </c>
      <c r="CX39" s="31" t="s">
        <v>19</v>
      </c>
      <c r="CY39" s="31" t="s">
        <v>19</v>
      </c>
      <c r="CZ39" s="31" t="s">
        <v>19</v>
      </c>
      <c r="DA39" s="31" t="s">
        <v>19</v>
      </c>
      <c r="DB39" s="31" t="s">
        <v>19</v>
      </c>
      <c r="DC39" s="31" t="s">
        <v>19</v>
      </c>
      <c r="DD39" s="31" t="s">
        <v>19</v>
      </c>
      <c r="DE39" s="31" t="s">
        <v>19</v>
      </c>
      <c r="DF39" s="31" t="s">
        <v>19</v>
      </c>
      <c r="DG39" s="31" t="s">
        <v>19</v>
      </c>
      <c r="DH39" s="31" t="s">
        <v>19</v>
      </c>
      <c r="DI39" s="31" t="s">
        <v>19</v>
      </c>
      <c r="DJ39" s="31" t="s">
        <v>19</v>
      </c>
      <c r="DK39" s="31" t="s">
        <v>19</v>
      </c>
      <c r="DL39" s="31" t="s">
        <v>19</v>
      </c>
      <c r="DM39" s="31" t="s">
        <v>19</v>
      </c>
      <c r="DN39" s="31" t="s">
        <v>19</v>
      </c>
      <c r="DO39" s="31" t="s">
        <v>19</v>
      </c>
      <c r="DP39" s="31" t="s">
        <v>19</v>
      </c>
      <c r="DQ39" s="31">
        <v>-287640.75</v>
      </c>
      <c r="DR39" s="31">
        <v>-293617.83</v>
      </c>
      <c r="DS39" s="31">
        <v>-301564.46000000002</v>
      </c>
      <c r="DT39" s="31">
        <v>-251011.20000000001</v>
      </c>
      <c r="DU39" s="31">
        <v>-221643.23</v>
      </c>
      <c r="DV39" s="31">
        <v>-214939.26</v>
      </c>
      <c r="DW39" s="31">
        <v>-222829.06</v>
      </c>
      <c r="DX39" s="31">
        <v>-233429.2</v>
      </c>
      <c r="DY39" s="31">
        <v>-260728.21</v>
      </c>
      <c r="DZ39" s="31">
        <v>-217986.5</v>
      </c>
      <c r="EA39" s="31">
        <v>-241611.91</v>
      </c>
      <c r="EB39" s="31">
        <v>-177242.51</v>
      </c>
      <c r="EC39" s="68">
        <v>-177242.51</v>
      </c>
      <c r="ED39" s="69">
        <v>-234626.35</v>
      </c>
      <c r="EE39" s="69">
        <v>-282002.09999999998</v>
      </c>
      <c r="EF39" s="69">
        <v>-270002</v>
      </c>
      <c r="EG39" s="69">
        <v>-228734.31</v>
      </c>
      <c r="EH39" s="69">
        <v>-192634.23999999999</v>
      </c>
      <c r="EI39" s="31">
        <v>-149102.53</v>
      </c>
      <c r="EJ39" s="31">
        <v>-224208.33</v>
      </c>
      <c r="EK39" s="31">
        <v>-222252.82</v>
      </c>
      <c r="EL39" s="31">
        <v>-156110.14000000001</v>
      </c>
      <c r="EM39" s="31">
        <v>-209714.92</v>
      </c>
      <c r="EN39" s="31">
        <v>-237516.44</v>
      </c>
      <c r="EO39" s="31">
        <v>-259797.62</v>
      </c>
      <c r="EP39" s="68">
        <v>-259797.62</v>
      </c>
      <c r="EQ39" s="31">
        <v>-300389.5</v>
      </c>
      <c r="ER39" s="31">
        <v>-312513.71000000002</v>
      </c>
      <c r="ES39" s="31">
        <v>-303616.57</v>
      </c>
      <c r="ET39" s="31">
        <v>-257658.65</v>
      </c>
      <c r="EU39" s="31">
        <v>-312955.96000000002</v>
      </c>
      <c r="EV39" s="31">
        <v>-166538.38</v>
      </c>
      <c r="EW39" s="31">
        <v>-332466.12</v>
      </c>
      <c r="EX39" s="31">
        <v>-307391.55</v>
      </c>
      <c r="EY39" s="31">
        <v>-335364.19</v>
      </c>
      <c r="EZ39" s="31">
        <v>-301248.68</v>
      </c>
      <c r="FA39" s="31">
        <v>-288263.01</v>
      </c>
      <c r="FB39" s="31">
        <v>-264838.44</v>
      </c>
      <c r="FC39" s="68">
        <v>-264838.44</v>
      </c>
      <c r="FD39" s="31">
        <v>-383409</v>
      </c>
      <c r="FE39" s="31">
        <v>-347569.78</v>
      </c>
      <c r="FF39" s="31">
        <v>-263170.28000000003</v>
      </c>
      <c r="FG39" s="31">
        <v>-204623.92</v>
      </c>
      <c r="FH39" s="31">
        <v>-158449.53</v>
      </c>
      <c r="FI39" s="31">
        <v>-144677.03</v>
      </c>
      <c r="FJ39" s="31">
        <v>-243738.38</v>
      </c>
      <c r="FK39" s="31">
        <v>-183496.18</v>
      </c>
      <c r="FL39" s="31">
        <v>-193721.12</v>
      </c>
      <c r="FM39" s="31">
        <v>-211003.89</v>
      </c>
      <c r="FN39" s="31">
        <v>-237111.72</v>
      </c>
      <c r="FO39" s="31">
        <v>-170344.61</v>
      </c>
      <c r="FP39" s="68">
        <v>-170344.61</v>
      </c>
      <c r="FQ39" s="31">
        <v>-195694.84</v>
      </c>
      <c r="FR39" s="31">
        <v>-188576.4</v>
      </c>
      <c r="FS39" s="31">
        <v>-247655.24</v>
      </c>
      <c r="FT39" s="31">
        <v>-265872.19</v>
      </c>
      <c r="FU39" s="31">
        <v>-109814.57</v>
      </c>
      <c r="FV39" s="31">
        <v>-219020.15</v>
      </c>
      <c r="FW39" s="29"/>
      <c r="FX39" s="32" t="s">
        <v>66</v>
      </c>
      <c r="FY39" s="33">
        <v>31</v>
      </c>
    </row>
    <row r="40" spans="1:190" s="10" customFormat="1" ht="16.5" customHeight="1">
      <c r="A40" s="28">
        <v>32</v>
      </c>
      <c r="B40" s="29"/>
      <c r="C40" s="30" t="s">
        <v>67</v>
      </c>
      <c r="D40" s="31" t="s">
        <v>19</v>
      </c>
      <c r="E40" s="31" t="s">
        <v>19</v>
      </c>
      <c r="F40" s="31" t="s">
        <v>19</v>
      </c>
      <c r="G40" s="31" t="s">
        <v>19</v>
      </c>
      <c r="H40" s="31" t="s">
        <v>19</v>
      </c>
      <c r="I40" s="31" t="s">
        <v>19</v>
      </c>
      <c r="J40" s="31" t="s">
        <v>19</v>
      </c>
      <c r="K40" s="31" t="s">
        <v>19</v>
      </c>
      <c r="L40" s="31" t="s">
        <v>19</v>
      </c>
      <c r="M40" s="31" t="s">
        <v>19</v>
      </c>
      <c r="N40" s="31" t="s">
        <v>19</v>
      </c>
      <c r="O40" s="31" t="s">
        <v>19</v>
      </c>
      <c r="P40" s="31">
        <v>0</v>
      </c>
      <c r="Q40" s="31" t="s">
        <v>19</v>
      </c>
      <c r="R40" s="31" t="s">
        <v>19</v>
      </c>
      <c r="S40" s="31" t="s">
        <v>19</v>
      </c>
      <c r="T40" s="31" t="s">
        <v>19</v>
      </c>
      <c r="U40" s="31" t="s">
        <v>19</v>
      </c>
      <c r="V40" s="31" t="s">
        <v>19</v>
      </c>
      <c r="W40" s="31" t="s">
        <v>19</v>
      </c>
      <c r="X40" s="31" t="s">
        <v>19</v>
      </c>
      <c r="Y40" s="31" t="s">
        <v>19</v>
      </c>
      <c r="Z40" s="31" t="s">
        <v>19</v>
      </c>
      <c r="AA40" s="31" t="s">
        <v>19</v>
      </c>
      <c r="AB40" s="31" t="s">
        <v>19</v>
      </c>
      <c r="AC40" s="31">
        <v>0</v>
      </c>
      <c r="AD40" s="31" t="s">
        <v>19</v>
      </c>
      <c r="AE40" s="31" t="s">
        <v>19</v>
      </c>
      <c r="AF40" s="31" t="s">
        <v>19</v>
      </c>
      <c r="AG40" s="31" t="s">
        <v>19</v>
      </c>
      <c r="AH40" s="31" t="s">
        <v>19</v>
      </c>
      <c r="AI40" s="31" t="s">
        <v>19</v>
      </c>
      <c r="AJ40" s="31" t="s">
        <v>19</v>
      </c>
      <c r="AK40" s="31" t="s">
        <v>19</v>
      </c>
      <c r="AL40" s="31" t="s">
        <v>19</v>
      </c>
      <c r="AM40" s="31" t="s">
        <v>19</v>
      </c>
      <c r="AN40" s="31" t="s">
        <v>19</v>
      </c>
      <c r="AO40" s="31" t="s">
        <v>19</v>
      </c>
      <c r="AP40" s="31">
        <v>0</v>
      </c>
      <c r="AQ40" s="31" t="s">
        <v>19</v>
      </c>
      <c r="AR40" s="31" t="s">
        <v>19</v>
      </c>
      <c r="AS40" s="31" t="s">
        <v>19</v>
      </c>
      <c r="AT40" s="31" t="s">
        <v>19</v>
      </c>
      <c r="AU40" s="31" t="s">
        <v>19</v>
      </c>
      <c r="AV40" s="31" t="s">
        <v>19</v>
      </c>
      <c r="AW40" s="31" t="s">
        <v>19</v>
      </c>
      <c r="AX40" s="31" t="s">
        <v>19</v>
      </c>
      <c r="AY40" s="31" t="s">
        <v>19</v>
      </c>
      <c r="AZ40" s="31" t="s">
        <v>19</v>
      </c>
      <c r="BA40" s="31" t="s">
        <v>19</v>
      </c>
      <c r="BB40" s="31" t="s">
        <v>19</v>
      </c>
      <c r="BC40" s="31">
        <v>0</v>
      </c>
      <c r="BD40" s="31" t="s">
        <v>19</v>
      </c>
      <c r="BE40" s="31" t="s">
        <v>19</v>
      </c>
      <c r="BF40" s="31" t="s">
        <v>19</v>
      </c>
      <c r="BG40" s="31" t="s">
        <v>19</v>
      </c>
      <c r="BH40" s="31" t="s">
        <v>19</v>
      </c>
      <c r="BI40" s="31" t="s">
        <v>19</v>
      </c>
      <c r="BJ40" s="31" t="s">
        <v>19</v>
      </c>
      <c r="BK40" s="31" t="s">
        <v>19</v>
      </c>
      <c r="BL40" s="31" t="s">
        <v>19</v>
      </c>
      <c r="BM40" s="31" t="s">
        <v>19</v>
      </c>
      <c r="BN40" s="31" t="s">
        <v>19</v>
      </c>
      <c r="BO40" s="31" t="s">
        <v>19</v>
      </c>
      <c r="BP40" s="31" t="s">
        <v>19</v>
      </c>
      <c r="BQ40" s="31" t="s">
        <v>19</v>
      </c>
      <c r="BR40" s="31" t="s">
        <v>19</v>
      </c>
      <c r="BS40" s="31" t="s">
        <v>19</v>
      </c>
      <c r="BT40" s="31" t="s">
        <v>19</v>
      </c>
      <c r="BU40" s="31" t="s">
        <v>19</v>
      </c>
      <c r="BV40" s="31" t="s">
        <v>19</v>
      </c>
      <c r="BW40" s="31" t="s">
        <v>19</v>
      </c>
      <c r="BX40" s="31" t="s">
        <v>19</v>
      </c>
      <c r="BY40" s="31" t="s">
        <v>19</v>
      </c>
      <c r="BZ40" s="31" t="s">
        <v>19</v>
      </c>
      <c r="CA40" s="31" t="s">
        <v>19</v>
      </c>
      <c r="CB40" s="31" t="s">
        <v>19</v>
      </c>
      <c r="CC40" s="31" t="s">
        <v>19</v>
      </c>
      <c r="CD40" s="31" t="s">
        <v>19</v>
      </c>
      <c r="CE40" s="31" t="s">
        <v>19</v>
      </c>
      <c r="CF40" s="31" t="s">
        <v>19</v>
      </c>
      <c r="CG40" s="31" t="s">
        <v>19</v>
      </c>
      <c r="CH40" s="31" t="s">
        <v>19</v>
      </c>
      <c r="CI40" s="31" t="s">
        <v>19</v>
      </c>
      <c r="CJ40" s="31" t="s">
        <v>19</v>
      </c>
      <c r="CK40" s="31" t="s">
        <v>19</v>
      </c>
      <c r="CL40" s="31" t="s">
        <v>19</v>
      </c>
      <c r="CM40" s="31" t="s">
        <v>19</v>
      </c>
      <c r="CN40" s="31" t="s">
        <v>19</v>
      </c>
      <c r="CO40" s="31" t="s">
        <v>19</v>
      </c>
      <c r="CP40" s="31" t="s">
        <v>19</v>
      </c>
      <c r="CQ40" s="31" t="s">
        <v>19</v>
      </c>
      <c r="CR40" s="31" t="s">
        <v>19</v>
      </c>
      <c r="CS40" s="31" t="s">
        <v>19</v>
      </c>
      <c r="CT40" s="31" t="s">
        <v>19</v>
      </c>
      <c r="CU40" s="31" t="s">
        <v>19</v>
      </c>
      <c r="CV40" s="31" t="s">
        <v>19</v>
      </c>
      <c r="CW40" s="31" t="s">
        <v>19</v>
      </c>
      <c r="CX40" s="31" t="s">
        <v>19</v>
      </c>
      <c r="CY40" s="31" t="s">
        <v>19</v>
      </c>
      <c r="CZ40" s="31" t="s">
        <v>19</v>
      </c>
      <c r="DA40" s="31" t="s">
        <v>19</v>
      </c>
      <c r="DB40" s="31" t="s">
        <v>19</v>
      </c>
      <c r="DC40" s="31" t="s">
        <v>19</v>
      </c>
      <c r="DD40" s="31" t="s">
        <v>19</v>
      </c>
      <c r="DE40" s="31" t="s">
        <v>19</v>
      </c>
      <c r="DF40" s="31" t="s">
        <v>19</v>
      </c>
      <c r="DG40" s="31" t="s">
        <v>19</v>
      </c>
      <c r="DH40" s="31" t="s">
        <v>19</v>
      </c>
      <c r="DI40" s="31" t="s">
        <v>19</v>
      </c>
      <c r="DJ40" s="31" t="s">
        <v>19</v>
      </c>
      <c r="DK40" s="31" t="s">
        <v>19</v>
      </c>
      <c r="DL40" s="31" t="s">
        <v>19</v>
      </c>
      <c r="DM40" s="31" t="s">
        <v>19</v>
      </c>
      <c r="DN40" s="31" t="s">
        <v>19</v>
      </c>
      <c r="DO40" s="31" t="s">
        <v>19</v>
      </c>
      <c r="DP40" s="31" t="s">
        <v>19</v>
      </c>
      <c r="DQ40" s="31">
        <v>-75124.13</v>
      </c>
      <c r="DR40" s="31">
        <v>-80129.289999999994</v>
      </c>
      <c r="DS40" s="31">
        <v>-78306.399999999994</v>
      </c>
      <c r="DT40" s="31">
        <v>-81093.350000000006</v>
      </c>
      <c r="DU40" s="31">
        <v>-82873.63</v>
      </c>
      <c r="DV40" s="31">
        <v>-86541.11</v>
      </c>
      <c r="DW40" s="31">
        <v>-85399.52</v>
      </c>
      <c r="DX40" s="31">
        <v>-86416.960000000006</v>
      </c>
      <c r="DY40" s="31">
        <v>-88754.32</v>
      </c>
      <c r="DZ40" s="31">
        <v>-82525.19</v>
      </c>
      <c r="EA40" s="31">
        <v>-80810.78</v>
      </c>
      <c r="EB40" s="31">
        <v>-83990</v>
      </c>
      <c r="EC40" s="68">
        <v>-83990</v>
      </c>
      <c r="ED40" s="69">
        <v>-81635.98</v>
      </c>
      <c r="EE40" s="69">
        <v>-77741.820000000007</v>
      </c>
      <c r="EF40" s="69">
        <v>-76542</v>
      </c>
      <c r="EG40" s="69">
        <v>-75076.240000000005</v>
      </c>
      <c r="EH40" s="69">
        <v>-75672.600000000006</v>
      </c>
      <c r="EI40" s="31">
        <v>-73098.17</v>
      </c>
      <c r="EJ40" s="31">
        <v>-76450.2</v>
      </c>
      <c r="EK40" s="31">
        <v>-74723.08</v>
      </c>
      <c r="EL40" s="31">
        <v>-77353.86</v>
      </c>
      <c r="EM40" s="31">
        <v>-78536.33</v>
      </c>
      <c r="EN40" s="31">
        <v>-78135.850000000006</v>
      </c>
      <c r="EO40" s="31">
        <v>-80483.23</v>
      </c>
      <c r="EP40" s="68">
        <v>-80483.23</v>
      </c>
      <c r="EQ40" s="31">
        <v>-79715.53</v>
      </c>
      <c r="ER40" s="31">
        <v>-82029.960000000006</v>
      </c>
      <c r="ES40" s="31">
        <v>-79770.570000000007</v>
      </c>
      <c r="ET40" s="31">
        <v>-80754.62</v>
      </c>
      <c r="EU40" s="31">
        <v>-80628.679999999993</v>
      </c>
      <c r="EV40" s="31">
        <v>-84784.33</v>
      </c>
      <c r="EW40" s="31">
        <v>-78044.55</v>
      </c>
      <c r="EX40" s="31">
        <v>-76590.47</v>
      </c>
      <c r="EY40" s="31">
        <v>-81484.759999999995</v>
      </c>
      <c r="EZ40" s="31">
        <v>-80390.240000000005</v>
      </c>
      <c r="FA40" s="31">
        <v>-79197.240000000005</v>
      </c>
      <c r="FB40" s="31">
        <v>-79877.77</v>
      </c>
      <c r="FC40" s="68">
        <v>-79877.77</v>
      </c>
      <c r="FD40" s="31">
        <v>-81235.22</v>
      </c>
      <c r="FE40" s="31">
        <v>-81058.78</v>
      </c>
      <c r="FF40" s="31">
        <v>-81282.06</v>
      </c>
      <c r="FG40" s="31">
        <v>-81765.94</v>
      </c>
      <c r="FH40" s="31">
        <v>-81764.759999999995</v>
      </c>
      <c r="FI40" s="31">
        <v>-88742.81</v>
      </c>
      <c r="FJ40" s="31">
        <v>-86931.58</v>
      </c>
      <c r="FK40" s="31">
        <v>-88093.64</v>
      </c>
      <c r="FL40" s="31">
        <v>-92835.81</v>
      </c>
      <c r="FM40" s="31">
        <v>-96407.78</v>
      </c>
      <c r="FN40" s="31">
        <v>-91015.03</v>
      </c>
      <c r="FO40" s="31">
        <v>-97969.32</v>
      </c>
      <c r="FP40" s="68">
        <v>-97969.32</v>
      </c>
      <c r="FQ40" s="31">
        <v>-92452.13</v>
      </c>
      <c r="FR40" s="31">
        <v>-100813.13</v>
      </c>
      <c r="FS40" s="31">
        <v>-90953.91</v>
      </c>
      <c r="FT40" s="31">
        <v>-92760.97</v>
      </c>
      <c r="FU40" s="31">
        <v>-92713.01</v>
      </c>
      <c r="FV40" s="31">
        <v>-88025.85</v>
      </c>
      <c r="FW40" s="29"/>
      <c r="FX40" s="32" t="s">
        <v>68</v>
      </c>
      <c r="FY40" s="33">
        <v>32</v>
      </c>
    </row>
    <row r="41" spans="1:190" s="10" customFormat="1" ht="16.5" customHeight="1">
      <c r="A41" s="28">
        <v>33</v>
      </c>
      <c r="B41" s="29"/>
      <c r="C41" s="30" t="s">
        <v>69</v>
      </c>
      <c r="D41" s="31" t="s">
        <v>19</v>
      </c>
      <c r="E41" s="31" t="s">
        <v>19</v>
      </c>
      <c r="F41" s="31" t="s">
        <v>19</v>
      </c>
      <c r="G41" s="31" t="s">
        <v>19</v>
      </c>
      <c r="H41" s="31" t="s">
        <v>19</v>
      </c>
      <c r="I41" s="31" t="s">
        <v>19</v>
      </c>
      <c r="J41" s="31" t="s">
        <v>19</v>
      </c>
      <c r="K41" s="31" t="s">
        <v>19</v>
      </c>
      <c r="L41" s="31" t="s">
        <v>19</v>
      </c>
      <c r="M41" s="31" t="s">
        <v>19</v>
      </c>
      <c r="N41" s="31" t="s">
        <v>19</v>
      </c>
      <c r="O41" s="31" t="s">
        <v>19</v>
      </c>
      <c r="P41" s="31">
        <v>0</v>
      </c>
      <c r="Q41" s="31" t="s">
        <v>19</v>
      </c>
      <c r="R41" s="31" t="s">
        <v>19</v>
      </c>
      <c r="S41" s="31" t="s">
        <v>19</v>
      </c>
      <c r="T41" s="31" t="s">
        <v>19</v>
      </c>
      <c r="U41" s="31" t="s">
        <v>19</v>
      </c>
      <c r="V41" s="31" t="s">
        <v>19</v>
      </c>
      <c r="W41" s="31" t="s">
        <v>19</v>
      </c>
      <c r="X41" s="31" t="s">
        <v>19</v>
      </c>
      <c r="Y41" s="31" t="s">
        <v>19</v>
      </c>
      <c r="Z41" s="31" t="s">
        <v>19</v>
      </c>
      <c r="AA41" s="31" t="s">
        <v>19</v>
      </c>
      <c r="AB41" s="31" t="s">
        <v>19</v>
      </c>
      <c r="AC41" s="31">
        <v>0</v>
      </c>
      <c r="AD41" s="31" t="s">
        <v>19</v>
      </c>
      <c r="AE41" s="31" t="s">
        <v>19</v>
      </c>
      <c r="AF41" s="31" t="s">
        <v>19</v>
      </c>
      <c r="AG41" s="31" t="s">
        <v>19</v>
      </c>
      <c r="AH41" s="31" t="s">
        <v>19</v>
      </c>
      <c r="AI41" s="31" t="s">
        <v>19</v>
      </c>
      <c r="AJ41" s="31" t="s">
        <v>19</v>
      </c>
      <c r="AK41" s="31" t="s">
        <v>19</v>
      </c>
      <c r="AL41" s="31" t="s">
        <v>19</v>
      </c>
      <c r="AM41" s="31" t="s">
        <v>19</v>
      </c>
      <c r="AN41" s="31" t="s">
        <v>19</v>
      </c>
      <c r="AO41" s="31" t="s">
        <v>19</v>
      </c>
      <c r="AP41" s="31">
        <v>0</v>
      </c>
      <c r="AQ41" s="31" t="s">
        <v>19</v>
      </c>
      <c r="AR41" s="31" t="s">
        <v>19</v>
      </c>
      <c r="AS41" s="31" t="s">
        <v>19</v>
      </c>
      <c r="AT41" s="31" t="s">
        <v>19</v>
      </c>
      <c r="AU41" s="31" t="s">
        <v>19</v>
      </c>
      <c r="AV41" s="31" t="s">
        <v>19</v>
      </c>
      <c r="AW41" s="31" t="s">
        <v>19</v>
      </c>
      <c r="AX41" s="31" t="s">
        <v>19</v>
      </c>
      <c r="AY41" s="31" t="s">
        <v>19</v>
      </c>
      <c r="AZ41" s="31" t="s">
        <v>19</v>
      </c>
      <c r="BA41" s="31" t="s">
        <v>19</v>
      </c>
      <c r="BB41" s="31" t="s">
        <v>19</v>
      </c>
      <c r="BC41" s="31">
        <v>0</v>
      </c>
      <c r="BD41" s="31" t="s">
        <v>19</v>
      </c>
      <c r="BE41" s="31" t="s">
        <v>19</v>
      </c>
      <c r="BF41" s="31" t="s">
        <v>19</v>
      </c>
      <c r="BG41" s="31" t="s">
        <v>19</v>
      </c>
      <c r="BH41" s="31" t="s">
        <v>19</v>
      </c>
      <c r="BI41" s="31" t="s">
        <v>19</v>
      </c>
      <c r="BJ41" s="31" t="s">
        <v>19</v>
      </c>
      <c r="BK41" s="31" t="s">
        <v>19</v>
      </c>
      <c r="BL41" s="31" t="s">
        <v>19</v>
      </c>
      <c r="BM41" s="31" t="s">
        <v>19</v>
      </c>
      <c r="BN41" s="31" t="s">
        <v>19</v>
      </c>
      <c r="BO41" s="31" t="s">
        <v>19</v>
      </c>
      <c r="BP41" s="31" t="s">
        <v>19</v>
      </c>
      <c r="BQ41" s="31" t="s">
        <v>19</v>
      </c>
      <c r="BR41" s="31" t="s">
        <v>19</v>
      </c>
      <c r="BS41" s="31" t="s">
        <v>19</v>
      </c>
      <c r="BT41" s="31" t="s">
        <v>19</v>
      </c>
      <c r="BU41" s="31" t="s">
        <v>19</v>
      </c>
      <c r="BV41" s="31" t="s">
        <v>19</v>
      </c>
      <c r="BW41" s="31" t="s">
        <v>19</v>
      </c>
      <c r="BX41" s="31" t="s">
        <v>19</v>
      </c>
      <c r="BY41" s="31" t="s">
        <v>19</v>
      </c>
      <c r="BZ41" s="31" t="s">
        <v>19</v>
      </c>
      <c r="CA41" s="31" t="s">
        <v>19</v>
      </c>
      <c r="CB41" s="31" t="s">
        <v>19</v>
      </c>
      <c r="CC41" s="31" t="s">
        <v>19</v>
      </c>
      <c r="CD41" s="31" t="s">
        <v>19</v>
      </c>
      <c r="CE41" s="31" t="s">
        <v>19</v>
      </c>
      <c r="CF41" s="31" t="s">
        <v>19</v>
      </c>
      <c r="CG41" s="31" t="s">
        <v>19</v>
      </c>
      <c r="CH41" s="31" t="s">
        <v>19</v>
      </c>
      <c r="CI41" s="31" t="s">
        <v>19</v>
      </c>
      <c r="CJ41" s="31" t="s">
        <v>19</v>
      </c>
      <c r="CK41" s="31" t="s">
        <v>19</v>
      </c>
      <c r="CL41" s="31" t="s">
        <v>19</v>
      </c>
      <c r="CM41" s="31" t="s">
        <v>19</v>
      </c>
      <c r="CN41" s="31" t="s">
        <v>19</v>
      </c>
      <c r="CO41" s="31" t="s">
        <v>19</v>
      </c>
      <c r="CP41" s="31" t="s">
        <v>19</v>
      </c>
      <c r="CQ41" s="31" t="s">
        <v>19</v>
      </c>
      <c r="CR41" s="31" t="s">
        <v>19</v>
      </c>
      <c r="CS41" s="31" t="s">
        <v>19</v>
      </c>
      <c r="CT41" s="31" t="s">
        <v>19</v>
      </c>
      <c r="CU41" s="31" t="s">
        <v>19</v>
      </c>
      <c r="CV41" s="31" t="s">
        <v>19</v>
      </c>
      <c r="CW41" s="31" t="s">
        <v>19</v>
      </c>
      <c r="CX41" s="31" t="s">
        <v>19</v>
      </c>
      <c r="CY41" s="31" t="s">
        <v>19</v>
      </c>
      <c r="CZ41" s="31" t="s">
        <v>19</v>
      </c>
      <c r="DA41" s="31" t="s">
        <v>19</v>
      </c>
      <c r="DB41" s="31" t="s">
        <v>19</v>
      </c>
      <c r="DC41" s="31" t="s">
        <v>19</v>
      </c>
      <c r="DD41" s="31" t="s">
        <v>19</v>
      </c>
      <c r="DE41" s="31" t="s">
        <v>19</v>
      </c>
      <c r="DF41" s="31" t="s">
        <v>19</v>
      </c>
      <c r="DG41" s="31" t="s">
        <v>19</v>
      </c>
      <c r="DH41" s="31" t="s">
        <v>19</v>
      </c>
      <c r="DI41" s="31" t="s">
        <v>19</v>
      </c>
      <c r="DJ41" s="31" t="s">
        <v>19</v>
      </c>
      <c r="DK41" s="31" t="s">
        <v>19</v>
      </c>
      <c r="DL41" s="31" t="s">
        <v>19</v>
      </c>
      <c r="DM41" s="31" t="s">
        <v>19</v>
      </c>
      <c r="DN41" s="31" t="s">
        <v>19</v>
      </c>
      <c r="DO41" s="31" t="s">
        <v>19</v>
      </c>
      <c r="DP41" s="31" t="s">
        <v>19</v>
      </c>
      <c r="DQ41" s="31" t="s">
        <v>19</v>
      </c>
      <c r="DR41" s="31" t="s">
        <v>19</v>
      </c>
      <c r="DS41" s="31" t="s">
        <v>19</v>
      </c>
      <c r="DT41" s="31" t="s">
        <v>19</v>
      </c>
      <c r="DU41" s="31" t="s">
        <v>19</v>
      </c>
      <c r="DV41" s="31" t="s">
        <v>19</v>
      </c>
      <c r="DW41" s="31" t="s">
        <v>19</v>
      </c>
      <c r="DX41" s="31" t="s">
        <v>19</v>
      </c>
      <c r="DY41" s="31" t="s">
        <v>19</v>
      </c>
      <c r="DZ41" s="31" t="s">
        <v>19</v>
      </c>
      <c r="EA41" s="31" t="s">
        <v>19</v>
      </c>
      <c r="EB41" s="31" t="s">
        <v>19</v>
      </c>
      <c r="EC41" s="68" t="s">
        <v>19</v>
      </c>
      <c r="ED41" s="69" t="s">
        <v>19</v>
      </c>
      <c r="EE41" s="69" t="s">
        <v>19</v>
      </c>
      <c r="EF41" s="69" t="s">
        <v>19</v>
      </c>
      <c r="EG41" s="69" t="s">
        <v>19</v>
      </c>
      <c r="EH41" s="69" t="s">
        <v>19</v>
      </c>
      <c r="EI41" s="31" t="s">
        <v>19</v>
      </c>
      <c r="EJ41" s="31" t="s">
        <v>19</v>
      </c>
      <c r="EK41" s="31" t="s">
        <v>19</v>
      </c>
      <c r="EL41" s="31" t="s">
        <v>19</v>
      </c>
      <c r="EM41" s="31" t="s">
        <v>19</v>
      </c>
      <c r="EN41" s="31" t="s">
        <v>19</v>
      </c>
      <c r="EO41" s="31" t="s">
        <v>19</v>
      </c>
      <c r="EP41" s="68">
        <v>0</v>
      </c>
      <c r="EQ41" s="31" t="s">
        <v>19</v>
      </c>
      <c r="ER41" s="31" t="s">
        <v>19</v>
      </c>
      <c r="ES41" s="31" t="s">
        <v>19</v>
      </c>
      <c r="ET41" s="31" t="s">
        <v>19</v>
      </c>
      <c r="EU41" s="31" t="s">
        <v>19</v>
      </c>
      <c r="EV41" s="31" t="s">
        <v>19</v>
      </c>
      <c r="EW41" s="31" t="s">
        <v>19</v>
      </c>
      <c r="EX41" s="31" t="s">
        <v>19</v>
      </c>
      <c r="EY41" s="31" t="s">
        <v>19</v>
      </c>
      <c r="EZ41" s="31" t="s">
        <v>19</v>
      </c>
      <c r="FA41" s="31" t="s">
        <v>19</v>
      </c>
      <c r="FB41" s="31" t="s">
        <v>19</v>
      </c>
      <c r="FC41" s="68">
        <v>0</v>
      </c>
      <c r="FD41" s="31" t="s">
        <v>19</v>
      </c>
      <c r="FE41" s="31" t="s">
        <v>19</v>
      </c>
      <c r="FF41" s="31" t="s">
        <v>19</v>
      </c>
      <c r="FG41" s="31" t="s">
        <v>19</v>
      </c>
      <c r="FH41" s="31" t="s">
        <v>19</v>
      </c>
      <c r="FI41" s="31" t="s">
        <v>19</v>
      </c>
      <c r="FJ41" s="31" t="s">
        <v>19</v>
      </c>
      <c r="FK41" s="31">
        <v>0</v>
      </c>
      <c r="FL41" s="31">
        <v>0</v>
      </c>
      <c r="FM41" s="31">
        <v>0</v>
      </c>
      <c r="FN41" s="31" t="s">
        <v>19</v>
      </c>
      <c r="FO41" s="31" t="s">
        <v>19</v>
      </c>
      <c r="FP41" s="68">
        <v>0</v>
      </c>
      <c r="FQ41" s="31" t="s">
        <v>19</v>
      </c>
      <c r="FR41" s="31" t="s">
        <v>19</v>
      </c>
      <c r="FS41" s="31" t="s">
        <v>19</v>
      </c>
      <c r="FT41" s="31" t="s">
        <v>19</v>
      </c>
      <c r="FU41" s="31" t="s">
        <v>19</v>
      </c>
      <c r="FV41" s="31" t="s">
        <v>19</v>
      </c>
      <c r="FW41" s="29"/>
      <c r="FX41" s="32" t="s">
        <v>70</v>
      </c>
      <c r="FY41" s="33">
        <v>33</v>
      </c>
    </row>
    <row r="42" spans="1:190" s="10" customFormat="1" ht="16.5" customHeight="1">
      <c r="A42" s="28">
        <v>34</v>
      </c>
      <c r="B42" s="29"/>
      <c r="C42" s="30" t="s">
        <v>71</v>
      </c>
      <c r="D42" s="31">
        <v>-10</v>
      </c>
      <c r="E42" s="31">
        <v>-10</v>
      </c>
      <c r="F42" s="31">
        <v>-10</v>
      </c>
      <c r="G42" s="31">
        <v>-10</v>
      </c>
      <c r="H42" s="31">
        <v>-10</v>
      </c>
      <c r="I42" s="31">
        <v>-10</v>
      </c>
      <c r="J42" s="31">
        <v>-10</v>
      </c>
      <c r="K42" s="31">
        <v>-10</v>
      </c>
      <c r="L42" s="31">
        <v>-10</v>
      </c>
      <c r="M42" s="31">
        <v>-10</v>
      </c>
      <c r="N42" s="31">
        <v>-10</v>
      </c>
      <c r="O42" s="31">
        <v>-10</v>
      </c>
      <c r="P42" s="31">
        <v>-10</v>
      </c>
      <c r="Q42" s="31">
        <v>-10</v>
      </c>
      <c r="R42" s="31">
        <v>-10</v>
      </c>
      <c r="S42" s="31">
        <v>-10</v>
      </c>
      <c r="T42" s="31">
        <v>-10</v>
      </c>
      <c r="U42" s="31">
        <v>-10</v>
      </c>
      <c r="V42" s="31">
        <v>-10</v>
      </c>
      <c r="W42" s="31">
        <v>-10</v>
      </c>
      <c r="X42" s="31">
        <v>-10</v>
      </c>
      <c r="Y42" s="31">
        <v>-10</v>
      </c>
      <c r="Z42" s="31">
        <v>-10</v>
      </c>
      <c r="AA42" s="31">
        <v>-10</v>
      </c>
      <c r="AB42" s="31">
        <v>-10</v>
      </c>
      <c r="AC42" s="31">
        <v>-10</v>
      </c>
      <c r="AD42" s="31">
        <v>-10</v>
      </c>
      <c r="AE42" s="31">
        <v>-10</v>
      </c>
      <c r="AF42" s="31">
        <v>-10</v>
      </c>
      <c r="AG42" s="31">
        <v>-10</v>
      </c>
      <c r="AH42" s="31">
        <v>-10</v>
      </c>
      <c r="AI42" s="31">
        <v>-10</v>
      </c>
      <c r="AJ42" s="31">
        <v>-10</v>
      </c>
      <c r="AK42" s="31">
        <v>-10</v>
      </c>
      <c r="AL42" s="31">
        <v>-10</v>
      </c>
      <c r="AM42" s="31">
        <v>-10</v>
      </c>
      <c r="AN42" s="31">
        <v>-10</v>
      </c>
      <c r="AO42" s="31">
        <v>-10</v>
      </c>
      <c r="AP42" s="31">
        <v>-10</v>
      </c>
      <c r="AQ42" s="31">
        <v>-10.029999999999999</v>
      </c>
      <c r="AR42" s="31">
        <v>-10.029999999999999</v>
      </c>
      <c r="AS42" s="31">
        <v>-10.029999999999999</v>
      </c>
      <c r="AT42" s="31">
        <v>-10.029999999999999</v>
      </c>
      <c r="AU42" s="31">
        <v>-10.029999999999999</v>
      </c>
      <c r="AV42" s="31">
        <v>-10.029999999999999</v>
      </c>
      <c r="AW42" s="31">
        <v>-10.029999999999999</v>
      </c>
      <c r="AX42" s="31">
        <v>-10.029999999999999</v>
      </c>
      <c r="AY42" s="31">
        <v>-10.029999999999999</v>
      </c>
      <c r="AZ42" s="31">
        <v>-10.029999999999999</v>
      </c>
      <c r="BA42" s="31">
        <v>-10.029999999999999</v>
      </c>
      <c r="BB42" s="31">
        <v>-10.029999999999999</v>
      </c>
      <c r="BC42" s="31">
        <v>-10.029999999999999</v>
      </c>
      <c r="BD42" s="31">
        <v>-1078.1099999999999</v>
      </c>
      <c r="BE42" s="31">
        <v>-10.029999999999999</v>
      </c>
      <c r="BF42" s="31">
        <v>-10.029999999999999</v>
      </c>
      <c r="BG42" s="31">
        <v>-10.029999999999999</v>
      </c>
      <c r="BH42" s="31">
        <v>-10.029999999999999</v>
      </c>
      <c r="BI42" s="31">
        <v>-10.029999999999999</v>
      </c>
      <c r="BJ42" s="31">
        <v>-1104.8599999999999</v>
      </c>
      <c r="BK42" s="31">
        <v>-10.029999999999999</v>
      </c>
      <c r="BL42" s="31">
        <v>-10.029999999999999</v>
      </c>
      <c r="BM42" s="31">
        <v>-10.029999999999999</v>
      </c>
      <c r="BN42" s="31">
        <v>-10.029999999999999</v>
      </c>
      <c r="BO42" s="31">
        <v>-10.029999999999999</v>
      </c>
      <c r="BP42" s="31">
        <v>-10.029999999999999</v>
      </c>
      <c r="BQ42" s="31">
        <v>-1742.83</v>
      </c>
      <c r="BR42" s="31">
        <v>-10.029999999999999</v>
      </c>
      <c r="BS42" s="31">
        <v>-10.029999999999999</v>
      </c>
      <c r="BT42" s="31">
        <v>-10.029999999999999</v>
      </c>
      <c r="BU42" s="31">
        <v>-10.029999999999999</v>
      </c>
      <c r="BV42" s="31">
        <v>-10.029999999999999</v>
      </c>
      <c r="BW42" s="31">
        <v>-1430.95</v>
      </c>
      <c r="BX42" s="31">
        <v>-94.26</v>
      </c>
      <c r="BY42" s="31">
        <v>-89.71</v>
      </c>
      <c r="BZ42" s="31">
        <v>-97.79</v>
      </c>
      <c r="CA42" s="31">
        <v>-109.91</v>
      </c>
      <c r="CB42" s="31">
        <v>-32.35</v>
      </c>
      <c r="CC42" s="31">
        <v>-32.35</v>
      </c>
      <c r="CD42" s="31">
        <v>-1615.27</v>
      </c>
      <c r="CE42" s="31">
        <v>-84.06</v>
      </c>
      <c r="CF42" s="31">
        <v>-127</v>
      </c>
      <c r="CG42" s="31">
        <v>-38.96</v>
      </c>
      <c r="CH42" s="31">
        <v>-41.19</v>
      </c>
      <c r="CI42" s="31">
        <v>-80.55</v>
      </c>
      <c r="CJ42" s="31">
        <v>-1485.19</v>
      </c>
      <c r="CK42" s="31">
        <v>-42.4</v>
      </c>
      <c r="CL42" s="31">
        <v>-20.09</v>
      </c>
      <c r="CM42" s="31">
        <v>-62.12</v>
      </c>
      <c r="CN42" s="31">
        <v>-40.94</v>
      </c>
      <c r="CO42" s="31">
        <v>-34.950000000000003</v>
      </c>
      <c r="CP42" s="31">
        <v>-34.950000000000003</v>
      </c>
      <c r="CQ42" s="31">
        <v>-1811.76</v>
      </c>
      <c r="CR42" s="31">
        <v>-43.99</v>
      </c>
      <c r="CS42" s="31">
        <v>-40.26</v>
      </c>
      <c r="CT42" s="31">
        <v>-40.869999999999997</v>
      </c>
      <c r="CU42" s="31">
        <v>-39.86</v>
      </c>
      <c r="CV42" s="31">
        <v>-27.37</v>
      </c>
      <c r="CW42" s="31">
        <v>-1411.02</v>
      </c>
      <c r="CX42" s="31">
        <v>-46.41</v>
      </c>
      <c r="CY42" s="31">
        <v>-38.54</v>
      </c>
      <c r="CZ42" s="31">
        <v>-39.200000000000003</v>
      </c>
      <c r="DA42" s="31">
        <v>-54.71</v>
      </c>
      <c r="DB42" s="31">
        <v>-15.31</v>
      </c>
      <c r="DC42" s="31">
        <v>-15.31</v>
      </c>
      <c r="DD42" s="31">
        <v>-2212.2399999999998</v>
      </c>
      <c r="DE42" s="31">
        <v>-41.97</v>
      </c>
      <c r="DF42" s="31">
        <v>-35.159999999999997</v>
      </c>
      <c r="DG42" s="31">
        <v>-80.180000000000007</v>
      </c>
      <c r="DH42" s="31">
        <v>-38.04</v>
      </c>
      <c r="DI42" s="31">
        <v>-34.200000000000003</v>
      </c>
      <c r="DJ42" s="31">
        <v>-339.85</v>
      </c>
      <c r="DK42" s="31">
        <v>-55.42</v>
      </c>
      <c r="DL42" s="31">
        <v>-47.28</v>
      </c>
      <c r="DM42" s="31">
        <v>-45.86</v>
      </c>
      <c r="DN42" s="31">
        <v>-37.01</v>
      </c>
      <c r="DO42" s="31">
        <v>-16.93</v>
      </c>
      <c r="DP42" s="31">
        <v>-16.93</v>
      </c>
      <c r="DQ42" s="31">
        <v>-2372.2800000000002</v>
      </c>
      <c r="DR42" s="31">
        <v>-92.31</v>
      </c>
      <c r="DS42" s="31">
        <v>-48.85</v>
      </c>
      <c r="DT42" s="31">
        <v>-51.48</v>
      </c>
      <c r="DU42" s="31">
        <v>-55.52</v>
      </c>
      <c r="DV42" s="31">
        <v>-49.21</v>
      </c>
      <c r="DW42" s="31">
        <v>-1987.68</v>
      </c>
      <c r="DX42" s="31">
        <v>-58.09</v>
      </c>
      <c r="DY42" s="31">
        <v>-48.7</v>
      </c>
      <c r="DZ42" s="31">
        <v>-41.69</v>
      </c>
      <c r="EA42" s="31">
        <v>-27.38</v>
      </c>
      <c r="EB42" s="31">
        <v>-191.46</v>
      </c>
      <c r="EC42" s="68">
        <v>-191.46</v>
      </c>
      <c r="ED42" s="69">
        <v>-1492.96</v>
      </c>
      <c r="EE42" s="69">
        <v>-43.3</v>
      </c>
      <c r="EF42" s="69">
        <v>-39.51</v>
      </c>
      <c r="EG42" s="69">
        <v>-28.16</v>
      </c>
      <c r="EH42" s="69">
        <v>-29.76</v>
      </c>
      <c r="EI42" s="31">
        <v>-23.93</v>
      </c>
      <c r="EJ42" s="31">
        <v>-1107.72</v>
      </c>
      <c r="EK42" s="31">
        <v>-32.130000000000003</v>
      </c>
      <c r="EL42" s="31">
        <v>-28</v>
      </c>
      <c r="EM42" s="31">
        <v>-31.26</v>
      </c>
      <c r="EN42" s="31">
        <v>-35.74</v>
      </c>
      <c r="EO42" s="31">
        <v>-9.15</v>
      </c>
      <c r="EP42" s="68">
        <v>-9.15</v>
      </c>
      <c r="EQ42" s="31">
        <v>-319.27</v>
      </c>
      <c r="ER42" s="31">
        <v>-31.08</v>
      </c>
      <c r="ES42" s="31">
        <v>-28.27</v>
      </c>
      <c r="ET42" s="31">
        <v>-25.32</v>
      </c>
      <c r="EU42" s="31">
        <v>-1685.82</v>
      </c>
      <c r="EV42" s="31">
        <v>-29.48</v>
      </c>
      <c r="EW42" s="31">
        <v>-174.77</v>
      </c>
      <c r="EX42" s="31">
        <v>-1897.9</v>
      </c>
      <c r="EY42" s="31">
        <v>-27.78</v>
      </c>
      <c r="EZ42" s="31">
        <v>-30.48</v>
      </c>
      <c r="FA42" s="31">
        <v>-30.18</v>
      </c>
      <c r="FB42" s="31">
        <v>-25.75</v>
      </c>
      <c r="FC42" s="68">
        <v>-25.75</v>
      </c>
      <c r="FD42" s="31">
        <v>-1910.13</v>
      </c>
      <c r="FE42" s="31">
        <v>-20.52</v>
      </c>
      <c r="FF42" s="31">
        <v>-15.48</v>
      </c>
      <c r="FG42" s="31">
        <v>-18.54</v>
      </c>
      <c r="FH42" s="31">
        <v>-82.3</v>
      </c>
      <c r="FI42" s="31">
        <v>-19.079999999999998</v>
      </c>
      <c r="FJ42" s="31">
        <v>-31.53</v>
      </c>
      <c r="FK42" s="31">
        <v>-16.04</v>
      </c>
      <c r="FL42" s="31">
        <v>-11</v>
      </c>
      <c r="FM42" s="31">
        <v>-19.440000000000001</v>
      </c>
      <c r="FN42" s="31">
        <v>-28.48</v>
      </c>
      <c r="FO42" s="31">
        <v>-8.36</v>
      </c>
      <c r="FP42" s="68">
        <v>-8.36</v>
      </c>
      <c r="FQ42" s="31">
        <v>-34.19</v>
      </c>
      <c r="FR42" s="31">
        <v>-18.760000000000002</v>
      </c>
      <c r="FS42" s="31">
        <v>-17.149999999999999</v>
      </c>
      <c r="FT42" s="31">
        <v>-41.01</v>
      </c>
      <c r="FU42" s="31">
        <v>-25.41</v>
      </c>
      <c r="FV42" s="31">
        <v>-339.57</v>
      </c>
      <c r="FW42" s="29"/>
      <c r="FX42" s="32" t="s">
        <v>72</v>
      </c>
      <c r="FY42" s="33">
        <v>34</v>
      </c>
    </row>
    <row r="43" spans="1:190" s="10" customFormat="1" ht="16.5" customHeight="1">
      <c r="A43" s="28">
        <v>35</v>
      </c>
      <c r="B43" s="29"/>
      <c r="C43" s="30" t="s">
        <v>73</v>
      </c>
      <c r="D43" s="31">
        <v>-111854</v>
      </c>
      <c r="E43" s="31">
        <v>-103871</v>
      </c>
      <c r="F43" s="31">
        <v>-98757</v>
      </c>
      <c r="G43" s="31">
        <v>-91487</v>
      </c>
      <c r="H43" s="31">
        <v>-117824</v>
      </c>
      <c r="I43" s="31">
        <v>-123711</v>
      </c>
      <c r="J43" s="31">
        <v>-118042</v>
      </c>
      <c r="K43" s="31">
        <v>-119603</v>
      </c>
      <c r="L43" s="31">
        <v>-123415</v>
      </c>
      <c r="M43" s="31">
        <v>-119804</v>
      </c>
      <c r="N43" s="31">
        <v>-66952</v>
      </c>
      <c r="O43" s="31">
        <v>-100321</v>
      </c>
      <c r="P43" s="31">
        <v>-100321</v>
      </c>
      <c r="Q43" s="31">
        <v>-101120</v>
      </c>
      <c r="R43" s="31">
        <v>-106440</v>
      </c>
      <c r="S43" s="31">
        <v>-104527</v>
      </c>
      <c r="T43" s="31">
        <v>-104967</v>
      </c>
      <c r="U43" s="31">
        <v>-77618</v>
      </c>
      <c r="V43" s="31">
        <v>-87614</v>
      </c>
      <c r="W43" s="31">
        <v>-95984</v>
      </c>
      <c r="X43" s="31">
        <v>-105558</v>
      </c>
      <c r="Y43" s="31">
        <v>-101487</v>
      </c>
      <c r="Z43" s="31">
        <v>-116147</v>
      </c>
      <c r="AA43" s="31">
        <v>-116751</v>
      </c>
      <c r="AB43" s="31">
        <v>-115124</v>
      </c>
      <c r="AC43" s="31">
        <v>-115124</v>
      </c>
      <c r="AD43" s="31">
        <v>-115220</v>
      </c>
      <c r="AE43" s="31">
        <v>-108656</v>
      </c>
      <c r="AF43" s="31">
        <v>-118588</v>
      </c>
      <c r="AG43" s="31">
        <v>-112000</v>
      </c>
      <c r="AH43" s="31">
        <v>-113673</v>
      </c>
      <c r="AI43" s="31">
        <v>-113102</v>
      </c>
      <c r="AJ43" s="31">
        <v>-106656</v>
      </c>
      <c r="AK43" s="31">
        <v>-95008</v>
      </c>
      <c r="AL43" s="31">
        <v>-104186</v>
      </c>
      <c r="AM43" s="31">
        <v>-138321</v>
      </c>
      <c r="AN43" s="31">
        <v>-187610</v>
      </c>
      <c r="AO43" s="31">
        <v>-154836</v>
      </c>
      <c r="AP43" s="31">
        <v>-154836</v>
      </c>
      <c r="AQ43" s="31">
        <v>-154645.13</v>
      </c>
      <c r="AR43" s="31">
        <v>-177018.25</v>
      </c>
      <c r="AS43" s="31">
        <v>-169212.84</v>
      </c>
      <c r="AT43" s="31">
        <v>-133416.73000000001</v>
      </c>
      <c r="AU43" s="31">
        <v>-126881.76</v>
      </c>
      <c r="AV43" s="31">
        <v>-125399.86</v>
      </c>
      <c r="AW43" s="31">
        <v>-111066.29</v>
      </c>
      <c r="AX43" s="31">
        <v>-121921.01</v>
      </c>
      <c r="AY43" s="31">
        <v>-110180.47</v>
      </c>
      <c r="AZ43" s="31">
        <v>-107410.89</v>
      </c>
      <c r="BA43" s="31">
        <v>-111054.78</v>
      </c>
      <c r="BB43" s="31">
        <v>-92463.94</v>
      </c>
      <c r="BC43" s="31">
        <v>-92463.94</v>
      </c>
      <c r="BD43" s="31">
        <v>-87746.99</v>
      </c>
      <c r="BE43" s="31">
        <v>-79813.53</v>
      </c>
      <c r="BF43" s="31">
        <v>-64570.34</v>
      </c>
      <c r="BG43" s="31">
        <v>-59079.91</v>
      </c>
      <c r="BH43" s="31">
        <v>-56565.42</v>
      </c>
      <c r="BI43" s="31">
        <v>-54573.41</v>
      </c>
      <c r="BJ43" s="31">
        <v>-57049.77</v>
      </c>
      <c r="BK43" s="31">
        <v>-61732.23</v>
      </c>
      <c r="BL43" s="31">
        <v>-70468.78</v>
      </c>
      <c r="BM43" s="31">
        <v>-73511.69</v>
      </c>
      <c r="BN43" s="31">
        <v>-61886.21</v>
      </c>
      <c r="BO43" s="31">
        <v>-60212.78</v>
      </c>
      <c r="BP43" s="31">
        <v>-60212.78</v>
      </c>
      <c r="BQ43" s="31">
        <v>-65108.06</v>
      </c>
      <c r="BR43" s="31">
        <v>-47004.7</v>
      </c>
      <c r="BS43" s="31">
        <v>-42307.14</v>
      </c>
      <c r="BT43" s="31">
        <v>-48785.06</v>
      </c>
      <c r="BU43" s="31">
        <v>-39342.69</v>
      </c>
      <c r="BV43" s="31">
        <v>-52740.91</v>
      </c>
      <c r="BW43" s="31">
        <v>-47301.88</v>
      </c>
      <c r="BX43" s="31">
        <v>-62913.63</v>
      </c>
      <c r="BY43" s="31">
        <v>-60178.11</v>
      </c>
      <c r="BZ43" s="31">
        <v>-80579.210000000006</v>
      </c>
      <c r="CA43" s="31">
        <v>-90434.53</v>
      </c>
      <c r="CB43" s="31">
        <v>-79087.31</v>
      </c>
      <c r="CC43" s="31">
        <v>-79087.31</v>
      </c>
      <c r="CD43" s="31">
        <v>-93747.58</v>
      </c>
      <c r="CE43" s="31">
        <v>-108396.14</v>
      </c>
      <c r="CF43" s="31">
        <v>-102030.26</v>
      </c>
      <c r="CG43" s="31">
        <v>-108449.02</v>
      </c>
      <c r="CH43" s="31">
        <v>-112244.16</v>
      </c>
      <c r="CI43" s="31">
        <v>-120461.75999999999</v>
      </c>
      <c r="CJ43" s="31">
        <v>-136669.35999999999</v>
      </c>
      <c r="CK43" s="31">
        <v>-141543.26</v>
      </c>
      <c r="CL43" s="31">
        <v>-159947.57999999999</v>
      </c>
      <c r="CM43" s="31">
        <v>-159273.62</v>
      </c>
      <c r="CN43" s="31">
        <v>-163356.75</v>
      </c>
      <c r="CO43" s="31">
        <v>-169782.58</v>
      </c>
      <c r="CP43" s="31">
        <v>-169782.58</v>
      </c>
      <c r="CQ43" s="31">
        <v>-171608.41</v>
      </c>
      <c r="CR43" s="31">
        <v>-159065.47</v>
      </c>
      <c r="CS43" s="31">
        <v>-160116.28</v>
      </c>
      <c r="CT43" s="31">
        <v>-164520.97</v>
      </c>
      <c r="CU43" s="31">
        <v>-147213.09</v>
      </c>
      <c r="CV43" s="31">
        <v>-125828.8</v>
      </c>
      <c r="CW43" s="31">
        <v>-145581.01</v>
      </c>
      <c r="CX43" s="31">
        <v>-185074.93</v>
      </c>
      <c r="CY43" s="31">
        <v>-250747.07</v>
      </c>
      <c r="CZ43" s="31">
        <v>-237581.61</v>
      </c>
      <c r="DA43" s="31">
        <v>-272397.78999999998</v>
      </c>
      <c r="DB43" s="31">
        <v>-284545.03000000003</v>
      </c>
      <c r="DC43" s="31">
        <v>-284545.03000000003</v>
      </c>
      <c r="DD43" s="31">
        <v>-284272.03999999998</v>
      </c>
      <c r="DE43" s="31">
        <v>-252081.56</v>
      </c>
      <c r="DF43" s="31">
        <v>-241203.39</v>
      </c>
      <c r="DG43" s="31">
        <v>-253167.46</v>
      </c>
      <c r="DH43" s="31">
        <v>-255212.36</v>
      </c>
      <c r="DI43" s="31">
        <v>-288791.46000000002</v>
      </c>
      <c r="DJ43" s="31">
        <v>-258524.86</v>
      </c>
      <c r="DK43" s="31">
        <v>-263305.90999999997</v>
      </c>
      <c r="DL43" s="31">
        <v>-280269.74</v>
      </c>
      <c r="DM43" s="31">
        <v>-273221.65000000002</v>
      </c>
      <c r="DN43" s="31">
        <v>-278969.59999999998</v>
      </c>
      <c r="DO43" s="31">
        <v>-288822.19</v>
      </c>
      <c r="DP43" s="31">
        <v>-288822.19</v>
      </c>
      <c r="DQ43" s="31">
        <v>-297385</v>
      </c>
      <c r="DR43" s="31">
        <v>-308768.94</v>
      </c>
      <c r="DS43" s="31">
        <v>-318516.47999999998</v>
      </c>
      <c r="DT43" s="31">
        <v>-299861.28000000003</v>
      </c>
      <c r="DU43" s="31">
        <v>-309816.77</v>
      </c>
      <c r="DV43" s="31">
        <v>-314371.46999999997</v>
      </c>
      <c r="DW43" s="31">
        <v>-310735.83</v>
      </c>
      <c r="DX43" s="31">
        <v>-345427.53</v>
      </c>
      <c r="DY43" s="31">
        <v>-384630.29</v>
      </c>
      <c r="DZ43" s="31">
        <v>-322051.46999999997</v>
      </c>
      <c r="EA43" s="31">
        <v>-327970.71000000002</v>
      </c>
      <c r="EB43" s="31">
        <v>-313331.19</v>
      </c>
      <c r="EC43" s="68">
        <v>-313331.19</v>
      </c>
      <c r="ED43" s="69">
        <v>-330029.02</v>
      </c>
      <c r="EE43" s="69">
        <v>-304777.90999999997</v>
      </c>
      <c r="EF43" s="69">
        <v>-320951.08</v>
      </c>
      <c r="EG43" s="69">
        <v>-300058.90000000002</v>
      </c>
      <c r="EH43" s="69">
        <v>-320356.62</v>
      </c>
      <c r="EI43" s="31">
        <v>-306334.18</v>
      </c>
      <c r="EJ43" s="31">
        <v>-277366.28000000003</v>
      </c>
      <c r="EK43" s="31">
        <v>-294323.13</v>
      </c>
      <c r="EL43" s="31">
        <v>-270553.81</v>
      </c>
      <c r="EM43" s="31">
        <v>-257792.59</v>
      </c>
      <c r="EN43" s="31">
        <v>-273687.96999999997</v>
      </c>
      <c r="EO43" s="31">
        <v>-252815.99</v>
      </c>
      <c r="EP43" s="68">
        <v>-252815.99</v>
      </c>
      <c r="EQ43" s="31">
        <v>-255683.14</v>
      </c>
      <c r="ER43" s="31">
        <v>-262258.33</v>
      </c>
      <c r="ES43" s="31">
        <v>-263124.37</v>
      </c>
      <c r="ET43" s="31">
        <v>-261086.8</v>
      </c>
      <c r="EU43" s="31">
        <v>-266509.34999999998</v>
      </c>
      <c r="EV43" s="31">
        <v>-266222.25</v>
      </c>
      <c r="EW43" s="31">
        <v>-282990.99</v>
      </c>
      <c r="EX43" s="31">
        <v>-290047.94</v>
      </c>
      <c r="EY43" s="31">
        <v>-301472.83</v>
      </c>
      <c r="EZ43" s="31">
        <v>-299670.57</v>
      </c>
      <c r="FA43" s="31">
        <v>-297937.36</v>
      </c>
      <c r="FB43" s="31">
        <v>-305710.34999999998</v>
      </c>
      <c r="FC43" s="68">
        <v>-305710.34999999998</v>
      </c>
      <c r="FD43" s="31">
        <v>-302738.69</v>
      </c>
      <c r="FE43" s="31">
        <v>-319694.03999999998</v>
      </c>
      <c r="FF43" s="31">
        <v>-324198.08</v>
      </c>
      <c r="FG43" s="31">
        <v>-326472.59999999998</v>
      </c>
      <c r="FH43" s="31">
        <v>-330200.76</v>
      </c>
      <c r="FI43" s="31">
        <v>-357506.77</v>
      </c>
      <c r="FJ43" s="31">
        <v>-357346.18</v>
      </c>
      <c r="FK43" s="31">
        <v>-383281.77</v>
      </c>
      <c r="FL43" s="31">
        <v>-396682.75</v>
      </c>
      <c r="FM43" s="31">
        <v>-417952.52</v>
      </c>
      <c r="FN43" s="31">
        <v>-352994.37</v>
      </c>
      <c r="FO43" s="31">
        <v>-371432.76</v>
      </c>
      <c r="FP43" s="68">
        <v>-371432.76</v>
      </c>
      <c r="FQ43" s="31">
        <v>-341380.83</v>
      </c>
      <c r="FR43" s="31">
        <v>-344763.6</v>
      </c>
      <c r="FS43" s="31">
        <v>-367794.04</v>
      </c>
      <c r="FT43" s="31">
        <v>-359426.38</v>
      </c>
      <c r="FU43" s="31">
        <v>-340504.95</v>
      </c>
      <c r="FV43" s="31">
        <v>-340795.41</v>
      </c>
      <c r="FW43" s="29"/>
      <c r="FX43" s="32" t="s">
        <v>74</v>
      </c>
      <c r="FY43" s="33">
        <v>35</v>
      </c>
      <c r="GF43" s="77"/>
      <c r="GG43" s="75"/>
    </row>
    <row r="44" spans="1:190" s="48" customFormat="1" ht="16.5" customHeight="1" thickBot="1">
      <c r="A44" s="48">
        <v>36</v>
      </c>
      <c r="C44" s="49" t="s">
        <v>75</v>
      </c>
      <c r="D44" s="50">
        <v>-45622</v>
      </c>
      <c r="E44" s="50">
        <v>-45832</v>
      </c>
      <c r="F44" s="50">
        <v>-45555</v>
      </c>
      <c r="G44" s="50">
        <v>-45624</v>
      </c>
      <c r="H44" s="50">
        <v>-37736</v>
      </c>
      <c r="I44" s="50">
        <v>-37040</v>
      </c>
      <c r="J44" s="50">
        <v>-36970</v>
      </c>
      <c r="K44" s="50">
        <v>-37027</v>
      </c>
      <c r="L44" s="50">
        <v>-36929</v>
      </c>
      <c r="M44" s="50">
        <v>-37099</v>
      </c>
      <c r="N44" s="50">
        <v>-74075</v>
      </c>
      <c r="O44" s="50">
        <v>-32327</v>
      </c>
      <c r="P44" s="50">
        <v>-32327</v>
      </c>
      <c r="Q44" s="50">
        <v>-28719</v>
      </c>
      <c r="R44" s="50">
        <v>-28791</v>
      </c>
      <c r="S44" s="50">
        <v>-28622</v>
      </c>
      <c r="T44" s="50">
        <v>-28579</v>
      </c>
      <c r="U44" s="50">
        <v>-28534</v>
      </c>
      <c r="V44" s="50">
        <v>-28540</v>
      </c>
      <c r="W44" s="50">
        <v>-28843</v>
      </c>
      <c r="X44" s="50">
        <v>-28736</v>
      </c>
      <c r="Y44" s="50">
        <v>-29141</v>
      </c>
      <c r="Z44" s="50">
        <v>-28623</v>
      </c>
      <c r="AA44" s="50">
        <v>-26850</v>
      </c>
      <c r="AB44" s="50">
        <v>-15619</v>
      </c>
      <c r="AC44" s="50">
        <v>-15619</v>
      </c>
      <c r="AD44" s="50">
        <v>-15347</v>
      </c>
      <c r="AE44" s="50">
        <v>-15219</v>
      </c>
      <c r="AF44" s="50">
        <v>-15790</v>
      </c>
      <c r="AG44" s="50">
        <v>-16059</v>
      </c>
      <c r="AH44" s="50">
        <v>-15705</v>
      </c>
      <c r="AI44" s="50">
        <v>-15761</v>
      </c>
      <c r="AJ44" s="50">
        <v>-15621</v>
      </c>
      <c r="AK44" s="50">
        <v>-15571</v>
      </c>
      <c r="AL44" s="50">
        <v>-15573</v>
      </c>
      <c r="AM44" s="50">
        <v>-15614</v>
      </c>
      <c r="AN44" s="50">
        <v>-15283</v>
      </c>
      <c r="AO44" s="50">
        <v>-14256</v>
      </c>
      <c r="AP44" s="50">
        <v>-14256</v>
      </c>
      <c r="AQ44" s="50">
        <v>-16079.51</v>
      </c>
      <c r="AR44" s="50">
        <v>-17537.669999999998</v>
      </c>
      <c r="AS44" s="50">
        <v>-17489.72</v>
      </c>
      <c r="AT44" s="50">
        <v>-17643.98</v>
      </c>
      <c r="AU44" s="50">
        <v>-17605.599999999999</v>
      </c>
      <c r="AV44" s="50">
        <v>-17571.990000000002</v>
      </c>
      <c r="AW44" s="50">
        <v>-17263.310000000001</v>
      </c>
      <c r="AX44" s="50">
        <v>-16903.98</v>
      </c>
      <c r="AY44" s="50">
        <v>-12972.17</v>
      </c>
      <c r="AZ44" s="50">
        <v>-12906.81</v>
      </c>
      <c r="BA44" s="50">
        <v>-12859.05</v>
      </c>
      <c r="BB44" s="50">
        <v>-13031.23</v>
      </c>
      <c r="BC44" s="50">
        <v>-13031.23</v>
      </c>
      <c r="BD44" s="50">
        <v>-10526.66</v>
      </c>
      <c r="BE44" s="50">
        <v>-10151.52</v>
      </c>
      <c r="BF44" s="50">
        <v>-9587.9</v>
      </c>
      <c r="BG44" s="50">
        <v>-8948.74</v>
      </c>
      <c r="BH44" s="50">
        <v>-9492.48</v>
      </c>
      <c r="BI44" s="50">
        <v>-8601.39</v>
      </c>
      <c r="BJ44" s="50">
        <v>-8925.7900000000009</v>
      </c>
      <c r="BK44" s="50">
        <v>-8904.89</v>
      </c>
      <c r="BL44" s="50">
        <v>-8823.59</v>
      </c>
      <c r="BM44" s="50">
        <v>-9058.36</v>
      </c>
      <c r="BN44" s="50">
        <v>-7375.98</v>
      </c>
      <c r="BO44" s="50">
        <v>-6048.91</v>
      </c>
      <c r="BP44" s="50">
        <v>-6048.91</v>
      </c>
      <c r="BQ44" s="50">
        <v>-5948.79</v>
      </c>
      <c r="BR44" s="50">
        <v>-6747.62</v>
      </c>
      <c r="BS44" s="50">
        <v>-5329.25</v>
      </c>
      <c r="BT44" s="50">
        <v>-3891.31</v>
      </c>
      <c r="BU44" s="50">
        <v>-6897.14</v>
      </c>
      <c r="BV44" s="50">
        <v>-4867.84</v>
      </c>
      <c r="BW44" s="50">
        <v>-6510.6</v>
      </c>
      <c r="BX44" s="50">
        <v>-6820.49</v>
      </c>
      <c r="BY44" s="50">
        <v>-7086.34</v>
      </c>
      <c r="BZ44" s="50">
        <v>-7575.3</v>
      </c>
      <c r="CA44" s="50">
        <v>-8074.85</v>
      </c>
      <c r="CB44" s="50">
        <v>-11139.31</v>
      </c>
      <c r="CC44" s="50">
        <v>-11139.31</v>
      </c>
      <c r="CD44" s="50">
        <v>-8466.89</v>
      </c>
      <c r="CE44" s="50">
        <v>-8165.73</v>
      </c>
      <c r="CF44" s="50">
        <v>-8983.0300000000007</v>
      </c>
      <c r="CG44" s="50">
        <v>-9257.5400000000009</v>
      </c>
      <c r="CH44" s="50">
        <v>-9582.7099999999991</v>
      </c>
      <c r="CI44" s="50">
        <v>-2184.14</v>
      </c>
      <c r="CJ44" s="50">
        <v>-2659.54</v>
      </c>
      <c r="CK44" s="50">
        <v>-2665.22</v>
      </c>
      <c r="CL44" s="50">
        <v>-2700.52</v>
      </c>
      <c r="CM44" s="50">
        <v>-2569.11</v>
      </c>
      <c r="CN44" s="50">
        <v>-2110.79</v>
      </c>
      <c r="CO44" s="50">
        <v>-3705.37</v>
      </c>
      <c r="CP44" s="50">
        <v>-3705.37</v>
      </c>
      <c r="CQ44" s="50">
        <v>5967.53</v>
      </c>
      <c r="CR44" s="50">
        <v>5496.84</v>
      </c>
      <c r="CS44" s="50">
        <v>5194.33</v>
      </c>
      <c r="CT44" s="50">
        <v>4992.78</v>
      </c>
      <c r="CU44" s="50">
        <v>4513.57</v>
      </c>
      <c r="CV44" s="50">
        <v>2872.09</v>
      </c>
      <c r="CW44" s="50">
        <v>2416.42</v>
      </c>
      <c r="CX44" s="50">
        <v>2436.17</v>
      </c>
      <c r="CY44" s="50">
        <v>2924.79</v>
      </c>
      <c r="CZ44" s="50">
        <v>3540.04</v>
      </c>
      <c r="DA44" s="50">
        <v>4230.55</v>
      </c>
      <c r="DB44" s="50">
        <v>3106.06</v>
      </c>
      <c r="DC44" s="50">
        <v>3106.06</v>
      </c>
      <c r="DD44" s="50">
        <v>4826.07</v>
      </c>
      <c r="DE44" s="50">
        <v>7272.19</v>
      </c>
      <c r="DF44" s="50">
        <v>6502.99</v>
      </c>
      <c r="DG44" s="50">
        <v>4853.1899999999996</v>
      </c>
      <c r="DH44" s="50">
        <v>1616.52</v>
      </c>
      <c r="DI44" s="50">
        <v>1109.77</v>
      </c>
      <c r="DJ44" s="50">
        <v>3652.75</v>
      </c>
      <c r="DK44" s="50">
        <v>2664.28</v>
      </c>
      <c r="DL44" s="50">
        <v>509.56</v>
      </c>
      <c r="DM44" s="50">
        <v>2550.5</v>
      </c>
      <c r="DN44" s="50">
        <v>1591.54</v>
      </c>
      <c r="DO44" s="50">
        <v>-353.37</v>
      </c>
      <c r="DP44" s="50">
        <v>-353.37</v>
      </c>
      <c r="DQ44" s="50">
        <v>208.63</v>
      </c>
      <c r="DR44" s="50">
        <v>-1244.3800000000001</v>
      </c>
      <c r="DS44" s="50">
        <v>-1751.33</v>
      </c>
      <c r="DT44" s="50">
        <v>-291.45999999999998</v>
      </c>
      <c r="DU44" s="50">
        <v>2159.58</v>
      </c>
      <c r="DV44" s="50">
        <v>1627.94</v>
      </c>
      <c r="DW44" s="50">
        <v>2529.59</v>
      </c>
      <c r="DX44" s="50">
        <v>448.9</v>
      </c>
      <c r="DY44" s="50">
        <v>-1175.79</v>
      </c>
      <c r="DZ44" s="50">
        <v>4829.26</v>
      </c>
      <c r="EA44" s="50">
        <v>4186.3999999999996</v>
      </c>
      <c r="EB44" s="50">
        <v>-1918.16</v>
      </c>
      <c r="EC44" s="82">
        <v>-1918.16</v>
      </c>
      <c r="ED44" s="83">
        <v>-9625.5400000000009</v>
      </c>
      <c r="EE44" s="83">
        <v>-13293.09</v>
      </c>
      <c r="EF44" s="83">
        <v>-20757.12</v>
      </c>
      <c r="EG44" s="83">
        <v>-27389</v>
      </c>
      <c r="EH44" s="83">
        <v>-36763.69</v>
      </c>
      <c r="EI44" s="84">
        <v>-34764.74</v>
      </c>
      <c r="EJ44" s="84">
        <v>-36039.78</v>
      </c>
      <c r="EK44" s="84">
        <v>-38152.51</v>
      </c>
      <c r="EL44" s="84">
        <v>-39172.199999999997</v>
      </c>
      <c r="EM44" s="50">
        <v>-38729.040000000001</v>
      </c>
      <c r="EN44" s="50">
        <v>-38268.94</v>
      </c>
      <c r="EO44" s="50">
        <v>-33352.31</v>
      </c>
      <c r="EP44" s="82">
        <v>-33352.31</v>
      </c>
      <c r="EQ44" s="50">
        <v>-33375.379999999997</v>
      </c>
      <c r="ER44" s="50">
        <v>-33138.29</v>
      </c>
      <c r="ES44" s="50">
        <v>-31603.65</v>
      </c>
      <c r="ET44" s="50">
        <v>-31393.09</v>
      </c>
      <c r="EU44" s="50">
        <v>-33764.370000000003</v>
      </c>
      <c r="EV44" s="50">
        <v>-33807.629999999997</v>
      </c>
      <c r="EW44" s="50">
        <v>-31442.18</v>
      </c>
      <c r="EX44" s="50">
        <v>-30492.14</v>
      </c>
      <c r="EY44" s="50">
        <v>-30849.360000000001</v>
      </c>
      <c r="EZ44" s="50">
        <v>-36153.089999999997</v>
      </c>
      <c r="FA44" s="50">
        <v>-37262.22</v>
      </c>
      <c r="FB44" s="50">
        <v>-35308.49</v>
      </c>
      <c r="FC44" s="82">
        <v>-35308.49</v>
      </c>
      <c r="FD44" s="50">
        <v>-34702.239999999998</v>
      </c>
      <c r="FE44" s="50">
        <v>-33500.019999999997</v>
      </c>
      <c r="FF44" s="50">
        <v>-34957.269999999997</v>
      </c>
      <c r="FG44" s="50">
        <v>-28143.64</v>
      </c>
      <c r="FH44" s="50">
        <v>-27296.65</v>
      </c>
      <c r="FI44" s="50">
        <v>-23937.99</v>
      </c>
      <c r="FJ44" s="50">
        <v>-33756.629999999997</v>
      </c>
      <c r="FK44" s="50">
        <v>-36493.370000000003</v>
      </c>
      <c r="FL44" s="50">
        <v>-29567.03</v>
      </c>
      <c r="FM44" s="50">
        <v>-32203.66</v>
      </c>
      <c r="FN44" s="50">
        <v>-26614.75</v>
      </c>
      <c r="FO44" s="50">
        <v>-31849.51</v>
      </c>
      <c r="FP44" s="82">
        <v>-31849.51</v>
      </c>
      <c r="FQ44" s="50">
        <v>-19633.240000000002</v>
      </c>
      <c r="FR44" s="50">
        <v>-12987.31</v>
      </c>
      <c r="FS44" s="50">
        <v>-34728.89</v>
      </c>
      <c r="FT44" s="50">
        <v>-33152.51</v>
      </c>
      <c r="FU44" s="50">
        <v>-35388.839999999997</v>
      </c>
      <c r="FV44" s="50">
        <v>-37562.15</v>
      </c>
      <c r="FX44" s="49" t="s">
        <v>76</v>
      </c>
      <c r="FY44" s="49">
        <v>36</v>
      </c>
    </row>
    <row r="45" spans="1:190" s="48" customFormat="1" ht="9.9" customHeight="1" thickBot="1">
      <c r="C45" s="49"/>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82"/>
      <c r="ED45" s="50"/>
      <c r="EE45" s="50"/>
      <c r="EF45" s="50"/>
      <c r="EG45" s="50"/>
      <c r="EH45" s="50"/>
      <c r="EI45" s="50"/>
      <c r="EJ45" s="50"/>
      <c r="EK45" s="50"/>
      <c r="EL45" s="50"/>
      <c r="EM45" s="50"/>
      <c r="EN45" s="50"/>
      <c r="EO45" s="50"/>
      <c r="EP45" s="82"/>
      <c r="EQ45" s="50"/>
      <c r="ER45" s="50"/>
      <c r="ES45" s="50"/>
      <c r="ET45" s="50"/>
      <c r="EU45" s="50"/>
      <c r="EV45" s="50"/>
      <c r="EW45" s="50"/>
      <c r="EX45" s="50"/>
      <c r="EY45" s="50"/>
      <c r="EZ45" s="50"/>
      <c r="FA45" s="50"/>
      <c r="FB45" s="50"/>
      <c r="FC45" s="82"/>
      <c r="FD45" s="50"/>
      <c r="FE45" s="50"/>
      <c r="FF45" s="50"/>
      <c r="FG45" s="50"/>
      <c r="FH45" s="50"/>
      <c r="FI45" s="50"/>
      <c r="FJ45" s="50"/>
      <c r="FK45" s="50"/>
      <c r="FL45" s="50"/>
      <c r="FM45" s="50"/>
      <c r="FP45" s="49"/>
      <c r="FX45" s="49"/>
      <c r="FY45" s="49"/>
    </row>
    <row r="46" spans="1:190" s="52" customFormat="1" ht="61.5" customHeight="1">
      <c r="A46" s="168" t="s">
        <v>77</v>
      </c>
      <c r="B46" s="168"/>
      <c r="C46" s="168"/>
      <c r="EC46" s="85"/>
      <c r="EP46" s="85"/>
      <c r="FC46" s="85"/>
      <c r="FP46" s="85"/>
    </row>
    <row r="47" spans="1:190" ht="201.75" hidden="1" customHeight="1">
      <c r="A47" s="170" t="s">
        <v>79</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c r="BZ47" s="170"/>
      <c r="CA47" s="170"/>
      <c r="CB47" s="170"/>
      <c r="CC47" s="170"/>
      <c r="CD47" s="170"/>
      <c r="CE47" s="170"/>
      <c r="CF47" s="170"/>
      <c r="CG47" s="170"/>
      <c r="CH47" s="170"/>
      <c r="CI47" s="170"/>
      <c r="CJ47" s="170"/>
      <c r="CK47" s="170"/>
      <c r="CL47" s="170"/>
      <c r="CM47" s="170"/>
      <c r="CN47" s="170"/>
      <c r="CO47" s="170"/>
      <c r="CP47" s="170"/>
      <c r="CQ47" s="170"/>
      <c r="CR47" s="170"/>
      <c r="CS47" s="170"/>
      <c r="CT47" s="170"/>
      <c r="CU47" s="170"/>
      <c r="CV47" s="170"/>
      <c r="CW47" s="170"/>
      <c r="CX47" s="170"/>
      <c r="CY47" s="170"/>
      <c r="CZ47" s="170"/>
      <c r="DA47" s="170"/>
      <c r="DB47" s="170"/>
      <c r="DC47" s="170"/>
      <c r="DD47" s="170"/>
      <c r="DE47" s="170"/>
      <c r="DF47" s="170"/>
      <c r="DG47" s="170"/>
      <c r="DH47" s="170"/>
      <c r="DI47" s="170"/>
      <c r="DJ47" s="170"/>
      <c r="DK47" s="170"/>
      <c r="DL47" s="170"/>
      <c r="DM47" s="170"/>
      <c r="DN47" s="170"/>
      <c r="DO47" s="170"/>
      <c r="DP47" s="170"/>
      <c r="DQ47" s="170"/>
      <c r="DR47" s="170"/>
      <c r="DS47" s="170"/>
      <c r="DT47" s="170"/>
      <c r="DU47" s="170"/>
      <c r="DV47" s="170"/>
      <c r="DW47" s="170"/>
      <c r="DX47" s="170"/>
      <c r="DY47" s="170"/>
      <c r="DZ47" s="170"/>
      <c r="EA47" s="170"/>
      <c r="EB47" s="170"/>
      <c r="EC47" s="170"/>
      <c r="ED47" s="170"/>
      <c r="EE47" s="170"/>
      <c r="EF47" s="170"/>
      <c r="EG47" s="170"/>
      <c r="EH47" s="170"/>
      <c r="EI47" s="170"/>
      <c r="EJ47" s="170"/>
      <c r="EK47" s="170"/>
      <c r="EL47" s="170"/>
      <c r="EM47" s="170"/>
      <c r="EN47" s="170"/>
      <c r="EO47" s="170"/>
      <c r="EP47" s="170"/>
      <c r="EQ47" s="170"/>
      <c r="ER47" s="170"/>
      <c r="ES47" s="170"/>
      <c r="ET47" s="170"/>
      <c r="EU47" s="170"/>
      <c r="EV47" s="170"/>
      <c r="EW47" s="170"/>
      <c r="EX47" s="170"/>
      <c r="EY47" s="170"/>
      <c r="EZ47" s="86"/>
      <c r="FA47" s="86"/>
      <c r="FB47" s="86"/>
      <c r="FC47" s="86"/>
      <c r="FD47" s="86"/>
      <c r="FE47" s="86"/>
      <c r="FF47" s="86"/>
      <c r="FG47" s="86"/>
      <c r="FH47" s="86"/>
      <c r="FI47" s="86"/>
      <c r="FJ47" s="86"/>
      <c r="FK47" s="86"/>
      <c r="FL47" s="86"/>
      <c r="FM47" s="86"/>
      <c r="FN47" s="86"/>
      <c r="FO47" s="86"/>
      <c r="FP47" s="86"/>
      <c r="FQ47" s="86"/>
      <c r="FR47" s="86"/>
      <c r="FS47" s="86"/>
      <c r="FT47" s="86"/>
      <c r="FU47" s="86"/>
      <c r="FV47" s="86"/>
      <c r="FW47" s="86"/>
      <c r="FX47" s="86"/>
      <c r="FY47" s="53"/>
    </row>
    <row r="48" spans="1:190" ht="22.5" hidden="1" customHeight="1"/>
    <row r="49" spans="1:181" ht="21" hidden="1" customHeight="1">
      <c r="A49" s="161" t="s">
        <v>80</v>
      </c>
      <c r="B49" s="161"/>
      <c r="C49" s="161"/>
    </row>
    <row r="50" spans="1:181" ht="20.25" hidden="1" customHeight="1">
      <c r="A50" s="160" t="s">
        <v>81</v>
      </c>
      <c r="B50" s="160"/>
      <c r="C50" s="160"/>
    </row>
    <row r="51" spans="1:181" ht="18.75" hidden="1" customHeight="1">
      <c r="A51" s="160" t="s">
        <v>82</v>
      </c>
      <c r="B51" s="160"/>
      <c r="C51" s="160"/>
    </row>
    <row r="52" spans="1:181" ht="26.25" hidden="1" customHeight="1">
      <c r="A52" s="6">
        <v>1</v>
      </c>
      <c r="B52" s="159" t="s">
        <v>83</v>
      </c>
      <c r="C52" s="159"/>
    </row>
    <row r="53" spans="1:181" s="40" customFormat="1" ht="21.75" hidden="1" customHeight="1">
      <c r="A53" s="6">
        <v>2</v>
      </c>
      <c r="B53" s="159" t="s">
        <v>84</v>
      </c>
      <c r="C53" s="159"/>
      <c r="D53" s="7"/>
      <c r="E53" s="7"/>
      <c r="F53" s="7"/>
      <c r="G53" s="7"/>
      <c r="H53" s="7"/>
      <c r="I53" s="7"/>
      <c r="J53" s="7"/>
      <c r="K53" s="7"/>
      <c r="L53" s="7"/>
      <c r="M53" s="7"/>
      <c r="N53" s="7"/>
      <c r="O53" s="7"/>
      <c r="P53" s="10"/>
      <c r="Q53" s="7"/>
      <c r="R53" s="7"/>
      <c r="S53" s="7"/>
      <c r="T53" s="7"/>
      <c r="U53" s="7"/>
      <c r="V53" s="87"/>
      <c r="W53" s="7"/>
      <c r="X53" s="7"/>
      <c r="Y53" s="7"/>
      <c r="Z53" s="7"/>
      <c r="AA53" s="7"/>
      <c r="AB53" s="7"/>
      <c r="AC53" s="10"/>
      <c r="AD53" s="7"/>
      <c r="AE53" s="7"/>
      <c r="AF53" s="7"/>
      <c r="AG53" s="7"/>
      <c r="AH53" s="7"/>
      <c r="AI53" s="7"/>
      <c r="AJ53" s="7"/>
      <c r="AK53" s="7"/>
      <c r="AL53" s="7"/>
      <c r="AM53" s="7"/>
      <c r="AN53" s="7"/>
      <c r="AO53" s="87"/>
      <c r="AP53" s="10"/>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10"/>
      <c r="ED53" s="7"/>
      <c r="EE53" s="7"/>
      <c r="EF53" s="7"/>
      <c r="EG53" s="7"/>
      <c r="EH53" s="7"/>
      <c r="EI53" s="7"/>
      <c r="EJ53" s="7"/>
      <c r="EK53" s="7"/>
      <c r="EL53" s="7"/>
      <c r="EM53" s="7"/>
      <c r="EN53" s="7"/>
      <c r="EO53" s="7"/>
      <c r="EP53" s="10"/>
      <c r="EQ53" s="7"/>
      <c r="ER53" s="7"/>
      <c r="ES53" s="7"/>
      <c r="ET53" s="7"/>
      <c r="EU53" s="7"/>
      <c r="EV53" s="7"/>
      <c r="EW53" s="7"/>
      <c r="EX53" s="7"/>
      <c r="EY53" s="7"/>
      <c r="EZ53" s="7"/>
      <c r="FA53" s="7"/>
      <c r="FB53" s="7"/>
      <c r="FC53" s="10"/>
      <c r="FD53" s="7"/>
      <c r="FE53" s="7"/>
      <c r="FF53" s="7"/>
      <c r="FG53" s="7"/>
      <c r="FH53" s="7"/>
      <c r="FI53" s="7"/>
      <c r="FJ53" s="7"/>
      <c r="FK53" s="7"/>
      <c r="FL53" s="7"/>
      <c r="FM53" s="7"/>
      <c r="FN53" s="7"/>
      <c r="FO53" s="7"/>
      <c r="FP53" s="10"/>
      <c r="FQ53" s="7"/>
      <c r="FR53" s="7"/>
      <c r="FS53" s="7"/>
      <c r="FT53" s="7"/>
      <c r="FU53" s="7"/>
      <c r="FV53" s="7"/>
      <c r="FW53" s="7"/>
      <c r="FX53" s="7"/>
      <c r="FY53" s="7"/>
    </row>
    <row r="54" spans="1:181" s="40" customFormat="1" ht="32.25" hidden="1" customHeight="1">
      <c r="A54" s="6">
        <v>3</v>
      </c>
      <c r="B54" s="159" t="s">
        <v>85</v>
      </c>
      <c r="C54" s="159"/>
      <c r="D54" s="7"/>
      <c r="E54" s="7"/>
      <c r="F54" s="7"/>
      <c r="G54" s="7"/>
      <c r="H54" s="7"/>
      <c r="I54" s="7"/>
      <c r="J54" s="7"/>
      <c r="K54" s="7"/>
      <c r="L54" s="7"/>
      <c r="M54" s="7"/>
      <c r="N54" s="7"/>
      <c r="O54" s="7"/>
      <c r="P54" s="10"/>
      <c r="Q54" s="7"/>
      <c r="R54" s="7"/>
      <c r="S54" s="7"/>
      <c r="T54" s="7"/>
      <c r="U54" s="7"/>
      <c r="V54" s="87"/>
      <c r="W54" s="7"/>
      <c r="X54" s="7"/>
      <c r="Y54" s="7"/>
      <c r="Z54" s="7"/>
      <c r="AA54" s="7"/>
      <c r="AB54" s="7"/>
      <c r="AC54" s="10"/>
      <c r="AD54" s="7"/>
      <c r="AE54" s="7"/>
      <c r="AF54" s="7"/>
      <c r="AG54" s="7"/>
      <c r="AH54" s="7"/>
      <c r="AI54" s="7"/>
      <c r="AJ54" s="7"/>
      <c r="AK54" s="7"/>
      <c r="AL54" s="7"/>
      <c r="AM54" s="7"/>
      <c r="AN54" s="7"/>
      <c r="AO54" s="87"/>
      <c r="AP54" s="10"/>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10"/>
      <c r="ED54" s="7"/>
      <c r="EE54" s="7"/>
      <c r="EF54" s="7"/>
      <c r="EG54" s="7"/>
      <c r="EH54" s="7"/>
      <c r="EI54" s="7"/>
      <c r="EJ54" s="7"/>
      <c r="EK54" s="7"/>
      <c r="EL54" s="7"/>
      <c r="EM54" s="7"/>
      <c r="EN54" s="7"/>
      <c r="EO54" s="7"/>
      <c r="EP54" s="10"/>
      <c r="EQ54" s="7"/>
      <c r="ER54" s="7"/>
      <c r="ES54" s="7"/>
      <c r="ET54" s="7"/>
      <c r="EU54" s="7"/>
      <c r="EV54" s="7"/>
      <c r="EW54" s="7"/>
      <c r="EX54" s="7"/>
      <c r="EY54" s="7"/>
      <c r="EZ54" s="7"/>
      <c r="FA54" s="7"/>
      <c r="FB54" s="7"/>
      <c r="FC54" s="10"/>
      <c r="FD54" s="7"/>
      <c r="FE54" s="7"/>
      <c r="FF54" s="7"/>
      <c r="FG54" s="7"/>
      <c r="FH54" s="7"/>
      <c r="FI54" s="7"/>
      <c r="FJ54" s="7"/>
      <c r="FK54" s="7"/>
      <c r="FL54" s="7"/>
      <c r="FM54" s="7"/>
      <c r="FN54" s="7"/>
      <c r="FO54" s="7"/>
      <c r="FP54" s="10"/>
      <c r="FQ54" s="7"/>
      <c r="FR54" s="7"/>
      <c r="FS54" s="7"/>
      <c r="FT54" s="7"/>
      <c r="FU54" s="7"/>
      <c r="FV54" s="7"/>
      <c r="FW54" s="7"/>
      <c r="FX54" s="7"/>
      <c r="FY54" s="7"/>
    </row>
    <row r="55" spans="1:181" s="40" customFormat="1" ht="12" hidden="1" customHeight="1">
      <c r="A55" s="6">
        <v>4</v>
      </c>
      <c r="B55" s="159" t="s">
        <v>86</v>
      </c>
      <c r="C55" s="159"/>
      <c r="D55" s="7"/>
      <c r="E55" s="7"/>
      <c r="F55" s="7"/>
      <c r="G55" s="7"/>
      <c r="H55" s="7"/>
      <c r="I55" s="7"/>
      <c r="J55" s="7"/>
      <c r="K55" s="7"/>
      <c r="L55" s="7"/>
      <c r="M55" s="7"/>
      <c r="N55" s="7"/>
      <c r="O55" s="7"/>
      <c r="P55" s="10"/>
      <c r="Q55" s="7"/>
      <c r="R55" s="7"/>
      <c r="S55" s="7"/>
      <c r="T55" s="7"/>
      <c r="U55" s="7"/>
      <c r="V55" s="87"/>
      <c r="W55" s="7"/>
      <c r="X55" s="7"/>
      <c r="Y55" s="7"/>
      <c r="Z55" s="7"/>
      <c r="AA55" s="7"/>
      <c r="AB55" s="7"/>
      <c r="AC55" s="10"/>
      <c r="AD55" s="7"/>
      <c r="AE55" s="7"/>
      <c r="AF55" s="7"/>
      <c r="AG55" s="7"/>
      <c r="AH55" s="7"/>
      <c r="AI55" s="7"/>
      <c r="AJ55" s="7"/>
      <c r="AK55" s="7"/>
      <c r="AL55" s="7"/>
      <c r="AM55" s="7"/>
      <c r="AN55" s="7"/>
      <c r="AO55" s="87"/>
      <c r="AP55" s="10"/>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10"/>
      <c r="ED55" s="7"/>
      <c r="EE55" s="7"/>
      <c r="EF55" s="7"/>
      <c r="EG55" s="7"/>
      <c r="EH55" s="7"/>
      <c r="EI55" s="7"/>
      <c r="EJ55" s="7"/>
      <c r="EK55" s="7"/>
      <c r="EL55" s="7"/>
      <c r="EM55" s="7"/>
      <c r="EN55" s="7"/>
      <c r="EO55" s="7"/>
      <c r="EP55" s="10"/>
      <c r="EQ55" s="7"/>
      <c r="ER55" s="7"/>
      <c r="ES55" s="7"/>
      <c r="ET55" s="7"/>
      <c r="EU55" s="7"/>
      <c r="EV55" s="7"/>
      <c r="EW55" s="7"/>
      <c r="EX55" s="7"/>
      <c r="EY55" s="7"/>
      <c r="EZ55" s="7"/>
      <c r="FA55" s="7"/>
      <c r="FB55" s="7"/>
      <c r="FC55" s="10"/>
      <c r="FD55" s="7"/>
      <c r="FE55" s="7"/>
      <c r="FF55" s="7"/>
      <c r="FG55" s="7"/>
      <c r="FH55" s="7"/>
      <c r="FI55" s="7"/>
      <c r="FJ55" s="7"/>
      <c r="FK55" s="7"/>
      <c r="FL55" s="7"/>
      <c r="FM55" s="7"/>
      <c r="FN55" s="7"/>
      <c r="FO55" s="7"/>
      <c r="FP55" s="10"/>
      <c r="FQ55" s="7"/>
      <c r="FR55" s="7"/>
      <c r="FS55" s="7"/>
      <c r="FT55" s="7"/>
      <c r="FU55" s="7"/>
      <c r="FV55" s="7"/>
      <c r="FW55" s="7"/>
      <c r="FX55" s="7"/>
      <c r="FY55" s="7"/>
    </row>
    <row r="56" spans="1:181" s="40" customFormat="1" ht="33" hidden="1" customHeight="1">
      <c r="A56" s="6">
        <v>5</v>
      </c>
      <c r="B56" s="159" t="s">
        <v>87</v>
      </c>
      <c r="C56" s="159"/>
      <c r="D56" s="7"/>
      <c r="E56" s="7"/>
      <c r="F56" s="7"/>
      <c r="G56" s="7"/>
      <c r="H56" s="7"/>
      <c r="I56" s="7"/>
      <c r="J56" s="7"/>
      <c r="K56" s="7"/>
      <c r="L56" s="7"/>
      <c r="M56" s="7"/>
      <c r="N56" s="7"/>
      <c r="O56" s="7"/>
      <c r="P56" s="10"/>
      <c r="Q56" s="7"/>
      <c r="R56" s="7"/>
      <c r="S56" s="7"/>
      <c r="T56" s="7"/>
      <c r="U56" s="7"/>
      <c r="V56" s="87"/>
      <c r="W56" s="7"/>
      <c r="X56" s="7"/>
      <c r="Y56" s="7"/>
      <c r="Z56" s="7"/>
      <c r="AA56" s="7"/>
      <c r="AB56" s="7"/>
      <c r="AC56" s="10"/>
      <c r="AD56" s="7"/>
      <c r="AE56" s="7"/>
      <c r="AF56" s="7"/>
      <c r="AG56" s="7"/>
      <c r="AH56" s="7"/>
      <c r="AI56" s="7"/>
      <c r="AJ56" s="7"/>
      <c r="AK56" s="7"/>
      <c r="AL56" s="7"/>
      <c r="AM56" s="7"/>
      <c r="AN56" s="7"/>
      <c r="AO56" s="87"/>
      <c r="AP56" s="10"/>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10"/>
      <c r="ED56" s="7"/>
      <c r="EE56" s="7"/>
      <c r="EF56" s="7"/>
      <c r="EG56" s="7"/>
      <c r="EH56" s="7"/>
      <c r="EI56" s="7"/>
      <c r="EJ56" s="7"/>
      <c r="EK56" s="7"/>
      <c r="EL56" s="7"/>
      <c r="EM56" s="7"/>
      <c r="EN56" s="7"/>
      <c r="EO56" s="7"/>
      <c r="EP56" s="10"/>
      <c r="EQ56" s="7"/>
      <c r="ER56" s="7"/>
      <c r="ES56" s="7"/>
      <c r="ET56" s="7"/>
      <c r="EU56" s="7"/>
      <c r="EV56" s="7"/>
      <c r="EW56" s="7"/>
      <c r="EX56" s="7"/>
      <c r="EY56" s="7"/>
      <c r="EZ56" s="7"/>
      <c r="FA56" s="7"/>
      <c r="FB56" s="7"/>
      <c r="FC56" s="10"/>
      <c r="FD56" s="7"/>
      <c r="FE56" s="7"/>
      <c r="FF56" s="7"/>
      <c r="FG56" s="7"/>
      <c r="FH56" s="7"/>
      <c r="FI56" s="7"/>
      <c r="FJ56" s="7"/>
      <c r="FK56" s="7"/>
      <c r="FL56" s="7"/>
      <c r="FM56" s="7"/>
      <c r="FN56" s="7"/>
      <c r="FO56" s="7"/>
      <c r="FP56" s="10"/>
      <c r="FQ56" s="7"/>
      <c r="FR56" s="7"/>
      <c r="FS56" s="7"/>
      <c r="FT56" s="7"/>
      <c r="FU56" s="7"/>
      <c r="FV56" s="7"/>
      <c r="FW56" s="7"/>
      <c r="FX56" s="7"/>
      <c r="FY56" s="7"/>
    </row>
    <row r="57" spans="1:181" s="40" customFormat="1" ht="35.25" hidden="1" customHeight="1">
      <c r="A57" s="6">
        <v>6</v>
      </c>
      <c r="B57" s="159" t="s">
        <v>88</v>
      </c>
      <c r="C57" s="159"/>
      <c r="D57" s="7"/>
      <c r="E57" s="7"/>
      <c r="F57" s="7"/>
      <c r="G57" s="7"/>
      <c r="H57" s="7"/>
      <c r="I57" s="7"/>
      <c r="J57" s="7"/>
      <c r="K57" s="7"/>
      <c r="L57" s="7"/>
      <c r="M57" s="7"/>
      <c r="N57" s="7"/>
      <c r="O57" s="7"/>
      <c r="P57" s="10"/>
      <c r="Q57" s="7"/>
      <c r="R57" s="7"/>
      <c r="S57" s="7"/>
      <c r="T57" s="7"/>
      <c r="U57" s="7"/>
      <c r="V57" s="87"/>
      <c r="W57" s="7"/>
      <c r="X57" s="7"/>
      <c r="Y57" s="7"/>
      <c r="Z57" s="7"/>
      <c r="AA57" s="7"/>
      <c r="AB57" s="7"/>
      <c r="AC57" s="10"/>
      <c r="AD57" s="7"/>
      <c r="AE57" s="7"/>
      <c r="AF57" s="7"/>
      <c r="AG57" s="7"/>
      <c r="AH57" s="7"/>
      <c r="AI57" s="7"/>
      <c r="AJ57" s="7"/>
      <c r="AK57" s="7"/>
      <c r="AL57" s="7"/>
      <c r="AM57" s="7"/>
      <c r="AN57" s="7"/>
      <c r="AO57" s="87"/>
      <c r="AP57" s="10"/>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10"/>
      <c r="ED57" s="7"/>
      <c r="EE57" s="7"/>
      <c r="EF57" s="7"/>
      <c r="EG57" s="7"/>
      <c r="EH57" s="7"/>
      <c r="EI57" s="7"/>
      <c r="EJ57" s="7"/>
      <c r="EK57" s="7"/>
      <c r="EL57" s="7"/>
      <c r="EM57" s="7"/>
      <c r="EN57" s="7"/>
      <c r="EO57" s="7"/>
      <c r="EP57" s="10"/>
      <c r="EQ57" s="7"/>
      <c r="ER57" s="7"/>
      <c r="ES57" s="7"/>
      <c r="ET57" s="7"/>
      <c r="EU57" s="7"/>
      <c r="EV57" s="7"/>
      <c r="EW57" s="7"/>
      <c r="EX57" s="7"/>
      <c r="EY57" s="7"/>
      <c r="EZ57" s="7"/>
      <c r="FA57" s="7"/>
      <c r="FB57" s="7"/>
      <c r="FC57" s="10"/>
      <c r="FD57" s="7"/>
      <c r="FE57" s="7"/>
      <c r="FF57" s="7"/>
      <c r="FG57" s="7"/>
      <c r="FH57" s="7"/>
      <c r="FI57" s="7"/>
      <c r="FJ57" s="7"/>
      <c r="FK57" s="7"/>
      <c r="FL57" s="7"/>
      <c r="FM57" s="7"/>
      <c r="FN57" s="7"/>
      <c r="FO57" s="7"/>
      <c r="FP57" s="10"/>
      <c r="FQ57" s="7"/>
      <c r="FR57" s="7"/>
      <c r="FS57" s="7"/>
      <c r="FT57" s="7"/>
      <c r="FU57" s="7"/>
      <c r="FV57" s="7"/>
      <c r="FW57" s="7"/>
      <c r="FX57" s="7"/>
      <c r="FY57" s="7"/>
    </row>
    <row r="58" spans="1:181" s="40" customFormat="1" ht="13.5" hidden="1" customHeight="1">
      <c r="A58" s="6">
        <v>7</v>
      </c>
      <c r="B58" s="159" t="s">
        <v>89</v>
      </c>
      <c r="C58" s="159"/>
      <c r="D58" s="7"/>
      <c r="E58" s="7"/>
      <c r="F58" s="7"/>
      <c r="G58" s="7"/>
      <c r="H58" s="7"/>
      <c r="I58" s="7"/>
      <c r="J58" s="7"/>
      <c r="K58" s="7"/>
      <c r="L58" s="7"/>
      <c r="M58" s="7"/>
      <c r="N58" s="7"/>
      <c r="O58" s="7"/>
      <c r="P58" s="10"/>
      <c r="Q58" s="7"/>
      <c r="R58" s="7"/>
      <c r="S58" s="7"/>
      <c r="T58" s="7"/>
      <c r="U58" s="7"/>
      <c r="V58" s="87"/>
      <c r="W58" s="7"/>
      <c r="X58" s="7"/>
      <c r="Y58" s="7"/>
      <c r="Z58" s="7"/>
      <c r="AA58" s="7"/>
      <c r="AB58" s="7"/>
      <c r="AC58" s="10"/>
      <c r="AD58" s="7"/>
      <c r="AE58" s="7"/>
      <c r="AF58" s="7"/>
      <c r="AG58" s="7"/>
      <c r="AH58" s="7"/>
      <c r="AI58" s="7"/>
      <c r="AJ58" s="7"/>
      <c r="AK58" s="7"/>
      <c r="AL58" s="7"/>
      <c r="AM58" s="7"/>
      <c r="AN58" s="7"/>
      <c r="AO58" s="87"/>
      <c r="AP58" s="10"/>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10"/>
      <c r="ED58" s="7"/>
      <c r="EE58" s="7"/>
      <c r="EF58" s="7"/>
      <c r="EG58" s="7"/>
      <c r="EH58" s="7"/>
      <c r="EI58" s="7"/>
      <c r="EJ58" s="7"/>
      <c r="EK58" s="7"/>
      <c r="EL58" s="7"/>
      <c r="EM58" s="7"/>
      <c r="EN58" s="7"/>
      <c r="EO58" s="7"/>
      <c r="EP58" s="10"/>
      <c r="EQ58" s="7"/>
      <c r="ER58" s="7"/>
      <c r="ES58" s="7"/>
      <c r="ET58" s="7"/>
      <c r="EU58" s="7"/>
      <c r="EV58" s="7"/>
      <c r="EW58" s="7"/>
      <c r="EX58" s="7"/>
      <c r="EY58" s="7"/>
      <c r="EZ58" s="7"/>
      <c r="FA58" s="7"/>
      <c r="FB58" s="7"/>
      <c r="FC58" s="10"/>
      <c r="FD58" s="7"/>
      <c r="FE58" s="7"/>
      <c r="FF58" s="7"/>
      <c r="FG58" s="7"/>
      <c r="FH58" s="7"/>
      <c r="FI58" s="7"/>
      <c r="FJ58" s="7"/>
      <c r="FK58" s="7"/>
      <c r="FL58" s="7"/>
      <c r="FM58" s="7"/>
      <c r="FN58" s="7"/>
      <c r="FO58" s="7"/>
      <c r="FP58" s="10"/>
      <c r="FQ58" s="7"/>
      <c r="FR58" s="7"/>
      <c r="FS58" s="7"/>
      <c r="FT58" s="7"/>
      <c r="FU58" s="7"/>
      <c r="FV58" s="7"/>
      <c r="FW58" s="7"/>
      <c r="FX58" s="7"/>
      <c r="FY58" s="7"/>
    </row>
    <row r="59" spans="1:181" s="40" customFormat="1" ht="10.5" hidden="1" customHeight="1">
      <c r="A59" s="6">
        <v>8</v>
      </c>
      <c r="B59" s="157" t="s">
        <v>90</v>
      </c>
      <c r="C59" s="157"/>
      <c r="D59" s="7"/>
      <c r="E59" s="7"/>
      <c r="F59" s="7"/>
      <c r="G59" s="7"/>
      <c r="H59" s="7"/>
      <c r="I59" s="7"/>
      <c r="J59" s="7"/>
      <c r="K59" s="7"/>
      <c r="L59" s="7"/>
      <c r="M59" s="7"/>
      <c r="N59" s="7"/>
      <c r="O59" s="7"/>
      <c r="P59" s="10"/>
      <c r="Q59" s="7"/>
      <c r="R59" s="7"/>
      <c r="S59" s="7"/>
      <c r="T59" s="7"/>
      <c r="U59" s="7"/>
      <c r="V59" s="87"/>
      <c r="W59" s="7"/>
      <c r="X59" s="7"/>
      <c r="Y59" s="7"/>
      <c r="Z59" s="7"/>
      <c r="AA59" s="7"/>
      <c r="AB59" s="7"/>
      <c r="AC59" s="10"/>
      <c r="AD59" s="7"/>
      <c r="AE59" s="7"/>
      <c r="AF59" s="7"/>
      <c r="AG59" s="7"/>
      <c r="AH59" s="7"/>
      <c r="AI59" s="7"/>
      <c r="AJ59" s="7"/>
      <c r="AK59" s="7"/>
      <c r="AL59" s="7"/>
      <c r="AM59" s="7"/>
      <c r="AN59" s="7"/>
      <c r="AO59" s="87"/>
      <c r="AP59" s="10"/>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10"/>
      <c r="ED59" s="7"/>
      <c r="EE59" s="7"/>
      <c r="EF59" s="7"/>
      <c r="EG59" s="7"/>
      <c r="EH59" s="7"/>
      <c r="EI59" s="7"/>
      <c r="EJ59" s="7"/>
      <c r="EK59" s="7"/>
      <c r="EL59" s="7"/>
      <c r="EM59" s="7"/>
      <c r="EN59" s="7"/>
      <c r="EO59" s="7"/>
      <c r="EP59" s="10"/>
      <c r="EQ59" s="7"/>
      <c r="ER59" s="7"/>
      <c r="ES59" s="7"/>
      <c r="ET59" s="7"/>
      <c r="EU59" s="7"/>
      <c r="EV59" s="7"/>
      <c r="EW59" s="7"/>
      <c r="EX59" s="7"/>
      <c r="EY59" s="7"/>
      <c r="EZ59" s="7"/>
      <c r="FA59" s="7"/>
      <c r="FB59" s="7"/>
      <c r="FC59" s="10"/>
      <c r="FD59" s="7"/>
      <c r="FE59" s="7"/>
      <c r="FF59" s="7"/>
      <c r="FG59" s="7"/>
      <c r="FH59" s="7"/>
      <c r="FI59" s="7"/>
      <c r="FJ59" s="7"/>
      <c r="FK59" s="7"/>
      <c r="FL59" s="7"/>
      <c r="FM59" s="7"/>
      <c r="FN59" s="7"/>
      <c r="FO59" s="7"/>
      <c r="FP59" s="10"/>
      <c r="FQ59" s="7"/>
      <c r="FR59" s="7"/>
      <c r="FS59" s="7"/>
      <c r="FT59" s="7"/>
      <c r="FU59" s="7"/>
      <c r="FV59" s="7"/>
      <c r="FW59" s="7"/>
      <c r="FX59" s="7"/>
      <c r="FY59" s="7"/>
    </row>
    <row r="60" spans="1:181" s="40" customFormat="1" ht="12" hidden="1" customHeight="1">
      <c r="A60" s="6">
        <v>9</v>
      </c>
      <c r="B60" s="157" t="s">
        <v>91</v>
      </c>
      <c r="C60" s="157"/>
      <c r="D60" s="7"/>
      <c r="E60" s="7"/>
      <c r="F60" s="7"/>
      <c r="G60" s="7"/>
      <c r="H60" s="7"/>
      <c r="I60" s="7"/>
      <c r="J60" s="7"/>
      <c r="K60" s="7"/>
      <c r="L60" s="7"/>
      <c r="M60" s="7"/>
      <c r="N60" s="7"/>
      <c r="O60" s="7"/>
      <c r="P60" s="10"/>
      <c r="Q60" s="7"/>
      <c r="R60" s="7"/>
      <c r="S60" s="7"/>
      <c r="T60" s="7"/>
      <c r="U60" s="7"/>
      <c r="V60" s="87"/>
      <c r="W60" s="7"/>
      <c r="X60" s="7"/>
      <c r="Y60" s="7"/>
      <c r="Z60" s="7"/>
      <c r="AA60" s="7"/>
      <c r="AB60" s="7"/>
      <c r="AC60" s="10"/>
      <c r="AD60" s="7"/>
      <c r="AE60" s="7"/>
      <c r="AF60" s="7"/>
      <c r="AG60" s="7"/>
      <c r="AH60" s="7"/>
      <c r="AI60" s="7"/>
      <c r="AJ60" s="7"/>
      <c r="AK60" s="7"/>
      <c r="AL60" s="7"/>
      <c r="AM60" s="7"/>
      <c r="AN60" s="7"/>
      <c r="AO60" s="87"/>
      <c r="AP60" s="10"/>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10"/>
      <c r="ED60" s="7"/>
      <c r="EE60" s="7"/>
      <c r="EF60" s="7"/>
      <c r="EG60" s="7"/>
      <c r="EH60" s="7"/>
      <c r="EI60" s="7"/>
      <c r="EJ60" s="7"/>
      <c r="EK60" s="7"/>
      <c r="EL60" s="7"/>
      <c r="EM60" s="7"/>
      <c r="EN60" s="7"/>
      <c r="EO60" s="7"/>
      <c r="EP60" s="10"/>
      <c r="EQ60" s="7"/>
      <c r="ER60" s="7"/>
      <c r="ES60" s="7"/>
      <c r="ET60" s="7"/>
      <c r="EU60" s="7"/>
      <c r="EV60" s="7"/>
      <c r="EW60" s="7"/>
      <c r="EX60" s="7"/>
      <c r="EY60" s="7"/>
      <c r="EZ60" s="7"/>
      <c r="FA60" s="7"/>
      <c r="FB60" s="7"/>
      <c r="FC60" s="10"/>
      <c r="FD60" s="7"/>
      <c r="FE60" s="7"/>
      <c r="FF60" s="7"/>
      <c r="FG60" s="7"/>
      <c r="FH60" s="7"/>
      <c r="FI60" s="7"/>
      <c r="FJ60" s="7"/>
      <c r="FK60" s="7"/>
      <c r="FL60" s="7"/>
      <c r="FM60" s="7"/>
      <c r="FN60" s="7"/>
      <c r="FO60" s="7"/>
      <c r="FP60" s="10"/>
      <c r="FQ60" s="7"/>
      <c r="FR60" s="7"/>
      <c r="FS60" s="7"/>
      <c r="FT60" s="7"/>
      <c r="FU60" s="7"/>
      <c r="FV60" s="7"/>
      <c r="FW60" s="7"/>
      <c r="FX60" s="7"/>
      <c r="FY60" s="7"/>
    </row>
    <row r="61" spans="1:181" s="40" customFormat="1" ht="15.75" hidden="1" customHeight="1">
      <c r="A61" s="161"/>
      <c r="B61" s="161"/>
      <c r="C61" s="161"/>
      <c r="D61" s="7"/>
      <c r="E61" s="7"/>
      <c r="F61" s="7"/>
      <c r="G61" s="7"/>
      <c r="H61" s="7"/>
      <c r="I61" s="7"/>
      <c r="J61" s="7"/>
      <c r="K61" s="7"/>
      <c r="L61" s="7"/>
      <c r="M61" s="7"/>
      <c r="N61" s="7"/>
      <c r="O61" s="7"/>
      <c r="P61" s="10"/>
      <c r="Q61" s="7"/>
      <c r="R61" s="7"/>
      <c r="S61" s="7"/>
      <c r="T61" s="7"/>
      <c r="U61" s="7"/>
      <c r="V61" s="87"/>
      <c r="W61" s="7"/>
      <c r="X61" s="7"/>
      <c r="Y61" s="7"/>
      <c r="Z61" s="7"/>
      <c r="AA61" s="7"/>
      <c r="AB61" s="7"/>
      <c r="AC61" s="10"/>
      <c r="AD61" s="7"/>
      <c r="AE61" s="7"/>
      <c r="AF61" s="7"/>
      <c r="AG61" s="7"/>
      <c r="AH61" s="7"/>
      <c r="AI61" s="7"/>
      <c r="AJ61" s="7"/>
      <c r="AK61" s="7"/>
      <c r="AL61" s="7"/>
      <c r="AM61" s="7"/>
      <c r="AN61" s="7"/>
      <c r="AO61" s="87"/>
      <c r="AP61" s="10"/>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10"/>
      <c r="ED61" s="7"/>
      <c r="EE61" s="7"/>
      <c r="EF61" s="7"/>
      <c r="EG61" s="7"/>
      <c r="EH61" s="7"/>
      <c r="EI61" s="7"/>
      <c r="EJ61" s="7"/>
      <c r="EK61" s="7"/>
      <c r="EL61" s="7"/>
      <c r="EM61" s="7"/>
      <c r="EN61" s="7"/>
      <c r="EO61" s="7"/>
      <c r="EP61" s="10"/>
      <c r="EQ61" s="7"/>
      <c r="ER61" s="7"/>
      <c r="ES61" s="7"/>
      <c r="ET61" s="7"/>
      <c r="EU61" s="7"/>
      <c r="EV61" s="7"/>
      <c r="EW61" s="7"/>
      <c r="EX61" s="7"/>
      <c r="EY61" s="7"/>
      <c r="EZ61" s="7"/>
      <c r="FA61" s="7"/>
      <c r="FB61" s="7"/>
      <c r="FC61" s="10"/>
      <c r="FD61" s="7"/>
      <c r="FE61" s="7"/>
      <c r="FF61" s="7"/>
      <c r="FG61" s="7"/>
      <c r="FH61" s="7"/>
      <c r="FI61" s="7"/>
      <c r="FJ61" s="7"/>
      <c r="FK61" s="7"/>
      <c r="FL61" s="7"/>
      <c r="FM61" s="7"/>
      <c r="FN61" s="7"/>
      <c r="FO61" s="7"/>
      <c r="FP61" s="10"/>
      <c r="FQ61" s="7"/>
      <c r="FR61" s="7"/>
      <c r="FS61" s="7"/>
      <c r="FT61" s="7"/>
      <c r="FU61" s="7"/>
      <c r="FV61" s="7"/>
      <c r="FW61" s="7"/>
      <c r="FX61" s="7"/>
      <c r="FY61" s="7"/>
    </row>
    <row r="62" spans="1:181" s="40" customFormat="1" ht="18.75" hidden="1" customHeight="1">
      <c r="A62" s="160" t="s">
        <v>92</v>
      </c>
      <c r="B62" s="160"/>
      <c r="C62" s="160"/>
      <c r="D62" s="7"/>
      <c r="E62" s="7"/>
      <c r="F62" s="7"/>
      <c r="G62" s="7"/>
      <c r="H62" s="7"/>
      <c r="I62" s="7"/>
      <c r="J62" s="7"/>
      <c r="K62" s="7"/>
      <c r="L62" s="7"/>
      <c r="M62" s="7"/>
      <c r="N62" s="7"/>
      <c r="O62" s="7"/>
      <c r="P62" s="10"/>
      <c r="Q62" s="7"/>
      <c r="R62" s="7"/>
      <c r="S62" s="7"/>
      <c r="T62" s="7"/>
      <c r="U62" s="7"/>
      <c r="V62" s="87"/>
      <c r="W62" s="7"/>
      <c r="X62" s="7"/>
      <c r="Y62" s="7"/>
      <c r="Z62" s="7"/>
      <c r="AA62" s="7"/>
      <c r="AB62" s="7"/>
      <c r="AC62" s="10"/>
      <c r="AD62" s="7"/>
      <c r="AE62" s="7"/>
      <c r="AF62" s="7"/>
      <c r="AG62" s="7"/>
      <c r="AH62" s="7"/>
      <c r="AI62" s="7"/>
      <c r="AJ62" s="7"/>
      <c r="AK62" s="7"/>
      <c r="AL62" s="7"/>
      <c r="AM62" s="7"/>
      <c r="AN62" s="7"/>
      <c r="AO62" s="87"/>
      <c r="AP62" s="10"/>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10"/>
      <c r="ED62" s="7"/>
      <c r="EE62" s="7"/>
      <c r="EF62" s="7"/>
      <c r="EG62" s="7"/>
      <c r="EH62" s="7"/>
      <c r="EI62" s="7"/>
      <c r="EJ62" s="7"/>
      <c r="EK62" s="7"/>
      <c r="EL62" s="7"/>
      <c r="EM62" s="7"/>
      <c r="EN62" s="7"/>
      <c r="EO62" s="7"/>
      <c r="EP62" s="10"/>
      <c r="EQ62" s="7"/>
      <c r="ER62" s="7"/>
      <c r="ES62" s="7"/>
      <c r="ET62" s="7"/>
      <c r="EU62" s="7"/>
      <c r="EV62" s="7"/>
      <c r="EW62" s="7"/>
      <c r="EX62" s="7"/>
      <c r="EY62" s="7"/>
      <c r="EZ62" s="7"/>
      <c r="FA62" s="7"/>
      <c r="FB62" s="7"/>
      <c r="FC62" s="10"/>
      <c r="FD62" s="7"/>
      <c r="FE62" s="7"/>
      <c r="FF62" s="7"/>
      <c r="FG62" s="7"/>
      <c r="FH62" s="7"/>
      <c r="FI62" s="7"/>
      <c r="FJ62" s="7"/>
      <c r="FK62" s="7"/>
      <c r="FL62" s="7"/>
      <c r="FM62" s="7"/>
      <c r="FN62" s="7"/>
      <c r="FO62" s="7"/>
      <c r="FP62" s="10"/>
      <c r="FQ62" s="7"/>
      <c r="FR62" s="7"/>
      <c r="FS62" s="7"/>
      <c r="FT62" s="7"/>
      <c r="FU62" s="7"/>
      <c r="FV62" s="7"/>
      <c r="FW62" s="7"/>
      <c r="FX62" s="7"/>
      <c r="FY62" s="7"/>
    </row>
    <row r="63" spans="1:181" s="40" customFormat="1" ht="25.5" hidden="1" customHeight="1">
      <c r="A63" s="6">
        <v>1</v>
      </c>
      <c r="B63" s="159" t="s">
        <v>83</v>
      </c>
      <c r="C63" s="159"/>
      <c r="D63" s="7"/>
      <c r="E63" s="7"/>
      <c r="F63" s="7"/>
      <c r="G63" s="7"/>
      <c r="H63" s="7"/>
      <c r="I63" s="7"/>
      <c r="J63" s="7"/>
      <c r="K63" s="7"/>
      <c r="L63" s="7"/>
      <c r="M63" s="7"/>
      <c r="N63" s="7"/>
      <c r="O63" s="7"/>
      <c r="P63" s="10"/>
      <c r="Q63" s="7"/>
      <c r="R63" s="7"/>
      <c r="S63" s="7"/>
      <c r="T63" s="7"/>
      <c r="U63" s="7"/>
      <c r="V63" s="87"/>
      <c r="W63" s="7"/>
      <c r="X63" s="7"/>
      <c r="Y63" s="7"/>
      <c r="Z63" s="7"/>
      <c r="AA63" s="7"/>
      <c r="AB63" s="7"/>
      <c r="AC63" s="10"/>
      <c r="AD63" s="7"/>
      <c r="AE63" s="7"/>
      <c r="AF63" s="7"/>
      <c r="AG63" s="7"/>
      <c r="AH63" s="7"/>
      <c r="AI63" s="7"/>
      <c r="AJ63" s="7"/>
      <c r="AK63" s="7"/>
      <c r="AL63" s="7"/>
      <c r="AM63" s="7"/>
      <c r="AN63" s="7"/>
      <c r="AO63" s="87"/>
      <c r="AP63" s="10"/>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10"/>
      <c r="ED63" s="7"/>
      <c r="EE63" s="7"/>
      <c r="EF63" s="7"/>
      <c r="EG63" s="7"/>
      <c r="EH63" s="7"/>
      <c r="EI63" s="7"/>
      <c r="EJ63" s="7"/>
      <c r="EK63" s="7"/>
      <c r="EL63" s="7"/>
      <c r="EM63" s="7"/>
      <c r="EN63" s="7"/>
      <c r="EO63" s="7"/>
      <c r="EP63" s="10"/>
      <c r="EQ63" s="7"/>
      <c r="ER63" s="7"/>
      <c r="ES63" s="7"/>
      <c r="ET63" s="7"/>
      <c r="EU63" s="7"/>
      <c r="EV63" s="7"/>
      <c r="EW63" s="7"/>
      <c r="EX63" s="7"/>
      <c r="EY63" s="7"/>
      <c r="EZ63" s="7"/>
      <c r="FA63" s="7"/>
      <c r="FB63" s="7"/>
      <c r="FC63" s="10"/>
      <c r="FD63" s="7"/>
      <c r="FE63" s="7"/>
      <c r="FF63" s="7"/>
      <c r="FG63" s="7"/>
      <c r="FH63" s="7"/>
      <c r="FI63" s="7"/>
      <c r="FJ63" s="7"/>
      <c r="FK63" s="7"/>
      <c r="FL63" s="7"/>
      <c r="FM63" s="7"/>
      <c r="FN63" s="7"/>
      <c r="FO63" s="7"/>
      <c r="FP63" s="10"/>
      <c r="FQ63" s="7"/>
      <c r="FR63" s="7"/>
      <c r="FS63" s="7"/>
      <c r="FT63" s="7"/>
      <c r="FU63" s="7"/>
      <c r="FV63" s="7"/>
      <c r="FW63" s="7"/>
      <c r="FX63" s="7"/>
      <c r="FY63" s="7"/>
    </row>
    <row r="64" spans="1:181" s="40" customFormat="1" ht="25.5" hidden="1" customHeight="1">
      <c r="A64" s="6">
        <v>2</v>
      </c>
      <c r="B64" s="159" t="s">
        <v>84</v>
      </c>
      <c r="C64" s="159"/>
      <c r="D64" s="7"/>
      <c r="E64" s="7"/>
      <c r="F64" s="7"/>
      <c r="G64" s="7"/>
      <c r="H64" s="7"/>
      <c r="I64" s="7"/>
      <c r="J64" s="7"/>
      <c r="K64" s="7"/>
      <c r="L64" s="7"/>
      <c r="M64" s="7"/>
      <c r="N64" s="7"/>
      <c r="O64" s="7"/>
      <c r="P64" s="10"/>
      <c r="Q64" s="7"/>
      <c r="R64" s="7"/>
      <c r="S64" s="7"/>
      <c r="T64" s="7"/>
      <c r="U64" s="7"/>
      <c r="V64" s="87"/>
      <c r="W64" s="7"/>
      <c r="X64" s="7"/>
      <c r="Y64" s="7"/>
      <c r="Z64" s="7"/>
      <c r="AA64" s="7"/>
      <c r="AB64" s="7"/>
      <c r="AC64" s="10"/>
      <c r="AD64" s="7"/>
      <c r="AE64" s="7"/>
      <c r="AF64" s="7"/>
      <c r="AG64" s="7"/>
      <c r="AH64" s="7"/>
      <c r="AI64" s="7"/>
      <c r="AJ64" s="7"/>
      <c r="AK64" s="7"/>
      <c r="AL64" s="7"/>
      <c r="AM64" s="7"/>
      <c r="AN64" s="7"/>
      <c r="AO64" s="87"/>
      <c r="AP64" s="10"/>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10"/>
      <c r="ED64" s="7"/>
      <c r="EE64" s="7"/>
      <c r="EF64" s="7"/>
      <c r="EG64" s="7"/>
      <c r="EH64" s="7"/>
      <c r="EI64" s="7"/>
      <c r="EJ64" s="7"/>
      <c r="EK64" s="7"/>
      <c r="EL64" s="7"/>
      <c r="EM64" s="7"/>
      <c r="EN64" s="7"/>
      <c r="EO64" s="7"/>
      <c r="EP64" s="10"/>
      <c r="EQ64" s="7"/>
      <c r="ER64" s="7"/>
      <c r="ES64" s="7"/>
      <c r="ET64" s="7"/>
      <c r="EU64" s="7"/>
      <c r="EV64" s="7"/>
      <c r="EW64" s="7"/>
      <c r="EX64" s="7"/>
      <c r="EY64" s="7"/>
      <c r="EZ64" s="7"/>
      <c r="FA64" s="7"/>
      <c r="FB64" s="7"/>
      <c r="FC64" s="10"/>
      <c r="FD64" s="7"/>
      <c r="FE64" s="7"/>
      <c r="FF64" s="7"/>
      <c r="FG64" s="7"/>
      <c r="FH64" s="7"/>
      <c r="FI64" s="7"/>
      <c r="FJ64" s="7"/>
      <c r="FK64" s="7"/>
      <c r="FL64" s="7"/>
      <c r="FM64" s="7"/>
      <c r="FN64" s="7"/>
      <c r="FO64" s="7"/>
      <c r="FP64" s="10"/>
      <c r="FQ64" s="7"/>
      <c r="FR64" s="7"/>
      <c r="FS64" s="7"/>
      <c r="FT64" s="7"/>
      <c r="FU64" s="7"/>
      <c r="FV64" s="7"/>
      <c r="FW64" s="7"/>
      <c r="FX64" s="7"/>
      <c r="FY64" s="7"/>
    </row>
    <row r="65" spans="1:181" s="40" customFormat="1" ht="25.5" hidden="1" customHeight="1">
      <c r="A65" s="6">
        <v>3</v>
      </c>
      <c r="B65" s="159" t="s">
        <v>85</v>
      </c>
      <c r="C65" s="159"/>
      <c r="D65" s="7"/>
      <c r="E65" s="7"/>
      <c r="F65" s="7"/>
      <c r="G65" s="7"/>
      <c r="H65" s="7"/>
      <c r="I65" s="7"/>
      <c r="J65" s="7"/>
      <c r="K65" s="7"/>
      <c r="L65" s="7"/>
      <c r="M65" s="7"/>
      <c r="N65" s="7"/>
      <c r="O65" s="7"/>
      <c r="P65" s="10"/>
      <c r="Q65" s="7"/>
      <c r="R65" s="7"/>
      <c r="S65" s="7"/>
      <c r="T65" s="7"/>
      <c r="U65" s="7"/>
      <c r="V65" s="87"/>
      <c r="W65" s="7"/>
      <c r="X65" s="7"/>
      <c r="Y65" s="7"/>
      <c r="Z65" s="7"/>
      <c r="AA65" s="7"/>
      <c r="AB65" s="7"/>
      <c r="AC65" s="10"/>
      <c r="AD65" s="7"/>
      <c r="AE65" s="7"/>
      <c r="AF65" s="7"/>
      <c r="AG65" s="7"/>
      <c r="AH65" s="7"/>
      <c r="AI65" s="7"/>
      <c r="AJ65" s="7"/>
      <c r="AK65" s="7"/>
      <c r="AL65" s="7"/>
      <c r="AM65" s="7"/>
      <c r="AN65" s="7"/>
      <c r="AO65" s="87"/>
      <c r="AP65" s="10"/>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10"/>
      <c r="ED65" s="7"/>
      <c r="EE65" s="7"/>
      <c r="EF65" s="7"/>
      <c r="EG65" s="7"/>
      <c r="EH65" s="7"/>
      <c r="EI65" s="7"/>
      <c r="EJ65" s="7"/>
      <c r="EK65" s="7"/>
      <c r="EL65" s="7"/>
      <c r="EM65" s="7"/>
      <c r="EN65" s="7"/>
      <c r="EO65" s="7"/>
      <c r="EP65" s="10"/>
      <c r="EQ65" s="7"/>
      <c r="ER65" s="7"/>
      <c r="ES65" s="7"/>
      <c r="ET65" s="7"/>
      <c r="EU65" s="7"/>
      <c r="EV65" s="7"/>
      <c r="EW65" s="7"/>
      <c r="EX65" s="7"/>
      <c r="EY65" s="7"/>
      <c r="EZ65" s="7"/>
      <c r="FA65" s="7"/>
      <c r="FB65" s="7"/>
      <c r="FC65" s="10"/>
      <c r="FD65" s="7"/>
      <c r="FE65" s="7"/>
      <c r="FF65" s="7"/>
      <c r="FG65" s="7"/>
      <c r="FH65" s="7"/>
      <c r="FI65" s="7"/>
      <c r="FJ65" s="7"/>
      <c r="FK65" s="7"/>
      <c r="FL65" s="7"/>
      <c r="FM65" s="7"/>
      <c r="FN65" s="7"/>
      <c r="FO65" s="7"/>
      <c r="FP65" s="10"/>
      <c r="FQ65" s="7"/>
      <c r="FR65" s="7"/>
      <c r="FS65" s="7"/>
      <c r="FT65" s="7"/>
      <c r="FU65" s="7"/>
      <c r="FV65" s="7"/>
      <c r="FW65" s="7"/>
      <c r="FX65" s="7"/>
      <c r="FY65" s="7"/>
    </row>
    <row r="66" spans="1:181" s="40" customFormat="1" ht="25.5" hidden="1" customHeight="1">
      <c r="A66" s="6">
        <v>4</v>
      </c>
      <c r="B66" s="159" t="s">
        <v>86</v>
      </c>
      <c r="C66" s="159"/>
      <c r="D66" s="7"/>
      <c r="E66" s="7"/>
      <c r="F66" s="7"/>
      <c r="G66" s="7"/>
      <c r="H66" s="7"/>
      <c r="I66" s="7"/>
      <c r="J66" s="7"/>
      <c r="K66" s="7"/>
      <c r="L66" s="7"/>
      <c r="M66" s="7"/>
      <c r="N66" s="7"/>
      <c r="O66" s="7"/>
      <c r="P66" s="10"/>
      <c r="Q66" s="7"/>
      <c r="R66" s="7"/>
      <c r="S66" s="7"/>
      <c r="T66" s="7"/>
      <c r="U66" s="7"/>
      <c r="V66" s="87"/>
      <c r="W66" s="7"/>
      <c r="X66" s="7"/>
      <c r="Y66" s="7"/>
      <c r="Z66" s="7"/>
      <c r="AA66" s="7"/>
      <c r="AB66" s="7"/>
      <c r="AC66" s="10"/>
      <c r="AD66" s="7"/>
      <c r="AE66" s="7"/>
      <c r="AF66" s="7"/>
      <c r="AG66" s="7"/>
      <c r="AH66" s="7"/>
      <c r="AI66" s="7"/>
      <c r="AJ66" s="7"/>
      <c r="AK66" s="7"/>
      <c r="AL66" s="7"/>
      <c r="AM66" s="7"/>
      <c r="AN66" s="7"/>
      <c r="AO66" s="87"/>
      <c r="AP66" s="10"/>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10"/>
      <c r="ED66" s="7"/>
      <c r="EE66" s="7"/>
      <c r="EF66" s="7"/>
      <c r="EG66" s="7"/>
      <c r="EH66" s="7"/>
      <c r="EI66" s="7"/>
      <c r="EJ66" s="7"/>
      <c r="EK66" s="7"/>
      <c r="EL66" s="7"/>
      <c r="EM66" s="7"/>
      <c r="EN66" s="7"/>
      <c r="EO66" s="7"/>
      <c r="EP66" s="10"/>
      <c r="EQ66" s="7"/>
      <c r="ER66" s="7"/>
      <c r="ES66" s="7"/>
      <c r="ET66" s="7"/>
      <c r="EU66" s="7"/>
      <c r="EV66" s="7"/>
      <c r="EW66" s="7"/>
      <c r="EX66" s="7"/>
      <c r="EY66" s="7"/>
      <c r="EZ66" s="7"/>
      <c r="FA66" s="7"/>
      <c r="FB66" s="7"/>
      <c r="FC66" s="10"/>
      <c r="FD66" s="7"/>
      <c r="FE66" s="7"/>
      <c r="FF66" s="7"/>
      <c r="FG66" s="7"/>
      <c r="FH66" s="7"/>
      <c r="FI66" s="7"/>
      <c r="FJ66" s="7"/>
      <c r="FK66" s="7"/>
      <c r="FL66" s="7"/>
      <c r="FM66" s="7"/>
      <c r="FN66" s="7"/>
      <c r="FO66" s="7"/>
      <c r="FP66" s="10"/>
      <c r="FQ66" s="7"/>
      <c r="FR66" s="7"/>
      <c r="FS66" s="7"/>
      <c r="FT66" s="7"/>
      <c r="FU66" s="7"/>
      <c r="FV66" s="7"/>
      <c r="FW66" s="7"/>
      <c r="FX66" s="7"/>
      <c r="FY66" s="7"/>
    </row>
    <row r="67" spans="1:181" s="40" customFormat="1" ht="25.5" hidden="1" customHeight="1">
      <c r="A67" s="6">
        <v>5</v>
      </c>
      <c r="B67" s="159" t="s">
        <v>87</v>
      </c>
      <c r="C67" s="159"/>
      <c r="D67" s="7"/>
      <c r="E67" s="7"/>
      <c r="F67" s="7"/>
      <c r="G67" s="7"/>
      <c r="H67" s="7"/>
      <c r="I67" s="7"/>
      <c r="J67" s="7"/>
      <c r="K67" s="7"/>
      <c r="L67" s="7"/>
      <c r="M67" s="7"/>
      <c r="N67" s="7"/>
      <c r="O67" s="7"/>
      <c r="P67" s="10"/>
      <c r="Q67" s="7"/>
      <c r="R67" s="7"/>
      <c r="S67" s="7"/>
      <c r="T67" s="7"/>
      <c r="U67" s="7"/>
      <c r="V67" s="87"/>
      <c r="W67" s="7"/>
      <c r="X67" s="7"/>
      <c r="Y67" s="7"/>
      <c r="Z67" s="7"/>
      <c r="AA67" s="7"/>
      <c r="AB67" s="7"/>
      <c r="AC67" s="10"/>
      <c r="AD67" s="7"/>
      <c r="AE67" s="7"/>
      <c r="AF67" s="7"/>
      <c r="AG67" s="7"/>
      <c r="AH67" s="7"/>
      <c r="AI67" s="7"/>
      <c r="AJ67" s="7"/>
      <c r="AK67" s="7"/>
      <c r="AL67" s="7"/>
      <c r="AM67" s="7"/>
      <c r="AN67" s="7"/>
      <c r="AO67" s="87"/>
      <c r="AP67" s="10"/>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10"/>
      <c r="ED67" s="7"/>
      <c r="EE67" s="7"/>
      <c r="EF67" s="7"/>
      <c r="EG67" s="7"/>
      <c r="EH67" s="7"/>
      <c r="EI67" s="7"/>
      <c r="EJ67" s="7"/>
      <c r="EK67" s="7"/>
      <c r="EL67" s="7"/>
      <c r="EM67" s="7"/>
      <c r="EN67" s="7"/>
      <c r="EO67" s="7"/>
      <c r="EP67" s="10"/>
      <c r="EQ67" s="7"/>
      <c r="ER67" s="7"/>
      <c r="ES67" s="7"/>
      <c r="ET67" s="7"/>
      <c r="EU67" s="7"/>
      <c r="EV67" s="7"/>
      <c r="EW67" s="7"/>
      <c r="EX67" s="7"/>
      <c r="EY67" s="7"/>
      <c r="EZ67" s="7"/>
      <c r="FA67" s="7"/>
      <c r="FB67" s="7"/>
      <c r="FC67" s="10"/>
      <c r="FD67" s="7"/>
      <c r="FE67" s="7"/>
      <c r="FF67" s="7"/>
      <c r="FG67" s="7"/>
      <c r="FH67" s="7"/>
      <c r="FI67" s="7"/>
      <c r="FJ67" s="7"/>
      <c r="FK67" s="7"/>
      <c r="FL67" s="7"/>
      <c r="FM67" s="7"/>
      <c r="FN67" s="7"/>
      <c r="FO67" s="7"/>
      <c r="FP67" s="10"/>
      <c r="FQ67" s="7"/>
      <c r="FR67" s="7"/>
      <c r="FS67" s="7"/>
      <c r="FT67" s="7"/>
      <c r="FU67" s="7"/>
      <c r="FV67" s="7"/>
      <c r="FW67" s="7"/>
      <c r="FX67" s="7"/>
      <c r="FY67" s="7"/>
    </row>
    <row r="68" spans="1:181" s="40" customFormat="1" ht="25.5" hidden="1" customHeight="1">
      <c r="A68" s="6">
        <v>6</v>
      </c>
      <c r="B68" s="159" t="s">
        <v>88</v>
      </c>
      <c r="C68" s="159"/>
      <c r="D68" s="7"/>
      <c r="E68" s="7"/>
      <c r="F68" s="7"/>
      <c r="G68" s="7"/>
      <c r="H68" s="7"/>
      <c r="I68" s="7"/>
      <c r="J68" s="7"/>
      <c r="K68" s="7"/>
      <c r="L68" s="7"/>
      <c r="M68" s="7"/>
      <c r="N68" s="7"/>
      <c r="O68" s="7"/>
      <c r="P68" s="10"/>
      <c r="Q68" s="7"/>
      <c r="R68" s="7"/>
      <c r="S68" s="7"/>
      <c r="T68" s="7"/>
      <c r="U68" s="7"/>
      <c r="V68" s="87"/>
      <c r="W68" s="7"/>
      <c r="X68" s="7"/>
      <c r="Y68" s="7"/>
      <c r="Z68" s="7"/>
      <c r="AA68" s="7"/>
      <c r="AB68" s="7"/>
      <c r="AC68" s="10"/>
      <c r="AD68" s="7"/>
      <c r="AE68" s="7"/>
      <c r="AF68" s="7"/>
      <c r="AG68" s="7"/>
      <c r="AH68" s="7"/>
      <c r="AI68" s="7"/>
      <c r="AJ68" s="7"/>
      <c r="AK68" s="7"/>
      <c r="AL68" s="7"/>
      <c r="AM68" s="7"/>
      <c r="AN68" s="7"/>
      <c r="AO68" s="87"/>
      <c r="AP68" s="10"/>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10"/>
      <c r="ED68" s="7"/>
      <c r="EE68" s="7"/>
      <c r="EF68" s="7"/>
      <c r="EG68" s="7"/>
      <c r="EH68" s="7"/>
      <c r="EI68" s="7"/>
      <c r="EJ68" s="7"/>
      <c r="EK68" s="7"/>
      <c r="EL68" s="7"/>
      <c r="EM68" s="7"/>
      <c r="EN68" s="7"/>
      <c r="EO68" s="7"/>
      <c r="EP68" s="10"/>
      <c r="EQ68" s="7"/>
      <c r="ER68" s="7"/>
      <c r="ES68" s="7"/>
      <c r="ET68" s="7"/>
      <c r="EU68" s="7"/>
      <c r="EV68" s="7"/>
      <c r="EW68" s="7"/>
      <c r="EX68" s="7"/>
      <c r="EY68" s="7"/>
      <c r="EZ68" s="7"/>
      <c r="FA68" s="7"/>
      <c r="FB68" s="7"/>
      <c r="FC68" s="10"/>
      <c r="FD68" s="7"/>
      <c r="FE68" s="7"/>
      <c r="FF68" s="7"/>
      <c r="FG68" s="7"/>
      <c r="FH68" s="7"/>
      <c r="FI68" s="7"/>
      <c r="FJ68" s="7"/>
      <c r="FK68" s="7"/>
      <c r="FL68" s="7"/>
      <c r="FM68" s="7"/>
      <c r="FN68" s="7"/>
      <c r="FO68" s="7"/>
      <c r="FP68" s="10"/>
      <c r="FQ68" s="7"/>
      <c r="FR68" s="7"/>
      <c r="FS68" s="7"/>
      <c r="FT68" s="7"/>
      <c r="FU68" s="7"/>
      <c r="FV68" s="7"/>
      <c r="FW68" s="7"/>
      <c r="FX68" s="7"/>
      <c r="FY68" s="7"/>
    </row>
    <row r="69" spans="1:181" s="40" customFormat="1" ht="25.5" hidden="1" customHeight="1">
      <c r="A69" s="6">
        <v>7</v>
      </c>
      <c r="B69" s="157" t="s">
        <v>90</v>
      </c>
      <c r="C69" s="157"/>
      <c r="D69" s="7"/>
      <c r="E69" s="7"/>
      <c r="F69" s="7"/>
      <c r="G69" s="7"/>
      <c r="H69" s="7"/>
      <c r="I69" s="7"/>
      <c r="J69" s="7"/>
      <c r="K69" s="7"/>
      <c r="L69" s="7"/>
      <c r="M69" s="7"/>
      <c r="N69" s="7"/>
      <c r="O69" s="7"/>
      <c r="P69" s="10"/>
      <c r="Q69" s="7"/>
      <c r="R69" s="7"/>
      <c r="S69" s="7"/>
      <c r="T69" s="7"/>
      <c r="U69" s="7"/>
      <c r="V69" s="87"/>
      <c r="W69" s="7"/>
      <c r="X69" s="7"/>
      <c r="Y69" s="7"/>
      <c r="Z69" s="7"/>
      <c r="AA69" s="7"/>
      <c r="AB69" s="7"/>
      <c r="AC69" s="10"/>
      <c r="AD69" s="7"/>
      <c r="AE69" s="7"/>
      <c r="AF69" s="7"/>
      <c r="AG69" s="7"/>
      <c r="AH69" s="7"/>
      <c r="AI69" s="7"/>
      <c r="AJ69" s="7"/>
      <c r="AK69" s="7"/>
      <c r="AL69" s="7"/>
      <c r="AM69" s="7"/>
      <c r="AN69" s="7"/>
      <c r="AO69" s="87"/>
      <c r="AP69" s="10"/>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10"/>
      <c r="ED69" s="7"/>
      <c r="EE69" s="7"/>
      <c r="EF69" s="7"/>
      <c r="EG69" s="7"/>
      <c r="EH69" s="7"/>
      <c r="EI69" s="7"/>
      <c r="EJ69" s="7"/>
      <c r="EK69" s="7"/>
      <c r="EL69" s="7"/>
      <c r="EM69" s="7"/>
      <c r="EN69" s="7"/>
      <c r="EO69" s="7"/>
      <c r="EP69" s="10"/>
      <c r="EQ69" s="7"/>
      <c r="ER69" s="7"/>
      <c r="ES69" s="7"/>
      <c r="ET69" s="7"/>
      <c r="EU69" s="7"/>
      <c r="EV69" s="7"/>
      <c r="EW69" s="7"/>
      <c r="EX69" s="7"/>
      <c r="EY69" s="7"/>
      <c r="EZ69" s="7"/>
      <c r="FA69" s="7"/>
      <c r="FB69" s="7"/>
      <c r="FC69" s="10"/>
      <c r="FD69" s="7"/>
      <c r="FE69" s="7"/>
      <c r="FF69" s="7"/>
      <c r="FG69" s="7"/>
      <c r="FH69" s="7"/>
      <c r="FI69" s="7"/>
      <c r="FJ69" s="7"/>
      <c r="FK69" s="7"/>
      <c r="FL69" s="7"/>
      <c r="FM69" s="7"/>
      <c r="FN69" s="7"/>
      <c r="FO69" s="7"/>
      <c r="FP69" s="10"/>
      <c r="FQ69" s="7"/>
      <c r="FR69" s="7"/>
      <c r="FS69" s="7"/>
      <c r="FT69" s="7"/>
      <c r="FU69" s="7"/>
      <c r="FV69" s="7"/>
      <c r="FW69" s="7"/>
      <c r="FX69" s="7"/>
      <c r="FY69" s="7"/>
    </row>
    <row r="70" spans="1:181" s="40" customFormat="1" ht="25.5" hidden="1" customHeight="1">
      <c r="A70" s="6">
        <v>8</v>
      </c>
      <c r="B70" s="157" t="s">
        <v>91</v>
      </c>
      <c r="C70" s="157"/>
      <c r="D70" s="7"/>
      <c r="E70" s="7"/>
      <c r="F70" s="7"/>
      <c r="G70" s="7"/>
      <c r="H70" s="7"/>
      <c r="I70" s="7"/>
      <c r="J70" s="7"/>
      <c r="K70" s="7"/>
      <c r="L70" s="7"/>
      <c r="M70" s="7"/>
      <c r="N70" s="7"/>
      <c r="O70" s="7"/>
      <c r="P70" s="10"/>
      <c r="Q70" s="7"/>
      <c r="R70" s="7"/>
      <c r="S70" s="7"/>
      <c r="T70" s="7"/>
      <c r="U70" s="7"/>
      <c r="V70" s="87"/>
      <c r="W70" s="7"/>
      <c r="X70" s="7"/>
      <c r="Y70" s="7"/>
      <c r="Z70" s="7"/>
      <c r="AA70" s="7"/>
      <c r="AB70" s="7"/>
      <c r="AC70" s="10"/>
      <c r="AD70" s="7"/>
      <c r="AE70" s="7"/>
      <c r="AF70" s="7"/>
      <c r="AG70" s="7"/>
      <c r="AH70" s="7"/>
      <c r="AI70" s="7"/>
      <c r="AJ70" s="7"/>
      <c r="AK70" s="7"/>
      <c r="AL70" s="7"/>
      <c r="AM70" s="7"/>
      <c r="AN70" s="7"/>
      <c r="AO70" s="87"/>
      <c r="AP70" s="10"/>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10"/>
      <c r="ED70" s="7"/>
      <c r="EE70" s="7"/>
      <c r="EF70" s="7"/>
      <c r="EG70" s="7"/>
      <c r="EH70" s="7"/>
      <c r="EI70" s="7"/>
      <c r="EJ70" s="7"/>
      <c r="EK70" s="7"/>
      <c r="EL70" s="7"/>
      <c r="EM70" s="7"/>
      <c r="EN70" s="7"/>
      <c r="EO70" s="7"/>
      <c r="EP70" s="10"/>
      <c r="EQ70" s="7"/>
      <c r="ER70" s="7"/>
      <c r="ES70" s="7"/>
      <c r="ET70" s="7"/>
      <c r="EU70" s="7"/>
      <c r="EV70" s="7"/>
      <c r="EW70" s="7"/>
      <c r="EX70" s="7"/>
      <c r="EY70" s="7"/>
      <c r="EZ70" s="7"/>
      <c r="FA70" s="7"/>
      <c r="FB70" s="7"/>
      <c r="FC70" s="10"/>
      <c r="FD70" s="7"/>
      <c r="FE70" s="7"/>
      <c r="FF70" s="7"/>
      <c r="FG70" s="7"/>
      <c r="FH70" s="7"/>
      <c r="FI70" s="7"/>
      <c r="FJ70" s="7"/>
      <c r="FK70" s="7"/>
      <c r="FL70" s="7"/>
      <c r="FM70" s="7"/>
      <c r="FN70" s="7"/>
      <c r="FO70" s="7"/>
      <c r="FP70" s="10"/>
      <c r="FQ70" s="7"/>
      <c r="FR70" s="7"/>
      <c r="FS70" s="7"/>
      <c r="FT70" s="7"/>
      <c r="FU70" s="7"/>
      <c r="FV70" s="7"/>
      <c r="FW70" s="7"/>
      <c r="FX70" s="7"/>
      <c r="FY70" s="7"/>
    </row>
    <row r="71" spans="1:181" s="40" customFormat="1" ht="25.5" hidden="1" customHeight="1">
      <c r="A71" s="6"/>
      <c r="B71" s="54"/>
      <c r="C71" s="54"/>
      <c r="D71" s="7"/>
      <c r="E71" s="7"/>
      <c r="F71" s="7"/>
      <c r="G71" s="7"/>
      <c r="H71" s="7"/>
      <c r="I71" s="7"/>
      <c r="J71" s="7"/>
      <c r="K71" s="7"/>
      <c r="L71" s="7"/>
      <c r="M71" s="7"/>
      <c r="N71" s="7"/>
      <c r="O71" s="7"/>
      <c r="P71" s="10"/>
      <c r="Q71" s="7"/>
      <c r="R71" s="7"/>
      <c r="S71" s="7"/>
      <c r="T71" s="7"/>
      <c r="U71" s="7"/>
      <c r="V71" s="87"/>
      <c r="W71" s="7"/>
      <c r="X71" s="7"/>
      <c r="Y71" s="7"/>
      <c r="Z71" s="7"/>
      <c r="AA71" s="7"/>
      <c r="AB71" s="7"/>
      <c r="AC71" s="10"/>
      <c r="AD71" s="7"/>
      <c r="AE71" s="7"/>
      <c r="AF71" s="7"/>
      <c r="AG71" s="7"/>
      <c r="AH71" s="7"/>
      <c r="AI71" s="7"/>
      <c r="AJ71" s="7"/>
      <c r="AK71" s="7"/>
      <c r="AL71" s="7"/>
      <c r="AM71" s="7"/>
      <c r="AN71" s="7"/>
      <c r="AO71" s="87"/>
      <c r="AP71" s="10"/>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10"/>
      <c r="ED71" s="7"/>
      <c r="EE71" s="7"/>
      <c r="EF71" s="7"/>
      <c r="EG71" s="7"/>
      <c r="EH71" s="7"/>
      <c r="EI71" s="7"/>
      <c r="EJ71" s="7"/>
      <c r="EK71" s="7"/>
      <c r="EL71" s="7"/>
      <c r="EM71" s="7"/>
      <c r="EN71" s="7"/>
      <c r="EO71" s="7"/>
      <c r="EP71" s="10"/>
      <c r="EQ71" s="7"/>
      <c r="ER71" s="7"/>
      <c r="ES71" s="7"/>
      <c r="ET71" s="7"/>
      <c r="EU71" s="7"/>
      <c r="EV71" s="7"/>
      <c r="EW71" s="7"/>
      <c r="EX71" s="7"/>
      <c r="EY71" s="7"/>
      <c r="EZ71" s="7"/>
      <c r="FA71" s="7"/>
      <c r="FB71" s="7"/>
      <c r="FC71" s="10"/>
      <c r="FD71" s="7"/>
      <c r="FE71" s="7"/>
      <c r="FF71" s="7"/>
      <c r="FG71" s="7"/>
      <c r="FH71" s="7"/>
      <c r="FI71" s="7"/>
      <c r="FJ71" s="7"/>
      <c r="FK71" s="7"/>
      <c r="FL71" s="7"/>
      <c r="FM71" s="7"/>
      <c r="FN71" s="7"/>
      <c r="FO71" s="7"/>
      <c r="FP71" s="10"/>
      <c r="FQ71" s="7"/>
      <c r="FR71" s="7"/>
      <c r="FS71" s="7"/>
      <c r="FT71" s="7"/>
      <c r="FU71" s="7"/>
      <c r="FV71" s="7"/>
      <c r="FW71" s="7"/>
      <c r="FX71" s="7"/>
      <c r="FY71" s="7"/>
    </row>
    <row r="72" spans="1:181" s="40" customFormat="1" ht="25.5" hidden="1" customHeight="1">
      <c r="A72" s="158" t="s">
        <v>93</v>
      </c>
      <c r="B72" s="159"/>
      <c r="C72" s="159"/>
      <c r="D72" s="7"/>
      <c r="E72" s="7"/>
      <c r="F72" s="7"/>
      <c r="G72" s="7"/>
      <c r="H72" s="7"/>
      <c r="I72" s="7"/>
      <c r="J72" s="7"/>
      <c r="K72" s="7"/>
      <c r="L72" s="7"/>
      <c r="M72" s="7"/>
      <c r="N72" s="7"/>
      <c r="O72" s="7"/>
      <c r="P72" s="10"/>
      <c r="Q72" s="7"/>
      <c r="R72" s="7"/>
      <c r="S72" s="7"/>
      <c r="T72" s="7"/>
      <c r="U72" s="7"/>
      <c r="V72" s="87"/>
      <c r="W72" s="7"/>
      <c r="X72" s="7"/>
      <c r="Y72" s="7"/>
      <c r="Z72" s="7"/>
      <c r="AA72" s="7"/>
      <c r="AB72" s="7"/>
      <c r="AC72" s="10"/>
      <c r="AD72" s="7"/>
      <c r="AE72" s="7"/>
      <c r="AF72" s="7"/>
      <c r="AG72" s="7"/>
      <c r="AH72" s="7"/>
      <c r="AI72" s="7"/>
      <c r="AJ72" s="7"/>
      <c r="AK72" s="7"/>
      <c r="AL72" s="7"/>
      <c r="AM72" s="7"/>
      <c r="AN72" s="7"/>
      <c r="AO72" s="87"/>
      <c r="AP72" s="10"/>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10"/>
      <c r="ED72" s="7"/>
      <c r="EE72" s="7"/>
      <c r="EF72" s="7"/>
      <c r="EG72" s="7"/>
      <c r="EH72" s="7"/>
      <c r="EI72" s="7"/>
      <c r="EJ72" s="7"/>
      <c r="EK72" s="7"/>
      <c r="EL72" s="7"/>
      <c r="EM72" s="7"/>
      <c r="EN72" s="7"/>
      <c r="EO72" s="7"/>
      <c r="EP72" s="10"/>
      <c r="EQ72" s="7"/>
      <c r="ER72" s="7"/>
      <c r="ES72" s="7"/>
      <c r="ET72" s="7"/>
      <c r="EU72" s="7"/>
      <c r="EV72" s="7"/>
      <c r="EW72" s="7"/>
      <c r="EX72" s="7"/>
      <c r="EY72" s="7"/>
      <c r="EZ72" s="7"/>
      <c r="FA72" s="7"/>
      <c r="FB72" s="7"/>
      <c r="FC72" s="10"/>
      <c r="FD72" s="7"/>
      <c r="FE72" s="7"/>
      <c r="FF72" s="7"/>
      <c r="FG72" s="7"/>
      <c r="FH72" s="7"/>
      <c r="FI72" s="7"/>
      <c r="FJ72" s="7"/>
      <c r="FK72" s="7"/>
      <c r="FL72" s="7"/>
      <c r="FM72" s="7"/>
      <c r="FN72" s="7"/>
      <c r="FO72" s="7"/>
      <c r="FP72" s="10"/>
      <c r="FQ72" s="7"/>
      <c r="FR72" s="7"/>
      <c r="FS72" s="7"/>
      <c r="FT72" s="7"/>
      <c r="FU72" s="7"/>
      <c r="FV72" s="7"/>
      <c r="FW72" s="7"/>
      <c r="FX72" s="7"/>
      <c r="FY72" s="7"/>
    </row>
    <row r="73" spans="1:181" s="40" customFormat="1" ht="25.5" hidden="1" customHeight="1">
      <c r="A73" s="160" t="s">
        <v>94</v>
      </c>
      <c r="B73" s="160"/>
      <c r="C73" s="160"/>
      <c r="D73" s="7"/>
      <c r="E73" s="7"/>
      <c r="F73" s="7"/>
      <c r="G73" s="7"/>
      <c r="H73" s="7"/>
      <c r="I73" s="7"/>
      <c r="J73" s="7"/>
      <c r="K73" s="7"/>
      <c r="L73" s="7"/>
      <c r="M73" s="7"/>
      <c r="N73" s="7"/>
      <c r="O73" s="7"/>
      <c r="P73" s="10"/>
      <c r="Q73" s="7"/>
      <c r="R73" s="7"/>
      <c r="S73" s="7"/>
      <c r="T73" s="7"/>
      <c r="U73" s="7"/>
      <c r="V73" s="87"/>
      <c r="W73" s="7"/>
      <c r="X73" s="7"/>
      <c r="Y73" s="7"/>
      <c r="Z73" s="7"/>
      <c r="AA73" s="7"/>
      <c r="AB73" s="7"/>
      <c r="AC73" s="10"/>
      <c r="AD73" s="7"/>
      <c r="AE73" s="7"/>
      <c r="AF73" s="7"/>
      <c r="AG73" s="7"/>
      <c r="AH73" s="7"/>
      <c r="AI73" s="7"/>
      <c r="AJ73" s="7"/>
      <c r="AK73" s="7"/>
      <c r="AL73" s="7"/>
      <c r="AM73" s="7"/>
      <c r="AN73" s="7"/>
      <c r="AO73" s="87"/>
      <c r="AP73" s="10"/>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10"/>
      <c r="ED73" s="7"/>
      <c r="EE73" s="7"/>
      <c r="EF73" s="7"/>
      <c r="EG73" s="7"/>
      <c r="EH73" s="7"/>
      <c r="EI73" s="7"/>
      <c r="EJ73" s="7"/>
      <c r="EK73" s="7"/>
      <c r="EL73" s="7"/>
      <c r="EM73" s="7"/>
      <c r="EN73" s="7"/>
      <c r="EO73" s="7"/>
      <c r="EP73" s="10"/>
      <c r="EQ73" s="7"/>
      <c r="ER73" s="7"/>
      <c r="ES73" s="7"/>
      <c r="ET73" s="7"/>
      <c r="EU73" s="7"/>
      <c r="EV73" s="7"/>
      <c r="EW73" s="7"/>
      <c r="EX73" s="7"/>
      <c r="EY73" s="7"/>
      <c r="EZ73" s="7"/>
      <c r="FA73" s="7"/>
      <c r="FB73" s="7"/>
      <c r="FC73" s="10"/>
      <c r="FD73" s="7"/>
      <c r="FE73" s="7"/>
      <c r="FF73" s="7"/>
      <c r="FG73" s="7"/>
      <c r="FH73" s="7"/>
      <c r="FI73" s="7"/>
      <c r="FJ73" s="7"/>
      <c r="FK73" s="7"/>
      <c r="FL73" s="7"/>
      <c r="FM73" s="7"/>
      <c r="FN73" s="7"/>
      <c r="FO73" s="7"/>
      <c r="FP73" s="10"/>
      <c r="FQ73" s="7"/>
      <c r="FR73" s="7"/>
      <c r="FS73" s="7"/>
      <c r="FT73" s="7"/>
      <c r="FU73" s="7"/>
      <c r="FV73" s="7"/>
      <c r="FW73" s="7"/>
      <c r="FX73" s="7"/>
      <c r="FY73" s="7"/>
    </row>
    <row r="74" spans="1:181" s="40" customFormat="1" ht="25.5" hidden="1" customHeight="1">
      <c r="A74" s="6">
        <v>1</v>
      </c>
      <c r="B74" s="159" t="s">
        <v>95</v>
      </c>
      <c r="C74" s="159"/>
      <c r="D74" s="7"/>
      <c r="E74" s="7"/>
      <c r="F74" s="7"/>
      <c r="G74" s="7"/>
      <c r="H74" s="7"/>
      <c r="I74" s="7"/>
      <c r="J74" s="7"/>
      <c r="K74" s="7"/>
      <c r="L74" s="7"/>
      <c r="M74" s="7"/>
      <c r="N74" s="7"/>
      <c r="O74" s="7"/>
      <c r="P74" s="10"/>
      <c r="Q74" s="7"/>
      <c r="R74" s="7"/>
      <c r="S74" s="7"/>
      <c r="T74" s="7"/>
      <c r="U74" s="7"/>
      <c r="V74" s="87"/>
      <c r="W74" s="7"/>
      <c r="X74" s="7"/>
      <c r="Y74" s="7"/>
      <c r="Z74" s="7"/>
      <c r="AA74" s="7"/>
      <c r="AB74" s="7"/>
      <c r="AC74" s="10"/>
      <c r="AD74" s="7"/>
      <c r="AE74" s="7"/>
      <c r="AF74" s="7"/>
      <c r="AG74" s="7"/>
      <c r="AH74" s="7"/>
      <c r="AI74" s="7"/>
      <c r="AJ74" s="7"/>
      <c r="AK74" s="7"/>
      <c r="AL74" s="7"/>
      <c r="AM74" s="7"/>
      <c r="AN74" s="7"/>
      <c r="AO74" s="87"/>
      <c r="AP74" s="10"/>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10"/>
      <c r="ED74" s="7"/>
      <c r="EE74" s="7"/>
      <c r="EF74" s="7"/>
      <c r="EG74" s="7"/>
      <c r="EH74" s="7"/>
      <c r="EI74" s="7"/>
      <c r="EJ74" s="7"/>
      <c r="EK74" s="7"/>
      <c r="EL74" s="7"/>
      <c r="EM74" s="7"/>
      <c r="EN74" s="7"/>
      <c r="EO74" s="7"/>
      <c r="EP74" s="10"/>
      <c r="EQ74" s="7"/>
      <c r="ER74" s="7"/>
      <c r="ES74" s="7"/>
      <c r="ET74" s="7"/>
      <c r="EU74" s="7"/>
      <c r="EV74" s="7"/>
      <c r="EW74" s="7"/>
      <c r="EX74" s="7"/>
      <c r="EY74" s="7"/>
      <c r="EZ74" s="7"/>
      <c r="FA74" s="7"/>
      <c r="FB74" s="7"/>
      <c r="FC74" s="10"/>
      <c r="FD74" s="7"/>
      <c r="FE74" s="7"/>
      <c r="FF74" s="7"/>
      <c r="FG74" s="7"/>
      <c r="FH74" s="7"/>
      <c r="FI74" s="7"/>
      <c r="FJ74" s="7"/>
      <c r="FK74" s="7"/>
      <c r="FL74" s="7"/>
      <c r="FM74" s="7"/>
      <c r="FN74" s="7"/>
      <c r="FO74" s="7"/>
      <c r="FP74" s="10"/>
      <c r="FQ74" s="7"/>
      <c r="FR74" s="7"/>
      <c r="FS74" s="7"/>
      <c r="FT74" s="7"/>
      <c r="FU74" s="7"/>
      <c r="FV74" s="7"/>
      <c r="FW74" s="7"/>
      <c r="FX74" s="7"/>
      <c r="FY74" s="7"/>
    </row>
    <row r="75" spans="1:181" s="40" customFormat="1" ht="25.5" hidden="1" customHeight="1">
      <c r="A75" s="6">
        <v>2</v>
      </c>
      <c r="B75" s="159" t="s">
        <v>96</v>
      </c>
      <c r="C75" s="159"/>
      <c r="D75" s="7"/>
      <c r="E75" s="7"/>
      <c r="F75" s="7"/>
      <c r="G75" s="7"/>
      <c r="H75" s="7"/>
      <c r="I75" s="7"/>
      <c r="J75" s="7"/>
      <c r="K75" s="7"/>
      <c r="L75" s="7"/>
      <c r="M75" s="7"/>
      <c r="N75" s="7"/>
      <c r="O75" s="7"/>
      <c r="P75" s="10"/>
      <c r="Q75" s="7"/>
      <c r="R75" s="7"/>
      <c r="S75" s="7"/>
      <c r="T75" s="7"/>
      <c r="U75" s="7"/>
      <c r="V75" s="87"/>
      <c r="W75" s="7"/>
      <c r="X75" s="7"/>
      <c r="Y75" s="7"/>
      <c r="Z75" s="7"/>
      <c r="AA75" s="7"/>
      <c r="AB75" s="7"/>
      <c r="AC75" s="10"/>
      <c r="AD75" s="7"/>
      <c r="AE75" s="7"/>
      <c r="AF75" s="7"/>
      <c r="AG75" s="7"/>
      <c r="AH75" s="7"/>
      <c r="AI75" s="7"/>
      <c r="AJ75" s="7"/>
      <c r="AK75" s="7"/>
      <c r="AL75" s="7"/>
      <c r="AM75" s="7"/>
      <c r="AN75" s="7"/>
      <c r="AO75" s="87"/>
      <c r="AP75" s="10"/>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10"/>
      <c r="ED75" s="7"/>
      <c r="EE75" s="7"/>
      <c r="EF75" s="7"/>
      <c r="EG75" s="7"/>
      <c r="EH75" s="7"/>
      <c r="EI75" s="7"/>
      <c r="EJ75" s="7"/>
      <c r="EK75" s="7"/>
      <c r="EL75" s="7"/>
      <c r="EM75" s="7"/>
      <c r="EN75" s="7"/>
      <c r="EO75" s="7"/>
      <c r="EP75" s="10"/>
      <c r="EQ75" s="7"/>
      <c r="ER75" s="7"/>
      <c r="ES75" s="7"/>
      <c r="ET75" s="7"/>
      <c r="EU75" s="7"/>
      <c r="EV75" s="7"/>
      <c r="EW75" s="7"/>
      <c r="EX75" s="7"/>
      <c r="EY75" s="7"/>
      <c r="EZ75" s="7"/>
      <c r="FA75" s="7"/>
      <c r="FB75" s="7"/>
      <c r="FC75" s="10"/>
      <c r="FD75" s="7"/>
      <c r="FE75" s="7"/>
      <c r="FF75" s="7"/>
      <c r="FG75" s="7"/>
      <c r="FH75" s="7"/>
      <c r="FI75" s="7"/>
      <c r="FJ75" s="7"/>
      <c r="FK75" s="7"/>
      <c r="FL75" s="7"/>
      <c r="FM75" s="7"/>
      <c r="FN75" s="7"/>
      <c r="FO75" s="7"/>
      <c r="FP75" s="10"/>
      <c r="FQ75" s="7"/>
      <c r="FR75" s="7"/>
      <c r="FS75" s="7"/>
      <c r="FT75" s="7"/>
      <c r="FU75" s="7"/>
      <c r="FV75" s="7"/>
      <c r="FW75" s="7"/>
      <c r="FX75" s="7"/>
      <c r="FY75" s="7"/>
    </row>
    <row r="76" spans="1:181" s="40" customFormat="1" ht="25.5" hidden="1" customHeight="1">
      <c r="A76" s="6">
        <v>3</v>
      </c>
      <c r="B76" s="159" t="s">
        <v>97</v>
      </c>
      <c r="C76" s="159"/>
      <c r="D76" s="7"/>
      <c r="E76" s="7"/>
      <c r="F76" s="7"/>
      <c r="G76" s="7"/>
      <c r="H76" s="7"/>
      <c r="I76" s="7"/>
      <c r="J76" s="7"/>
      <c r="K76" s="7"/>
      <c r="L76" s="7"/>
      <c r="M76" s="7"/>
      <c r="N76" s="7"/>
      <c r="O76" s="7"/>
      <c r="P76" s="10"/>
      <c r="Q76" s="7"/>
      <c r="R76" s="7"/>
      <c r="S76" s="7"/>
      <c r="T76" s="7"/>
      <c r="U76" s="7"/>
      <c r="V76" s="87"/>
      <c r="W76" s="7"/>
      <c r="X76" s="7"/>
      <c r="Y76" s="7"/>
      <c r="Z76" s="7"/>
      <c r="AA76" s="7"/>
      <c r="AB76" s="7"/>
      <c r="AC76" s="10"/>
      <c r="AD76" s="7"/>
      <c r="AE76" s="7"/>
      <c r="AF76" s="7"/>
      <c r="AG76" s="7"/>
      <c r="AH76" s="7"/>
      <c r="AI76" s="7"/>
      <c r="AJ76" s="7"/>
      <c r="AK76" s="7"/>
      <c r="AL76" s="7"/>
      <c r="AM76" s="7"/>
      <c r="AN76" s="7"/>
      <c r="AO76" s="87"/>
      <c r="AP76" s="10"/>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10"/>
      <c r="ED76" s="7"/>
      <c r="EE76" s="7"/>
      <c r="EF76" s="7"/>
      <c r="EG76" s="7"/>
      <c r="EH76" s="7"/>
      <c r="EI76" s="7"/>
      <c r="EJ76" s="7"/>
      <c r="EK76" s="7"/>
      <c r="EL76" s="7"/>
      <c r="EM76" s="7"/>
      <c r="EN76" s="7"/>
      <c r="EO76" s="7"/>
      <c r="EP76" s="10"/>
      <c r="EQ76" s="7"/>
      <c r="ER76" s="7"/>
      <c r="ES76" s="7"/>
      <c r="ET76" s="7"/>
      <c r="EU76" s="7"/>
      <c r="EV76" s="7"/>
      <c r="EW76" s="7"/>
      <c r="EX76" s="7"/>
      <c r="EY76" s="7"/>
      <c r="EZ76" s="7"/>
      <c r="FA76" s="7"/>
      <c r="FB76" s="7"/>
      <c r="FC76" s="10"/>
      <c r="FD76" s="7"/>
      <c r="FE76" s="7"/>
      <c r="FF76" s="7"/>
      <c r="FG76" s="7"/>
      <c r="FH76" s="7"/>
      <c r="FI76" s="7"/>
      <c r="FJ76" s="7"/>
      <c r="FK76" s="7"/>
      <c r="FL76" s="7"/>
      <c r="FM76" s="7"/>
      <c r="FN76" s="7"/>
      <c r="FO76" s="7"/>
      <c r="FP76" s="10"/>
      <c r="FQ76" s="7"/>
      <c r="FR76" s="7"/>
      <c r="FS76" s="7"/>
      <c r="FT76" s="7"/>
      <c r="FU76" s="7"/>
      <c r="FV76" s="7"/>
      <c r="FW76" s="7"/>
      <c r="FX76" s="7"/>
      <c r="FY76" s="7"/>
    </row>
    <row r="77" spans="1:181" s="40" customFormat="1" ht="25.5" hidden="1" customHeight="1">
      <c r="A77" s="6">
        <v>4</v>
      </c>
      <c r="B77" s="159" t="s">
        <v>85</v>
      </c>
      <c r="C77" s="159"/>
      <c r="D77" s="7"/>
      <c r="E77" s="7"/>
      <c r="F77" s="7"/>
      <c r="G77" s="7"/>
      <c r="H77" s="7"/>
      <c r="I77" s="7"/>
      <c r="J77" s="7"/>
      <c r="K77" s="7"/>
      <c r="L77" s="7"/>
      <c r="M77" s="7"/>
      <c r="N77" s="7"/>
      <c r="O77" s="7"/>
      <c r="P77" s="10"/>
      <c r="Q77" s="7"/>
      <c r="R77" s="7"/>
      <c r="S77" s="7"/>
      <c r="T77" s="7"/>
      <c r="U77" s="7"/>
      <c r="V77" s="87"/>
      <c r="W77" s="7"/>
      <c r="X77" s="7"/>
      <c r="Y77" s="7"/>
      <c r="Z77" s="7"/>
      <c r="AA77" s="7"/>
      <c r="AB77" s="7"/>
      <c r="AC77" s="10"/>
      <c r="AD77" s="7"/>
      <c r="AE77" s="7"/>
      <c r="AF77" s="7"/>
      <c r="AG77" s="7"/>
      <c r="AH77" s="7"/>
      <c r="AI77" s="7"/>
      <c r="AJ77" s="7"/>
      <c r="AK77" s="7"/>
      <c r="AL77" s="7"/>
      <c r="AM77" s="7"/>
      <c r="AN77" s="7"/>
      <c r="AO77" s="87"/>
      <c r="AP77" s="10"/>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10"/>
      <c r="ED77" s="7"/>
      <c r="EE77" s="7"/>
      <c r="EF77" s="7"/>
      <c r="EG77" s="7"/>
      <c r="EH77" s="7"/>
      <c r="EI77" s="7"/>
      <c r="EJ77" s="7"/>
      <c r="EK77" s="7"/>
      <c r="EL77" s="7"/>
      <c r="EM77" s="7"/>
      <c r="EN77" s="7"/>
      <c r="EO77" s="7"/>
      <c r="EP77" s="10"/>
      <c r="EQ77" s="7"/>
      <c r="ER77" s="7"/>
      <c r="ES77" s="7"/>
      <c r="ET77" s="7"/>
      <c r="EU77" s="7"/>
      <c r="EV77" s="7"/>
      <c r="EW77" s="7"/>
      <c r="EX77" s="7"/>
      <c r="EY77" s="7"/>
      <c r="EZ77" s="7"/>
      <c r="FA77" s="7"/>
      <c r="FB77" s="7"/>
      <c r="FC77" s="10"/>
      <c r="FD77" s="7"/>
      <c r="FE77" s="7"/>
      <c r="FF77" s="7"/>
      <c r="FG77" s="7"/>
      <c r="FH77" s="7"/>
      <c r="FI77" s="7"/>
      <c r="FJ77" s="7"/>
      <c r="FK77" s="7"/>
      <c r="FL77" s="7"/>
      <c r="FM77" s="7"/>
      <c r="FN77" s="7"/>
      <c r="FO77" s="7"/>
      <c r="FP77" s="10"/>
      <c r="FQ77" s="7"/>
      <c r="FR77" s="7"/>
      <c r="FS77" s="7"/>
      <c r="FT77" s="7"/>
      <c r="FU77" s="7"/>
      <c r="FV77" s="7"/>
      <c r="FW77" s="7"/>
      <c r="FX77" s="7"/>
      <c r="FY77" s="7"/>
    </row>
    <row r="78" spans="1:181" s="40" customFormat="1" ht="25.5" hidden="1" customHeight="1">
      <c r="A78" s="6">
        <v>5</v>
      </c>
      <c r="B78" s="159" t="s">
        <v>86</v>
      </c>
      <c r="C78" s="159"/>
      <c r="D78" s="7"/>
      <c r="E78" s="7"/>
      <c r="F78" s="7"/>
      <c r="G78" s="7"/>
      <c r="H78" s="7"/>
      <c r="I78" s="7"/>
      <c r="J78" s="7"/>
      <c r="K78" s="7"/>
      <c r="L78" s="7"/>
      <c r="M78" s="7"/>
      <c r="N78" s="7"/>
      <c r="O78" s="7"/>
      <c r="P78" s="10"/>
      <c r="Q78" s="7"/>
      <c r="R78" s="7"/>
      <c r="S78" s="7"/>
      <c r="T78" s="7"/>
      <c r="U78" s="7"/>
      <c r="V78" s="87"/>
      <c r="W78" s="7"/>
      <c r="X78" s="7"/>
      <c r="Y78" s="7"/>
      <c r="Z78" s="7"/>
      <c r="AA78" s="7"/>
      <c r="AB78" s="7"/>
      <c r="AC78" s="10"/>
      <c r="AD78" s="7"/>
      <c r="AE78" s="7"/>
      <c r="AF78" s="7"/>
      <c r="AG78" s="7"/>
      <c r="AH78" s="7"/>
      <c r="AI78" s="7"/>
      <c r="AJ78" s="7"/>
      <c r="AK78" s="7"/>
      <c r="AL78" s="7"/>
      <c r="AM78" s="7"/>
      <c r="AN78" s="7"/>
      <c r="AO78" s="87"/>
      <c r="AP78" s="10"/>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10"/>
      <c r="ED78" s="7"/>
      <c r="EE78" s="7"/>
      <c r="EF78" s="7"/>
      <c r="EG78" s="7"/>
      <c r="EH78" s="7"/>
      <c r="EI78" s="7"/>
      <c r="EJ78" s="7"/>
      <c r="EK78" s="7"/>
      <c r="EL78" s="7"/>
      <c r="EM78" s="7"/>
      <c r="EN78" s="7"/>
      <c r="EO78" s="7"/>
      <c r="EP78" s="10"/>
      <c r="EQ78" s="7"/>
      <c r="ER78" s="7"/>
      <c r="ES78" s="7"/>
      <c r="ET78" s="7"/>
      <c r="EU78" s="7"/>
      <c r="EV78" s="7"/>
      <c r="EW78" s="7"/>
      <c r="EX78" s="7"/>
      <c r="EY78" s="7"/>
      <c r="EZ78" s="7"/>
      <c r="FA78" s="7"/>
      <c r="FB78" s="7"/>
      <c r="FC78" s="10"/>
      <c r="FD78" s="7"/>
      <c r="FE78" s="7"/>
      <c r="FF78" s="7"/>
      <c r="FG78" s="7"/>
      <c r="FH78" s="7"/>
      <c r="FI78" s="7"/>
      <c r="FJ78" s="7"/>
      <c r="FK78" s="7"/>
      <c r="FL78" s="7"/>
      <c r="FM78" s="7"/>
      <c r="FN78" s="7"/>
      <c r="FO78" s="7"/>
      <c r="FP78" s="10"/>
      <c r="FQ78" s="7"/>
      <c r="FR78" s="7"/>
      <c r="FS78" s="7"/>
      <c r="FT78" s="7"/>
      <c r="FU78" s="7"/>
      <c r="FV78" s="7"/>
      <c r="FW78" s="7"/>
      <c r="FX78" s="7"/>
      <c r="FY78" s="7"/>
    </row>
    <row r="79" spans="1:181" s="40" customFormat="1" ht="25.5" hidden="1" customHeight="1">
      <c r="A79" s="6">
        <v>6</v>
      </c>
      <c r="B79" s="159" t="s">
        <v>98</v>
      </c>
      <c r="C79" s="159"/>
      <c r="D79" s="7"/>
      <c r="E79" s="7"/>
      <c r="F79" s="7"/>
      <c r="G79" s="7"/>
      <c r="H79" s="7"/>
      <c r="I79" s="7"/>
      <c r="J79" s="7"/>
      <c r="K79" s="7"/>
      <c r="L79" s="7"/>
      <c r="M79" s="7"/>
      <c r="N79" s="7"/>
      <c r="O79" s="7"/>
      <c r="P79" s="10"/>
      <c r="Q79" s="7"/>
      <c r="R79" s="7"/>
      <c r="S79" s="7"/>
      <c r="T79" s="7"/>
      <c r="U79" s="7"/>
      <c r="V79" s="87"/>
      <c r="W79" s="7"/>
      <c r="X79" s="7"/>
      <c r="Y79" s="7"/>
      <c r="Z79" s="7"/>
      <c r="AA79" s="7"/>
      <c r="AB79" s="7"/>
      <c r="AC79" s="10"/>
      <c r="AD79" s="7"/>
      <c r="AE79" s="7"/>
      <c r="AF79" s="7"/>
      <c r="AG79" s="7"/>
      <c r="AH79" s="7"/>
      <c r="AI79" s="7"/>
      <c r="AJ79" s="7"/>
      <c r="AK79" s="7"/>
      <c r="AL79" s="7"/>
      <c r="AM79" s="7"/>
      <c r="AN79" s="7"/>
      <c r="AO79" s="87"/>
      <c r="AP79" s="10"/>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10"/>
      <c r="ED79" s="7"/>
      <c r="EE79" s="7"/>
      <c r="EF79" s="7"/>
      <c r="EG79" s="7"/>
      <c r="EH79" s="7"/>
      <c r="EI79" s="7"/>
      <c r="EJ79" s="7"/>
      <c r="EK79" s="7"/>
      <c r="EL79" s="7"/>
      <c r="EM79" s="7"/>
      <c r="EN79" s="7"/>
      <c r="EO79" s="7"/>
      <c r="EP79" s="10"/>
      <c r="EQ79" s="7"/>
      <c r="ER79" s="7"/>
      <c r="ES79" s="7"/>
      <c r="ET79" s="7"/>
      <c r="EU79" s="7"/>
      <c r="EV79" s="7"/>
      <c r="EW79" s="7"/>
      <c r="EX79" s="7"/>
      <c r="EY79" s="7"/>
      <c r="EZ79" s="7"/>
      <c r="FA79" s="7"/>
      <c r="FB79" s="7"/>
      <c r="FC79" s="10"/>
      <c r="FD79" s="7"/>
      <c r="FE79" s="7"/>
      <c r="FF79" s="7"/>
      <c r="FG79" s="7"/>
      <c r="FH79" s="7"/>
      <c r="FI79" s="7"/>
      <c r="FJ79" s="7"/>
      <c r="FK79" s="7"/>
      <c r="FL79" s="7"/>
      <c r="FM79" s="7"/>
      <c r="FN79" s="7"/>
      <c r="FO79" s="7"/>
      <c r="FP79" s="10"/>
      <c r="FQ79" s="7"/>
      <c r="FR79" s="7"/>
      <c r="FS79" s="7"/>
      <c r="FT79" s="7"/>
      <c r="FU79" s="7"/>
      <c r="FV79" s="7"/>
      <c r="FW79" s="7"/>
      <c r="FX79" s="7"/>
      <c r="FY79" s="7"/>
    </row>
    <row r="80" spans="1:181" s="40" customFormat="1" ht="25.5" hidden="1" customHeight="1">
      <c r="A80" s="6">
        <v>7</v>
      </c>
      <c r="B80" s="157" t="s">
        <v>90</v>
      </c>
      <c r="C80" s="157"/>
      <c r="D80" s="7"/>
      <c r="E80" s="7"/>
      <c r="F80" s="7"/>
      <c r="G80" s="7"/>
      <c r="H80" s="7"/>
      <c r="I80" s="7"/>
      <c r="J80" s="7"/>
      <c r="K80" s="7"/>
      <c r="L80" s="7"/>
      <c r="M80" s="7"/>
      <c r="N80" s="7"/>
      <c r="O80" s="7"/>
      <c r="P80" s="10"/>
      <c r="Q80" s="7"/>
      <c r="R80" s="7"/>
      <c r="S80" s="7"/>
      <c r="T80" s="7"/>
      <c r="U80" s="7"/>
      <c r="V80" s="87"/>
      <c r="W80" s="7"/>
      <c r="X80" s="7"/>
      <c r="Y80" s="7"/>
      <c r="Z80" s="7"/>
      <c r="AA80" s="7"/>
      <c r="AB80" s="7"/>
      <c r="AC80" s="10"/>
      <c r="AD80" s="7"/>
      <c r="AE80" s="7"/>
      <c r="AF80" s="7"/>
      <c r="AG80" s="7"/>
      <c r="AH80" s="7"/>
      <c r="AI80" s="7"/>
      <c r="AJ80" s="7"/>
      <c r="AK80" s="7"/>
      <c r="AL80" s="7"/>
      <c r="AM80" s="7"/>
      <c r="AN80" s="7"/>
      <c r="AO80" s="87"/>
      <c r="AP80" s="10"/>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10"/>
      <c r="ED80" s="7"/>
      <c r="EE80" s="7"/>
      <c r="EF80" s="7"/>
      <c r="EG80" s="7"/>
      <c r="EH80" s="7"/>
      <c r="EI80" s="7"/>
      <c r="EJ80" s="7"/>
      <c r="EK80" s="7"/>
      <c r="EL80" s="7"/>
      <c r="EM80" s="7"/>
      <c r="EN80" s="7"/>
      <c r="EO80" s="7"/>
      <c r="EP80" s="10"/>
      <c r="EQ80" s="7"/>
      <c r="ER80" s="7"/>
      <c r="ES80" s="7"/>
      <c r="ET80" s="7"/>
      <c r="EU80" s="7"/>
      <c r="EV80" s="7"/>
      <c r="EW80" s="7"/>
      <c r="EX80" s="7"/>
      <c r="EY80" s="7"/>
      <c r="EZ80" s="7"/>
      <c r="FA80" s="7"/>
      <c r="FB80" s="7"/>
      <c r="FC80" s="10"/>
      <c r="FD80" s="7"/>
      <c r="FE80" s="7"/>
      <c r="FF80" s="7"/>
      <c r="FG80" s="7"/>
      <c r="FH80" s="7"/>
      <c r="FI80" s="7"/>
      <c r="FJ80" s="7"/>
      <c r="FK80" s="7"/>
      <c r="FL80" s="7"/>
      <c r="FM80" s="7"/>
      <c r="FN80" s="7"/>
      <c r="FO80" s="7"/>
      <c r="FP80" s="10"/>
      <c r="FQ80" s="7"/>
      <c r="FR80" s="7"/>
      <c r="FS80" s="7"/>
      <c r="FT80" s="7"/>
      <c r="FU80" s="7"/>
      <c r="FV80" s="7"/>
      <c r="FW80" s="7"/>
      <c r="FX80" s="7"/>
      <c r="FY80" s="7"/>
    </row>
    <row r="81" spans="1:181" s="40" customFormat="1" ht="25.5" hidden="1" customHeight="1">
      <c r="A81" s="6">
        <v>8</v>
      </c>
      <c r="B81" s="157" t="s">
        <v>91</v>
      </c>
      <c r="C81" s="157"/>
      <c r="D81" s="7"/>
      <c r="E81" s="7"/>
      <c r="F81" s="7"/>
      <c r="G81" s="7"/>
      <c r="H81" s="7"/>
      <c r="I81" s="7"/>
      <c r="J81" s="7"/>
      <c r="K81" s="7"/>
      <c r="L81" s="7"/>
      <c r="M81" s="7"/>
      <c r="N81" s="7"/>
      <c r="O81" s="7"/>
      <c r="P81" s="10"/>
      <c r="Q81" s="7"/>
      <c r="R81" s="7"/>
      <c r="S81" s="7"/>
      <c r="T81" s="7"/>
      <c r="U81" s="7"/>
      <c r="V81" s="87"/>
      <c r="W81" s="7"/>
      <c r="X81" s="7"/>
      <c r="Y81" s="7"/>
      <c r="Z81" s="7"/>
      <c r="AA81" s="7"/>
      <c r="AB81" s="7"/>
      <c r="AC81" s="10"/>
      <c r="AD81" s="7"/>
      <c r="AE81" s="7"/>
      <c r="AF81" s="7"/>
      <c r="AG81" s="7"/>
      <c r="AH81" s="7"/>
      <c r="AI81" s="7"/>
      <c r="AJ81" s="7"/>
      <c r="AK81" s="7"/>
      <c r="AL81" s="7"/>
      <c r="AM81" s="7"/>
      <c r="AN81" s="7"/>
      <c r="AO81" s="87"/>
      <c r="AP81" s="10"/>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10"/>
      <c r="ED81" s="7"/>
      <c r="EE81" s="7"/>
      <c r="EF81" s="7"/>
      <c r="EG81" s="7"/>
      <c r="EH81" s="7"/>
      <c r="EI81" s="7"/>
      <c r="EJ81" s="7"/>
      <c r="EK81" s="7"/>
      <c r="EL81" s="7"/>
      <c r="EM81" s="7"/>
      <c r="EN81" s="7"/>
      <c r="EO81" s="7"/>
      <c r="EP81" s="10"/>
      <c r="EQ81" s="7"/>
      <c r="ER81" s="7"/>
      <c r="ES81" s="7"/>
      <c r="ET81" s="7"/>
      <c r="EU81" s="7"/>
      <c r="EV81" s="7"/>
      <c r="EW81" s="7"/>
      <c r="EX81" s="7"/>
      <c r="EY81" s="7"/>
      <c r="EZ81" s="7"/>
      <c r="FA81" s="7"/>
      <c r="FB81" s="7"/>
      <c r="FC81" s="10"/>
      <c r="FD81" s="7"/>
      <c r="FE81" s="7"/>
      <c r="FF81" s="7"/>
      <c r="FG81" s="7"/>
      <c r="FH81" s="7"/>
      <c r="FI81" s="7"/>
      <c r="FJ81" s="7"/>
      <c r="FK81" s="7"/>
      <c r="FL81" s="7"/>
      <c r="FM81" s="7"/>
      <c r="FN81" s="7"/>
      <c r="FO81" s="7"/>
      <c r="FP81" s="10"/>
      <c r="FQ81" s="7"/>
      <c r="FR81" s="7"/>
      <c r="FS81" s="7"/>
      <c r="FT81" s="7"/>
      <c r="FU81" s="7"/>
      <c r="FV81" s="7"/>
      <c r="FW81" s="7"/>
      <c r="FX81" s="7"/>
      <c r="FY81" s="7"/>
    </row>
    <row r="82" spans="1:181" s="40" customFormat="1" ht="25.5" hidden="1" customHeight="1">
      <c r="A82" s="6"/>
      <c r="B82" s="157"/>
      <c r="C82" s="157"/>
      <c r="D82" s="7"/>
      <c r="E82" s="7"/>
      <c r="F82" s="7"/>
      <c r="G82" s="7"/>
      <c r="H82" s="7"/>
      <c r="I82" s="7"/>
      <c r="J82" s="7"/>
      <c r="K82" s="7"/>
      <c r="L82" s="7"/>
      <c r="M82" s="7"/>
      <c r="N82" s="7"/>
      <c r="O82" s="7"/>
      <c r="P82" s="10"/>
      <c r="Q82" s="7"/>
      <c r="R82" s="7"/>
      <c r="S82" s="7"/>
      <c r="T82" s="7"/>
      <c r="U82" s="7"/>
      <c r="V82" s="87"/>
      <c r="W82" s="7"/>
      <c r="X82" s="7"/>
      <c r="Y82" s="7"/>
      <c r="Z82" s="7"/>
      <c r="AA82" s="7"/>
      <c r="AB82" s="7"/>
      <c r="AC82" s="10"/>
      <c r="AD82" s="7"/>
      <c r="AE82" s="7"/>
      <c r="AF82" s="7"/>
      <c r="AG82" s="7"/>
      <c r="AH82" s="7"/>
      <c r="AI82" s="7"/>
      <c r="AJ82" s="7"/>
      <c r="AK82" s="7"/>
      <c r="AL82" s="7"/>
      <c r="AM82" s="7"/>
      <c r="AN82" s="7"/>
      <c r="AO82" s="87"/>
      <c r="AP82" s="10"/>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10"/>
      <c r="ED82" s="7"/>
      <c r="EE82" s="7"/>
      <c r="EF82" s="7"/>
      <c r="EG82" s="7"/>
      <c r="EH82" s="7"/>
      <c r="EI82" s="7"/>
      <c r="EJ82" s="7"/>
      <c r="EK82" s="7"/>
      <c r="EL82" s="7"/>
      <c r="EM82" s="7"/>
      <c r="EN82" s="7"/>
      <c r="EO82" s="7"/>
      <c r="EP82" s="10"/>
      <c r="EQ82" s="7"/>
      <c r="ER82" s="7"/>
      <c r="ES82" s="7"/>
      <c r="ET82" s="7"/>
      <c r="EU82" s="7"/>
      <c r="EV82" s="7"/>
      <c r="EW82" s="7"/>
      <c r="EX82" s="7"/>
      <c r="EY82" s="7"/>
      <c r="EZ82" s="7"/>
      <c r="FA82" s="7"/>
      <c r="FB82" s="7"/>
      <c r="FC82" s="10"/>
      <c r="FD82" s="7"/>
      <c r="FE82" s="7"/>
      <c r="FF82" s="7"/>
      <c r="FG82" s="7"/>
      <c r="FH82" s="7"/>
      <c r="FI82" s="7"/>
      <c r="FJ82" s="7"/>
      <c r="FK82" s="7"/>
      <c r="FL82" s="7"/>
      <c r="FM82" s="7"/>
      <c r="FN82" s="7"/>
      <c r="FO82" s="7"/>
      <c r="FP82" s="10"/>
      <c r="FQ82" s="7"/>
      <c r="FR82" s="7"/>
      <c r="FS82" s="7"/>
      <c r="FT82" s="7"/>
      <c r="FU82" s="7"/>
      <c r="FV82" s="7"/>
      <c r="FW82" s="7"/>
      <c r="FX82" s="7"/>
      <c r="FY82" s="7"/>
    </row>
    <row r="83" spans="1:181" s="40" customFormat="1" ht="25.5" hidden="1" customHeight="1">
      <c r="A83" s="160" t="s">
        <v>99</v>
      </c>
      <c r="B83" s="160"/>
      <c r="C83" s="160"/>
      <c r="D83" s="7"/>
      <c r="E83" s="7"/>
      <c r="F83" s="7"/>
      <c r="G83" s="7"/>
      <c r="H83" s="7"/>
      <c r="I83" s="7"/>
      <c r="J83" s="7"/>
      <c r="K83" s="7"/>
      <c r="L83" s="7"/>
      <c r="M83" s="7"/>
      <c r="N83" s="7"/>
      <c r="O83" s="7"/>
      <c r="P83" s="10"/>
      <c r="Q83" s="7"/>
      <c r="R83" s="7"/>
      <c r="S83" s="7"/>
      <c r="T83" s="7"/>
      <c r="U83" s="7"/>
      <c r="V83" s="87"/>
      <c r="W83" s="7"/>
      <c r="X83" s="7"/>
      <c r="Y83" s="7"/>
      <c r="Z83" s="7"/>
      <c r="AA83" s="7"/>
      <c r="AB83" s="7"/>
      <c r="AC83" s="10"/>
      <c r="AD83" s="7"/>
      <c r="AE83" s="7"/>
      <c r="AF83" s="7"/>
      <c r="AG83" s="7"/>
      <c r="AH83" s="7"/>
      <c r="AI83" s="7"/>
      <c r="AJ83" s="7"/>
      <c r="AK83" s="7"/>
      <c r="AL83" s="7"/>
      <c r="AM83" s="7"/>
      <c r="AN83" s="7"/>
      <c r="AO83" s="87"/>
      <c r="AP83" s="10"/>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10"/>
      <c r="ED83" s="7"/>
      <c r="EE83" s="7"/>
      <c r="EF83" s="7"/>
      <c r="EG83" s="7"/>
      <c r="EH83" s="7"/>
      <c r="EI83" s="7"/>
      <c r="EJ83" s="7"/>
      <c r="EK83" s="7"/>
      <c r="EL83" s="7"/>
      <c r="EM83" s="7"/>
      <c r="EN83" s="7"/>
      <c r="EO83" s="7"/>
      <c r="EP83" s="10"/>
      <c r="EQ83" s="7"/>
      <c r="ER83" s="7"/>
      <c r="ES83" s="7"/>
      <c r="ET83" s="7"/>
      <c r="EU83" s="7"/>
      <c r="EV83" s="7"/>
      <c r="EW83" s="7"/>
      <c r="EX83" s="7"/>
      <c r="EY83" s="7"/>
      <c r="EZ83" s="7"/>
      <c r="FA83" s="7"/>
      <c r="FB83" s="7"/>
      <c r="FC83" s="10"/>
      <c r="FD83" s="7"/>
      <c r="FE83" s="7"/>
      <c r="FF83" s="7"/>
      <c r="FG83" s="7"/>
      <c r="FH83" s="7"/>
      <c r="FI83" s="7"/>
      <c r="FJ83" s="7"/>
      <c r="FK83" s="7"/>
      <c r="FL83" s="7"/>
      <c r="FM83" s="7"/>
      <c r="FN83" s="7"/>
      <c r="FO83" s="7"/>
      <c r="FP83" s="10"/>
      <c r="FQ83" s="7"/>
      <c r="FR83" s="7"/>
      <c r="FS83" s="7"/>
      <c r="FT83" s="7"/>
      <c r="FU83" s="7"/>
      <c r="FV83" s="7"/>
      <c r="FW83" s="7"/>
      <c r="FX83" s="7"/>
      <c r="FY83" s="7"/>
    </row>
    <row r="84" spans="1:181" s="40" customFormat="1" ht="25.5" hidden="1" customHeight="1">
      <c r="A84" s="6">
        <v>1</v>
      </c>
      <c r="B84" s="159" t="s">
        <v>95</v>
      </c>
      <c r="C84" s="159"/>
      <c r="D84" s="7"/>
      <c r="E84" s="7"/>
      <c r="F84" s="7"/>
      <c r="G84" s="7"/>
      <c r="H84" s="7"/>
      <c r="I84" s="7"/>
      <c r="J84" s="7"/>
      <c r="K84" s="7"/>
      <c r="L84" s="7"/>
      <c r="M84" s="7"/>
      <c r="N84" s="7"/>
      <c r="O84" s="7"/>
      <c r="P84" s="10"/>
      <c r="Q84" s="7"/>
      <c r="R84" s="7"/>
      <c r="S84" s="7"/>
      <c r="T84" s="7"/>
      <c r="U84" s="7"/>
      <c r="V84" s="87"/>
      <c r="W84" s="7"/>
      <c r="X84" s="7"/>
      <c r="Y84" s="7"/>
      <c r="Z84" s="7"/>
      <c r="AA84" s="7"/>
      <c r="AB84" s="7"/>
      <c r="AC84" s="10"/>
      <c r="AD84" s="7"/>
      <c r="AE84" s="7"/>
      <c r="AF84" s="7"/>
      <c r="AG84" s="7"/>
      <c r="AH84" s="7"/>
      <c r="AI84" s="7"/>
      <c r="AJ84" s="7"/>
      <c r="AK84" s="7"/>
      <c r="AL84" s="7"/>
      <c r="AM84" s="7"/>
      <c r="AN84" s="7"/>
      <c r="AO84" s="87"/>
      <c r="AP84" s="10"/>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10"/>
      <c r="ED84" s="7"/>
      <c r="EE84" s="7"/>
      <c r="EF84" s="7"/>
      <c r="EG84" s="7"/>
      <c r="EH84" s="7"/>
      <c r="EI84" s="7"/>
      <c r="EJ84" s="7"/>
      <c r="EK84" s="7"/>
      <c r="EL84" s="7"/>
      <c r="EM84" s="7"/>
      <c r="EN84" s="7"/>
      <c r="EO84" s="7"/>
      <c r="EP84" s="10"/>
      <c r="EQ84" s="7"/>
      <c r="ER84" s="7"/>
      <c r="ES84" s="7"/>
      <c r="ET84" s="7"/>
      <c r="EU84" s="7"/>
      <c r="EV84" s="7"/>
      <c r="EW84" s="7"/>
      <c r="EX84" s="7"/>
      <c r="EY84" s="7"/>
      <c r="EZ84" s="7"/>
      <c r="FA84" s="7"/>
      <c r="FB84" s="7"/>
      <c r="FC84" s="10"/>
      <c r="FD84" s="7"/>
      <c r="FE84" s="7"/>
      <c r="FF84" s="7"/>
      <c r="FG84" s="7"/>
      <c r="FH84" s="7"/>
      <c r="FI84" s="7"/>
      <c r="FJ84" s="7"/>
      <c r="FK84" s="7"/>
      <c r="FL84" s="7"/>
      <c r="FM84" s="7"/>
      <c r="FN84" s="7"/>
      <c r="FO84" s="7"/>
      <c r="FP84" s="10"/>
      <c r="FQ84" s="7"/>
      <c r="FR84" s="7"/>
      <c r="FS84" s="7"/>
      <c r="FT84" s="7"/>
      <c r="FU84" s="7"/>
      <c r="FV84" s="7"/>
      <c r="FW84" s="7"/>
      <c r="FX84" s="7"/>
      <c r="FY84" s="7"/>
    </row>
    <row r="85" spans="1:181" s="40" customFormat="1" ht="25.5" hidden="1" customHeight="1">
      <c r="A85" s="6">
        <v>2</v>
      </c>
      <c r="B85" s="159" t="s">
        <v>96</v>
      </c>
      <c r="C85" s="159"/>
      <c r="D85" s="7"/>
      <c r="E85" s="7"/>
      <c r="F85" s="7"/>
      <c r="G85" s="7"/>
      <c r="H85" s="7"/>
      <c r="I85" s="7"/>
      <c r="J85" s="7"/>
      <c r="K85" s="7"/>
      <c r="L85" s="7"/>
      <c r="M85" s="7"/>
      <c r="N85" s="7"/>
      <c r="O85" s="7"/>
      <c r="P85" s="10"/>
      <c r="Q85" s="7"/>
      <c r="R85" s="7"/>
      <c r="S85" s="7"/>
      <c r="T85" s="7"/>
      <c r="U85" s="7"/>
      <c r="V85" s="87"/>
      <c r="W85" s="7"/>
      <c r="X85" s="7"/>
      <c r="Y85" s="7"/>
      <c r="Z85" s="7"/>
      <c r="AA85" s="7"/>
      <c r="AB85" s="7"/>
      <c r="AC85" s="10"/>
      <c r="AD85" s="7"/>
      <c r="AE85" s="7"/>
      <c r="AF85" s="7"/>
      <c r="AG85" s="7"/>
      <c r="AH85" s="7"/>
      <c r="AI85" s="7"/>
      <c r="AJ85" s="7"/>
      <c r="AK85" s="7"/>
      <c r="AL85" s="7"/>
      <c r="AM85" s="7"/>
      <c r="AN85" s="7"/>
      <c r="AO85" s="87"/>
      <c r="AP85" s="10"/>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10"/>
      <c r="ED85" s="7"/>
      <c r="EE85" s="7"/>
      <c r="EF85" s="7"/>
      <c r="EG85" s="7"/>
      <c r="EH85" s="7"/>
      <c r="EI85" s="7"/>
      <c r="EJ85" s="7"/>
      <c r="EK85" s="7"/>
      <c r="EL85" s="7"/>
      <c r="EM85" s="7"/>
      <c r="EN85" s="7"/>
      <c r="EO85" s="7"/>
      <c r="EP85" s="10"/>
      <c r="EQ85" s="7"/>
      <c r="ER85" s="7"/>
      <c r="ES85" s="7"/>
      <c r="ET85" s="7"/>
      <c r="EU85" s="7"/>
      <c r="EV85" s="7"/>
      <c r="EW85" s="7"/>
      <c r="EX85" s="7"/>
      <c r="EY85" s="7"/>
      <c r="EZ85" s="7"/>
      <c r="FA85" s="7"/>
      <c r="FB85" s="7"/>
      <c r="FC85" s="10"/>
      <c r="FD85" s="7"/>
      <c r="FE85" s="7"/>
      <c r="FF85" s="7"/>
      <c r="FG85" s="7"/>
      <c r="FH85" s="7"/>
      <c r="FI85" s="7"/>
      <c r="FJ85" s="7"/>
      <c r="FK85" s="7"/>
      <c r="FL85" s="7"/>
      <c r="FM85" s="7"/>
      <c r="FN85" s="7"/>
      <c r="FO85" s="7"/>
      <c r="FP85" s="10"/>
      <c r="FQ85" s="7"/>
      <c r="FR85" s="7"/>
      <c r="FS85" s="7"/>
      <c r="FT85" s="7"/>
      <c r="FU85" s="7"/>
      <c r="FV85" s="7"/>
      <c r="FW85" s="7"/>
      <c r="FX85" s="7"/>
      <c r="FY85" s="7"/>
    </row>
    <row r="86" spans="1:181" s="40" customFormat="1" ht="25.5" hidden="1" customHeight="1">
      <c r="A86" s="6">
        <v>3</v>
      </c>
      <c r="B86" s="159" t="s">
        <v>100</v>
      </c>
      <c r="C86" s="159"/>
      <c r="D86" s="7"/>
      <c r="E86" s="7"/>
      <c r="F86" s="7"/>
      <c r="G86" s="7"/>
      <c r="H86" s="7"/>
      <c r="I86" s="7"/>
      <c r="J86" s="7"/>
      <c r="K86" s="7"/>
      <c r="L86" s="7"/>
      <c r="M86" s="7"/>
      <c r="N86" s="7"/>
      <c r="O86" s="7"/>
      <c r="P86" s="10"/>
      <c r="Q86" s="7"/>
      <c r="R86" s="7"/>
      <c r="S86" s="7"/>
      <c r="T86" s="7"/>
      <c r="U86" s="7"/>
      <c r="V86" s="87"/>
      <c r="W86" s="7"/>
      <c r="X86" s="7"/>
      <c r="Y86" s="7"/>
      <c r="Z86" s="7"/>
      <c r="AA86" s="7"/>
      <c r="AB86" s="7"/>
      <c r="AC86" s="10"/>
      <c r="AD86" s="7"/>
      <c r="AE86" s="7"/>
      <c r="AF86" s="7"/>
      <c r="AG86" s="7"/>
      <c r="AH86" s="7"/>
      <c r="AI86" s="7"/>
      <c r="AJ86" s="7"/>
      <c r="AK86" s="7"/>
      <c r="AL86" s="7"/>
      <c r="AM86" s="7"/>
      <c r="AN86" s="7"/>
      <c r="AO86" s="87"/>
      <c r="AP86" s="10"/>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10"/>
      <c r="ED86" s="7"/>
      <c r="EE86" s="7"/>
      <c r="EF86" s="7"/>
      <c r="EG86" s="7"/>
      <c r="EH86" s="7"/>
      <c r="EI86" s="7"/>
      <c r="EJ86" s="7"/>
      <c r="EK86" s="7"/>
      <c r="EL86" s="7"/>
      <c r="EM86" s="7"/>
      <c r="EN86" s="7"/>
      <c r="EO86" s="7"/>
      <c r="EP86" s="10"/>
      <c r="EQ86" s="7"/>
      <c r="ER86" s="7"/>
      <c r="ES86" s="7"/>
      <c r="ET86" s="7"/>
      <c r="EU86" s="7"/>
      <c r="EV86" s="7"/>
      <c r="EW86" s="7"/>
      <c r="EX86" s="7"/>
      <c r="EY86" s="7"/>
      <c r="EZ86" s="7"/>
      <c r="FA86" s="7"/>
      <c r="FB86" s="7"/>
      <c r="FC86" s="10"/>
      <c r="FD86" s="7"/>
      <c r="FE86" s="7"/>
      <c r="FF86" s="7"/>
      <c r="FG86" s="7"/>
      <c r="FH86" s="7"/>
      <c r="FI86" s="7"/>
      <c r="FJ86" s="7"/>
      <c r="FK86" s="7"/>
      <c r="FL86" s="7"/>
      <c r="FM86" s="7"/>
      <c r="FN86" s="7"/>
      <c r="FO86" s="7"/>
      <c r="FP86" s="10"/>
      <c r="FQ86" s="7"/>
      <c r="FR86" s="7"/>
      <c r="FS86" s="7"/>
      <c r="FT86" s="7"/>
      <c r="FU86" s="7"/>
      <c r="FV86" s="7"/>
      <c r="FW86" s="7"/>
      <c r="FX86" s="7"/>
      <c r="FY86" s="7"/>
    </row>
    <row r="87" spans="1:181" s="40" customFormat="1" ht="25.5" hidden="1" customHeight="1">
      <c r="A87" s="6">
        <v>4</v>
      </c>
      <c r="B87" s="159" t="s">
        <v>101</v>
      </c>
      <c r="C87" s="159"/>
      <c r="D87" s="7"/>
      <c r="E87" s="7"/>
      <c r="F87" s="7"/>
      <c r="G87" s="7"/>
      <c r="H87" s="7"/>
      <c r="I87" s="7"/>
      <c r="J87" s="7"/>
      <c r="K87" s="7"/>
      <c r="L87" s="7"/>
      <c r="M87" s="7"/>
      <c r="N87" s="7"/>
      <c r="O87" s="7"/>
      <c r="P87" s="10"/>
      <c r="Q87" s="7"/>
      <c r="R87" s="7"/>
      <c r="S87" s="7"/>
      <c r="T87" s="7"/>
      <c r="U87" s="7"/>
      <c r="V87" s="87"/>
      <c r="W87" s="7"/>
      <c r="X87" s="7"/>
      <c r="Y87" s="7"/>
      <c r="Z87" s="7"/>
      <c r="AA87" s="7"/>
      <c r="AB87" s="7"/>
      <c r="AC87" s="10"/>
      <c r="AD87" s="7"/>
      <c r="AE87" s="7"/>
      <c r="AF87" s="7"/>
      <c r="AG87" s="7"/>
      <c r="AH87" s="7"/>
      <c r="AI87" s="7"/>
      <c r="AJ87" s="7"/>
      <c r="AK87" s="7"/>
      <c r="AL87" s="7"/>
      <c r="AM87" s="7"/>
      <c r="AN87" s="7"/>
      <c r="AO87" s="87"/>
      <c r="AP87" s="10"/>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10"/>
      <c r="ED87" s="7"/>
      <c r="EE87" s="7"/>
      <c r="EF87" s="7"/>
      <c r="EG87" s="7"/>
      <c r="EH87" s="7"/>
      <c r="EI87" s="7"/>
      <c r="EJ87" s="7"/>
      <c r="EK87" s="7"/>
      <c r="EL87" s="7"/>
      <c r="EM87" s="7"/>
      <c r="EN87" s="7"/>
      <c r="EO87" s="7"/>
      <c r="EP87" s="10"/>
      <c r="EQ87" s="7"/>
      <c r="ER87" s="7"/>
      <c r="ES87" s="7"/>
      <c r="ET87" s="7"/>
      <c r="EU87" s="7"/>
      <c r="EV87" s="7"/>
      <c r="EW87" s="7"/>
      <c r="EX87" s="7"/>
      <c r="EY87" s="7"/>
      <c r="EZ87" s="7"/>
      <c r="FA87" s="7"/>
      <c r="FB87" s="7"/>
      <c r="FC87" s="10"/>
      <c r="FD87" s="7"/>
      <c r="FE87" s="7"/>
      <c r="FF87" s="7"/>
      <c r="FG87" s="7"/>
      <c r="FH87" s="7"/>
      <c r="FI87" s="7"/>
      <c r="FJ87" s="7"/>
      <c r="FK87" s="7"/>
      <c r="FL87" s="7"/>
      <c r="FM87" s="7"/>
      <c r="FN87" s="7"/>
      <c r="FO87" s="7"/>
      <c r="FP87" s="10"/>
      <c r="FQ87" s="7"/>
      <c r="FR87" s="7"/>
      <c r="FS87" s="7"/>
      <c r="FT87" s="7"/>
      <c r="FU87" s="7"/>
      <c r="FV87" s="7"/>
      <c r="FW87" s="7"/>
      <c r="FX87" s="7"/>
      <c r="FY87" s="7"/>
    </row>
    <row r="88" spans="1:181" s="40" customFormat="1" ht="25.5" hidden="1" customHeight="1">
      <c r="A88" s="6">
        <v>5</v>
      </c>
      <c r="B88" s="159" t="s">
        <v>97</v>
      </c>
      <c r="C88" s="159"/>
      <c r="D88" s="7"/>
      <c r="E88" s="7"/>
      <c r="F88" s="7"/>
      <c r="G88" s="7"/>
      <c r="H88" s="7"/>
      <c r="I88" s="7"/>
      <c r="J88" s="7"/>
      <c r="K88" s="7"/>
      <c r="L88" s="7"/>
      <c r="M88" s="7"/>
      <c r="N88" s="7"/>
      <c r="O88" s="7"/>
      <c r="P88" s="10"/>
      <c r="Q88" s="7"/>
      <c r="R88" s="7"/>
      <c r="S88" s="7"/>
      <c r="T88" s="7"/>
      <c r="U88" s="7"/>
      <c r="V88" s="87"/>
      <c r="W88" s="7"/>
      <c r="X88" s="7"/>
      <c r="Y88" s="7"/>
      <c r="Z88" s="7"/>
      <c r="AA88" s="7"/>
      <c r="AB88" s="7"/>
      <c r="AC88" s="10"/>
      <c r="AD88" s="7"/>
      <c r="AE88" s="7"/>
      <c r="AF88" s="7"/>
      <c r="AG88" s="7"/>
      <c r="AH88" s="7"/>
      <c r="AI88" s="7"/>
      <c r="AJ88" s="7"/>
      <c r="AK88" s="7"/>
      <c r="AL88" s="7"/>
      <c r="AM88" s="7"/>
      <c r="AN88" s="7"/>
      <c r="AO88" s="87"/>
      <c r="AP88" s="10"/>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10"/>
      <c r="ED88" s="7"/>
      <c r="EE88" s="7"/>
      <c r="EF88" s="7"/>
      <c r="EG88" s="7"/>
      <c r="EH88" s="7"/>
      <c r="EI88" s="7"/>
      <c r="EJ88" s="7"/>
      <c r="EK88" s="7"/>
      <c r="EL88" s="7"/>
      <c r="EM88" s="7"/>
      <c r="EN88" s="7"/>
      <c r="EO88" s="7"/>
      <c r="EP88" s="10"/>
      <c r="EQ88" s="7"/>
      <c r="ER88" s="7"/>
      <c r="ES88" s="7"/>
      <c r="ET88" s="7"/>
      <c r="EU88" s="7"/>
      <c r="EV88" s="7"/>
      <c r="EW88" s="7"/>
      <c r="EX88" s="7"/>
      <c r="EY88" s="7"/>
      <c r="EZ88" s="7"/>
      <c r="FA88" s="7"/>
      <c r="FB88" s="7"/>
      <c r="FC88" s="10"/>
      <c r="FD88" s="7"/>
      <c r="FE88" s="7"/>
      <c r="FF88" s="7"/>
      <c r="FG88" s="7"/>
      <c r="FH88" s="7"/>
      <c r="FI88" s="7"/>
      <c r="FJ88" s="7"/>
      <c r="FK88" s="7"/>
      <c r="FL88" s="7"/>
      <c r="FM88" s="7"/>
      <c r="FN88" s="7"/>
      <c r="FO88" s="7"/>
      <c r="FP88" s="10"/>
      <c r="FQ88" s="7"/>
      <c r="FR88" s="7"/>
      <c r="FS88" s="7"/>
      <c r="FT88" s="7"/>
      <c r="FU88" s="7"/>
      <c r="FV88" s="7"/>
      <c r="FW88" s="7"/>
      <c r="FX88" s="7"/>
      <c r="FY88" s="7"/>
    </row>
    <row r="89" spans="1:181" s="40" customFormat="1" ht="25.5" hidden="1" customHeight="1">
      <c r="A89" s="6">
        <v>6</v>
      </c>
      <c r="B89" s="159" t="s">
        <v>85</v>
      </c>
      <c r="C89" s="159"/>
      <c r="D89" s="7"/>
      <c r="E89" s="7"/>
      <c r="F89" s="7"/>
      <c r="G89" s="7"/>
      <c r="H89" s="7"/>
      <c r="I89" s="7"/>
      <c r="J89" s="7"/>
      <c r="K89" s="7"/>
      <c r="L89" s="7"/>
      <c r="M89" s="7"/>
      <c r="N89" s="7"/>
      <c r="O89" s="7"/>
      <c r="P89" s="10"/>
      <c r="Q89" s="7"/>
      <c r="R89" s="7"/>
      <c r="S89" s="7"/>
      <c r="T89" s="7"/>
      <c r="U89" s="7"/>
      <c r="V89" s="87"/>
      <c r="W89" s="7"/>
      <c r="X89" s="7"/>
      <c r="Y89" s="7"/>
      <c r="Z89" s="7"/>
      <c r="AA89" s="7"/>
      <c r="AB89" s="7"/>
      <c r="AC89" s="10"/>
      <c r="AD89" s="7"/>
      <c r="AE89" s="7"/>
      <c r="AF89" s="7"/>
      <c r="AG89" s="7"/>
      <c r="AH89" s="7"/>
      <c r="AI89" s="7"/>
      <c r="AJ89" s="7"/>
      <c r="AK89" s="7"/>
      <c r="AL89" s="7"/>
      <c r="AM89" s="7"/>
      <c r="AN89" s="7"/>
      <c r="AO89" s="87"/>
      <c r="AP89" s="10"/>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10"/>
      <c r="ED89" s="7"/>
      <c r="EE89" s="7"/>
      <c r="EF89" s="7"/>
      <c r="EG89" s="7"/>
      <c r="EH89" s="7"/>
      <c r="EI89" s="7"/>
      <c r="EJ89" s="7"/>
      <c r="EK89" s="7"/>
      <c r="EL89" s="7"/>
      <c r="EM89" s="7"/>
      <c r="EN89" s="7"/>
      <c r="EO89" s="7"/>
      <c r="EP89" s="10"/>
      <c r="EQ89" s="7"/>
      <c r="ER89" s="7"/>
      <c r="ES89" s="7"/>
      <c r="ET89" s="7"/>
      <c r="EU89" s="7"/>
      <c r="EV89" s="7"/>
      <c r="EW89" s="7"/>
      <c r="EX89" s="7"/>
      <c r="EY89" s="7"/>
      <c r="EZ89" s="7"/>
      <c r="FA89" s="7"/>
      <c r="FB89" s="7"/>
      <c r="FC89" s="10"/>
      <c r="FD89" s="7"/>
      <c r="FE89" s="7"/>
      <c r="FF89" s="7"/>
      <c r="FG89" s="7"/>
      <c r="FH89" s="7"/>
      <c r="FI89" s="7"/>
      <c r="FJ89" s="7"/>
      <c r="FK89" s="7"/>
      <c r="FL89" s="7"/>
      <c r="FM89" s="7"/>
      <c r="FN89" s="7"/>
      <c r="FO89" s="7"/>
      <c r="FP89" s="10"/>
      <c r="FQ89" s="7"/>
      <c r="FR89" s="7"/>
      <c r="FS89" s="7"/>
      <c r="FT89" s="7"/>
      <c r="FU89" s="7"/>
      <c r="FV89" s="7"/>
      <c r="FW89" s="7"/>
      <c r="FX89" s="7"/>
      <c r="FY89" s="7"/>
    </row>
    <row r="90" spans="1:181" s="40" customFormat="1" ht="25.5" hidden="1" customHeight="1">
      <c r="A90" s="6">
        <v>7</v>
      </c>
      <c r="B90" s="159" t="s">
        <v>86</v>
      </c>
      <c r="C90" s="159"/>
      <c r="D90" s="7"/>
      <c r="E90" s="7"/>
      <c r="F90" s="7"/>
      <c r="G90" s="7"/>
      <c r="H90" s="7"/>
      <c r="I90" s="7"/>
      <c r="J90" s="7"/>
      <c r="K90" s="7"/>
      <c r="L90" s="7"/>
      <c r="M90" s="7"/>
      <c r="N90" s="7"/>
      <c r="O90" s="7"/>
      <c r="P90" s="10"/>
      <c r="Q90" s="7"/>
      <c r="R90" s="7"/>
      <c r="S90" s="7"/>
      <c r="T90" s="7"/>
      <c r="U90" s="7"/>
      <c r="V90" s="87"/>
      <c r="W90" s="7"/>
      <c r="X90" s="7"/>
      <c r="Y90" s="7"/>
      <c r="Z90" s="7"/>
      <c r="AA90" s="7"/>
      <c r="AB90" s="7"/>
      <c r="AC90" s="10"/>
      <c r="AD90" s="7"/>
      <c r="AE90" s="7"/>
      <c r="AF90" s="7"/>
      <c r="AG90" s="7"/>
      <c r="AH90" s="7"/>
      <c r="AI90" s="7"/>
      <c r="AJ90" s="7"/>
      <c r="AK90" s="7"/>
      <c r="AL90" s="7"/>
      <c r="AM90" s="7"/>
      <c r="AN90" s="7"/>
      <c r="AO90" s="87"/>
      <c r="AP90" s="10"/>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10"/>
      <c r="ED90" s="7"/>
      <c r="EE90" s="7"/>
      <c r="EF90" s="7"/>
      <c r="EG90" s="7"/>
      <c r="EH90" s="7"/>
      <c r="EI90" s="7"/>
      <c r="EJ90" s="7"/>
      <c r="EK90" s="7"/>
      <c r="EL90" s="7"/>
      <c r="EM90" s="7"/>
      <c r="EN90" s="7"/>
      <c r="EO90" s="7"/>
      <c r="EP90" s="10"/>
      <c r="EQ90" s="7"/>
      <c r="ER90" s="7"/>
      <c r="ES90" s="7"/>
      <c r="ET90" s="7"/>
      <c r="EU90" s="7"/>
      <c r="EV90" s="7"/>
      <c r="EW90" s="7"/>
      <c r="EX90" s="7"/>
      <c r="EY90" s="7"/>
      <c r="EZ90" s="7"/>
      <c r="FA90" s="7"/>
      <c r="FB90" s="7"/>
      <c r="FC90" s="10"/>
      <c r="FD90" s="7"/>
      <c r="FE90" s="7"/>
      <c r="FF90" s="7"/>
      <c r="FG90" s="7"/>
      <c r="FH90" s="7"/>
      <c r="FI90" s="7"/>
      <c r="FJ90" s="7"/>
      <c r="FK90" s="7"/>
      <c r="FL90" s="7"/>
      <c r="FM90" s="7"/>
      <c r="FN90" s="7"/>
      <c r="FO90" s="7"/>
      <c r="FP90" s="10"/>
      <c r="FQ90" s="7"/>
      <c r="FR90" s="7"/>
      <c r="FS90" s="7"/>
      <c r="FT90" s="7"/>
      <c r="FU90" s="7"/>
      <c r="FV90" s="7"/>
      <c r="FW90" s="7"/>
      <c r="FX90" s="7"/>
      <c r="FY90" s="7"/>
    </row>
    <row r="91" spans="1:181" s="40" customFormat="1" ht="25.5" hidden="1" customHeight="1">
      <c r="A91" s="6">
        <v>8</v>
      </c>
      <c r="B91" s="159" t="s">
        <v>98</v>
      </c>
      <c r="C91" s="159"/>
      <c r="D91" s="7"/>
      <c r="E91" s="7"/>
      <c r="F91" s="7"/>
      <c r="G91" s="7"/>
      <c r="H91" s="7"/>
      <c r="I91" s="7"/>
      <c r="J91" s="7"/>
      <c r="K91" s="7"/>
      <c r="L91" s="7"/>
      <c r="M91" s="7"/>
      <c r="N91" s="7"/>
      <c r="O91" s="7"/>
      <c r="P91" s="10"/>
      <c r="Q91" s="7"/>
      <c r="R91" s="7"/>
      <c r="S91" s="7"/>
      <c r="T91" s="7"/>
      <c r="U91" s="7"/>
      <c r="V91" s="87"/>
      <c r="W91" s="7"/>
      <c r="X91" s="7"/>
      <c r="Y91" s="7"/>
      <c r="Z91" s="7"/>
      <c r="AA91" s="7"/>
      <c r="AB91" s="7"/>
      <c r="AC91" s="10"/>
      <c r="AD91" s="7"/>
      <c r="AE91" s="7"/>
      <c r="AF91" s="7"/>
      <c r="AG91" s="7"/>
      <c r="AH91" s="7"/>
      <c r="AI91" s="7"/>
      <c r="AJ91" s="7"/>
      <c r="AK91" s="7"/>
      <c r="AL91" s="7"/>
      <c r="AM91" s="7"/>
      <c r="AN91" s="7"/>
      <c r="AO91" s="87"/>
      <c r="AP91" s="10"/>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10"/>
      <c r="ED91" s="7"/>
      <c r="EE91" s="7"/>
      <c r="EF91" s="7"/>
      <c r="EG91" s="7"/>
      <c r="EH91" s="7"/>
      <c r="EI91" s="7"/>
      <c r="EJ91" s="7"/>
      <c r="EK91" s="7"/>
      <c r="EL91" s="7"/>
      <c r="EM91" s="7"/>
      <c r="EN91" s="7"/>
      <c r="EO91" s="7"/>
      <c r="EP91" s="10"/>
      <c r="EQ91" s="7"/>
      <c r="ER91" s="7"/>
      <c r="ES91" s="7"/>
      <c r="ET91" s="7"/>
      <c r="EU91" s="7"/>
      <c r="EV91" s="7"/>
      <c r="EW91" s="7"/>
      <c r="EX91" s="7"/>
      <c r="EY91" s="7"/>
      <c r="EZ91" s="7"/>
      <c r="FA91" s="7"/>
      <c r="FB91" s="7"/>
      <c r="FC91" s="10"/>
      <c r="FD91" s="7"/>
      <c r="FE91" s="7"/>
      <c r="FF91" s="7"/>
      <c r="FG91" s="7"/>
      <c r="FH91" s="7"/>
      <c r="FI91" s="7"/>
      <c r="FJ91" s="7"/>
      <c r="FK91" s="7"/>
      <c r="FL91" s="7"/>
      <c r="FM91" s="7"/>
      <c r="FN91" s="7"/>
      <c r="FO91" s="7"/>
      <c r="FP91" s="10"/>
      <c r="FQ91" s="7"/>
      <c r="FR91" s="7"/>
      <c r="FS91" s="7"/>
      <c r="FT91" s="7"/>
      <c r="FU91" s="7"/>
      <c r="FV91" s="7"/>
      <c r="FW91" s="7"/>
      <c r="FX91" s="7"/>
      <c r="FY91" s="7"/>
    </row>
    <row r="92" spans="1:181" s="40" customFormat="1" ht="12.9" hidden="1" customHeight="1">
      <c r="A92" s="6">
        <v>9</v>
      </c>
      <c r="B92" s="157" t="s">
        <v>90</v>
      </c>
      <c r="C92" s="157"/>
      <c r="D92" s="7"/>
      <c r="E92" s="7"/>
      <c r="F92" s="7"/>
      <c r="G92" s="7"/>
      <c r="H92" s="7"/>
      <c r="I92" s="7"/>
      <c r="J92" s="7"/>
      <c r="K92" s="7"/>
      <c r="L92" s="7"/>
      <c r="M92" s="7"/>
      <c r="N92" s="7"/>
      <c r="O92" s="7"/>
      <c r="P92" s="10"/>
      <c r="Q92" s="7"/>
      <c r="R92" s="7"/>
      <c r="S92" s="7"/>
      <c r="T92" s="7"/>
      <c r="U92" s="7"/>
      <c r="V92" s="87"/>
      <c r="W92" s="7"/>
      <c r="X92" s="7"/>
      <c r="Y92" s="7"/>
      <c r="Z92" s="7"/>
      <c r="AA92" s="7"/>
      <c r="AB92" s="7"/>
      <c r="AC92" s="10"/>
      <c r="AD92" s="7"/>
      <c r="AE92" s="7"/>
      <c r="AF92" s="7"/>
      <c r="AG92" s="7"/>
      <c r="AH92" s="7"/>
      <c r="AI92" s="7"/>
      <c r="AJ92" s="7"/>
      <c r="AK92" s="7"/>
      <c r="AL92" s="7"/>
      <c r="AM92" s="7"/>
      <c r="AN92" s="7"/>
      <c r="AO92" s="87"/>
      <c r="AP92" s="10"/>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10"/>
      <c r="ED92" s="7"/>
      <c r="EE92" s="7"/>
      <c r="EF92" s="7"/>
      <c r="EG92" s="7"/>
      <c r="EH92" s="7"/>
      <c r="EI92" s="7"/>
      <c r="EJ92" s="7"/>
      <c r="EK92" s="7"/>
      <c r="EL92" s="7"/>
      <c r="EM92" s="7"/>
      <c r="EN92" s="7"/>
      <c r="EO92" s="7"/>
      <c r="EP92" s="10"/>
      <c r="EQ92" s="7"/>
      <c r="ER92" s="7"/>
      <c r="ES92" s="7"/>
      <c r="ET92" s="7"/>
      <c r="EU92" s="7"/>
      <c r="EV92" s="7"/>
      <c r="EW92" s="7"/>
      <c r="EX92" s="7"/>
      <c r="EY92" s="7"/>
      <c r="EZ92" s="7"/>
      <c r="FA92" s="7"/>
      <c r="FB92" s="7"/>
      <c r="FC92" s="10"/>
      <c r="FD92" s="7"/>
      <c r="FE92" s="7"/>
      <c r="FF92" s="7"/>
      <c r="FG92" s="7"/>
      <c r="FH92" s="7"/>
      <c r="FI92" s="7"/>
      <c r="FJ92" s="7"/>
      <c r="FK92" s="7"/>
      <c r="FL92" s="7"/>
      <c r="FM92" s="7"/>
      <c r="FN92" s="7"/>
      <c r="FO92" s="7"/>
      <c r="FP92" s="10"/>
      <c r="FQ92" s="7"/>
      <c r="FR92" s="7"/>
      <c r="FS92" s="7"/>
      <c r="FT92" s="7"/>
      <c r="FU92" s="7"/>
      <c r="FV92" s="7"/>
      <c r="FW92" s="7"/>
      <c r="FX92" s="7"/>
      <c r="FY92" s="7"/>
    </row>
    <row r="93" spans="1:181" s="40" customFormat="1" ht="18.600000000000001" hidden="1" customHeight="1">
      <c r="A93" s="6">
        <v>10</v>
      </c>
      <c r="B93" s="157" t="s">
        <v>91</v>
      </c>
      <c r="C93" s="157"/>
      <c r="D93" s="7"/>
      <c r="E93" s="7"/>
      <c r="F93" s="7"/>
      <c r="G93" s="7"/>
      <c r="H93" s="7"/>
      <c r="I93" s="7"/>
      <c r="J93" s="7"/>
      <c r="K93" s="7"/>
      <c r="L93" s="7"/>
      <c r="M93" s="7"/>
      <c r="N93" s="7"/>
      <c r="O93" s="7"/>
      <c r="P93" s="10"/>
      <c r="Q93" s="7"/>
      <c r="R93" s="7"/>
      <c r="S93" s="7"/>
      <c r="T93" s="7"/>
      <c r="U93" s="7"/>
      <c r="V93" s="87"/>
      <c r="W93" s="7"/>
      <c r="X93" s="7"/>
      <c r="Y93" s="7"/>
      <c r="Z93" s="7"/>
      <c r="AA93" s="7"/>
      <c r="AB93" s="7"/>
      <c r="AC93" s="10"/>
      <c r="AD93" s="7"/>
      <c r="AE93" s="7"/>
      <c r="AF93" s="7"/>
      <c r="AG93" s="7"/>
      <c r="AH93" s="7"/>
      <c r="AI93" s="7"/>
      <c r="AJ93" s="7"/>
      <c r="AK93" s="7"/>
      <c r="AL93" s="7"/>
      <c r="AM93" s="7"/>
      <c r="AN93" s="7"/>
      <c r="AO93" s="87"/>
      <c r="AP93" s="10"/>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10"/>
      <c r="ED93" s="7"/>
      <c r="EE93" s="7"/>
      <c r="EF93" s="7"/>
      <c r="EG93" s="7"/>
      <c r="EH93" s="7"/>
      <c r="EI93" s="7"/>
      <c r="EJ93" s="7"/>
      <c r="EK93" s="7"/>
      <c r="EL93" s="7"/>
      <c r="EM93" s="7"/>
      <c r="EN93" s="7"/>
      <c r="EO93" s="7"/>
      <c r="EP93" s="10"/>
      <c r="EQ93" s="7"/>
      <c r="ER93" s="7"/>
      <c r="ES93" s="7"/>
      <c r="ET93" s="7"/>
      <c r="EU93" s="7"/>
      <c r="EV93" s="7"/>
      <c r="EW93" s="7"/>
      <c r="EX93" s="7"/>
      <c r="EY93" s="7"/>
      <c r="EZ93" s="7"/>
      <c r="FA93" s="7"/>
      <c r="FB93" s="7"/>
      <c r="FC93" s="10"/>
      <c r="FD93" s="7"/>
      <c r="FE93" s="7"/>
      <c r="FF93" s="7"/>
      <c r="FG93" s="7"/>
      <c r="FH93" s="7"/>
      <c r="FI93" s="7"/>
      <c r="FJ93" s="7"/>
      <c r="FK93" s="7"/>
      <c r="FL93" s="7"/>
      <c r="FM93" s="7"/>
      <c r="FN93" s="7"/>
      <c r="FO93" s="7"/>
      <c r="FP93" s="10"/>
      <c r="FQ93" s="7"/>
      <c r="FR93" s="7"/>
      <c r="FS93" s="7"/>
      <c r="FT93" s="7"/>
      <c r="FU93" s="7"/>
      <c r="FV93" s="7"/>
      <c r="FW93" s="7"/>
      <c r="FX93" s="7"/>
      <c r="FY93" s="7"/>
    </row>
    <row r="94" spans="1:181" s="40" customFormat="1" ht="36.9" hidden="1" customHeight="1">
      <c r="A94" s="6"/>
      <c r="B94" s="157"/>
      <c r="C94" s="157"/>
      <c r="D94" s="7"/>
      <c r="E94" s="7"/>
      <c r="F94" s="7"/>
      <c r="G94" s="7"/>
      <c r="H94" s="7"/>
      <c r="I94" s="7"/>
      <c r="J94" s="7"/>
      <c r="K94" s="7"/>
      <c r="L94" s="7"/>
      <c r="M94" s="7"/>
      <c r="N94" s="7"/>
      <c r="O94" s="7"/>
      <c r="P94" s="10"/>
      <c r="Q94" s="7"/>
      <c r="R94" s="7"/>
      <c r="S94" s="7"/>
      <c r="T94" s="7"/>
      <c r="U94" s="7"/>
      <c r="V94" s="87"/>
      <c r="W94" s="7"/>
      <c r="X94" s="7"/>
      <c r="Y94" s="7"/>
      <c r="Z94" s="7"/>
      <c r="AA94" s="7"/>
      <c r="AB94" s="7"/>
      <c r="AC94" s="10"/>
      <c r="AD94" s="7"/>
      <c r="AE94" s="7"/>
      <c r="AF94" s="7"/>
      <c r="AG94" s="7"/>
      <c r="AH94" s="7"/>
      <c r="AI94" s="7"/>
      <c r="AJ94" s="7"/>
      <c r="AK94" s="7"/>
      <c r="AL94" s="7"/>
      <c r="AM94" s="7"/>
      <c r="AN94" s="7"/>
      <c r="AO94" s="87"/>
      <c r="AP94" s="10"/>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10"/>
      <c r="ED94" s="7"/>
      <c r="EE94" s="7"/>
      <c r="EF94" s="7"/>
      <c r="EG94" s="7"/>
      <c r="EH94" s="7"/>
      <c r="EI94" s="7"/>
      <c r="EJ94" s="7"/>
      <c r="EK94" s="7"/>
      <c r="EL94" s="7"/>
      <c r="EM94" s="7"/>
      <c r="EN94" s="7"/>
      <c r="EO94" s="7"/>
      <c r="EP94" s="10"/>
      <c r="EQ94" s="7"/>
      <c r="ER94" s="7"/>
      <c r="ES94" s="7"/>
      <c r="ET94" s="7"/>
      <c r="EU94" s="7"/>
      <c r="EV94" s="7"/>
      <c r="EW94" s="7"/>
      <c r="EX94" s="7"/>
      <c r="EY94" s="7"/>
      <c r="EZ94" s="7"/>
      <c r="FA94" s="7"/>
      <c r="FB94" s="7"/>
      <c r="FC94" s="10"/>
      <c r="FD94" s="7"/>
      <c r="FE94" s="7"/>
      <c r="FF94" s="7"/>
      <c r="FG94" s="7"/>
      <c r="FH94" s="7"/>
      <c r="FI94" s="7"/>
      <c r="FJ94" s="7"/>
      <c r="FK94" s="7"/>
      <c r="FL94" s="7"/>
      <c r="FM94" s="7"/>
      <c r="FN94" s="7"/>
      <c r="FO94" s="7"/>
      <c r="FP94" s="10"/>
      <c r="FQ94" s="7"/>
      <c r="FR94" s="7"/>
      <c r="FS94" s="7"/>
      <c r="FT94" s="7"/>
      <c r="FU94" s="7"/>
      <c r="FV94" s="7"/>
      <c r="FW94" s="7"/>
      <c r="FX94" s="7"/>
      <c r="FY94" s="7"/>
    </row>
    <row r="95" spans="1:181" s="40" customFormat="1" ht="14.25" hidden="1" customHeight="1">
      <c r="A95" s="158"/>
      <c r="B95" s="158"/>
      <c r="C95" s="158"/>
      <c r="D95" s="7"/>
      <c r="E95" s="7"/>
      <c r="F95" s="7"/>
      <c r="G95" s="7"/>
      <c r="H95" s="7"/>
      <c r="I95" s="7"/>
      <c r="J95" s="7"/>
      <c r="K95" s="7"/>
      <c r="L95" s="7"/>
      <c r="M95" s="7"/>
      <c r="N95" s="7"/>
      <c r="O95" s="7"/>
      <c r="P95" s="10"/>
      <c r="Q95" s="7"/>
      <c r="R95" s="7"/>
      <c r="S95" s="7"/>
      <c r="T95" s="7"/>
      <c r="U95" s="7"/>
      <c r="V95" s="87"/>
      <c r="W95" s="7"/>
      <c r="X95" s="7"/>
      <c r="Y95" s="7"/>
      <c r="Z95" s="7"/>
      <c r="AA95" s="7"/>
      <c r="AB95" s="7"/>
      <c r="AC95" s="10"/>
      <c r="AD95" s="7"/>
      <c r="AE95" s="7"/>
      <c r="AF95" s="7"/>
      <c r="AG95" s="7"/>
      <c r="AH95" s="7"/>
      <c r="AI95" s="7"/>
      <c r="AJ95" s="7"/>
      <c r="AK95" s="7"/>
      <c r="AL95" s="7"/>
      <c r="AM95" s="7"/>
      <c r="AN95" s="7"/>
      <c r="AO95" s="87"/>
      <c r="AP95" s="10"/>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10"/>
      <c r="ED95" s="7"/>
      <c r="EE95" s="7"/>
      <c r="EF95" s="7"/>
      <c r="EG95" s="7"/>
      <c r="EH95" s="7"/>
      <c r="EI95" s="7"/>
      <c r="EJ95" s="7"/>
      <c r="EK95" s="7"/>
      <c r="EL95" s="7"/>
      <c r="EM95" s="7"/>
      <c r="EN95" s="7"/>
      <c r="EO95" s="7"/>
      <c r="EP95" s="10"/>
      <c r="EQ95" s="7"/>
      <c r="ER95" s="7"/>
      <c r="ES95" s="7"/>
      <c r="ET95" s="7"/>
      <c r="EU95" s="7"/>
      <c r="EV95" s="7"/>
      <c r="EW95" s="7"/>
      <c r="EX95" s="7"/>
      <c r="EY95" s="7"/>
      <c r="EZ95" s="7"/>
      <c r="FA95" s="7"/>
      <c r="FB95" s="7"/>
      <c r="FC95" s="10"/>
      <c r="FD95" s="7"/>
      <c r="FE95" s="7"/>
      <c r="FF95" s="7"/>
      <c r="FG95" s="7"/>
      <c r="FH95" s="7"/>
      <c r="FI95" s="7"/>
      <c r="FJ95" s="7"/>
      <c r="FK95" s="7"/>
      <c r="FL95" s="7"/>
      <c r="FM95" s="7"/>
      <c r="FN95" s="7"/>
      <c r="FO95" s="7"/>
      <c r="FP95" s="10"/>
      <c r="FQ95" s="7"/>
      <c r="FR95" s="7"/>
      <c r="FS95" s="7"/>
      <c r="FT95" s="7"/>
      <c r="FU95" s="7"/>
      <c r="FV95" s="7"/>
      <c r="FW95" s="7"/>
      <c r="FX95" s="7"/>
      <c r="FY95" s="7"/>
    </row>
    <row r="96" spans="1:181" s="40" customFormat="1" hidden="1">
      <c r="A96" s="6"/>
      <c r="B96" s="157"/>
      <c r="C96" s="157"/>
      <c r="D96" s="7"/>
      <c r="E96" s="7"/>
      <c r="F96" s="7"/>
      <c r="G96" s="7"/>
      <c r="H96" s="7"/>
      <c r="I96" s="7"/>
      <c r="J96" s="7"/>
      <c r="K96" s="7"/>
      <c r="L96" s="7"/>
      <c r="M96" s="7"/>
      <c r="N96" s="7"/>
      <c r="O96" s="7"/>
      <c r="P96" s="10"/>
      <c r="Q96" s="7"/>
      <c r="R96" s="7"/>
      <c r="S96" s="7"/>
      <c r="T96" s="7"/>
      <c r="U96" s="7"/>
      <c r="V96" s="87"/>
      <c r="W96" s="7"/>
      <c r="X96" s="7"/>
      <c r="Y96" s="7"/>
      <c r="Z96" s="7"/>
      <c r="AA96" s="7"/>
      <c r="AB96" s="7"/>
      <c r="AC96" s="10"/>
      <c r="AD96" s="7"/>
      <c r="AE96" s="7"/>
      <c r="AF96" s="7"/>
      <c r="AG96" s="7"/>
      <c r="AH96" s="7"/>
      <c r="AI96" s="7"/>
      <c r="AJ96" s="7"/>
      <c r="AK96" s="7"/>
      <c r="AL96" s="7"/>
      <c r="AM96" s="7"/>
      <c r="AN96" s="7"/>
      <c r="AO96" s="87"/>
      <c r="AP96" s="10"/>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10"/>
      <c r="ED96" s="7"/>
      <c r="EE96" s="7"/>
      <c r="EF96" s="7"/>
      <c r="EG96" s="7"/>
      <c r="EH96" s="7"/>
      <c r="EI96" s="7"/>
      <c r="EJ96" s="7"/>
      <c r="EK96" s="7"/>
      <c r="EL96" s="7"/>
      <c r="EM96" s="7"/>
      <c r="EN96" s="7"/>
      <c r="EO96" s="7"/>
      <c r="EP96" s="10"/>
      <c r="EQ96" s="7"/>
      <c r="ER96" s="7"/>
      <c r="ES96" s="7"/>
      <c r="ET96" s="7"/>
      <c r="EU96" s="7"/>
      <c r="EV96" s="7"/>
      <c r="EW96" s="7"/>
      <c r="EX96" s="7"/>
      <c r="EY96" s="7"/>
      <c r="EZ96" s="7"/>
      <c r="FA96" s="7"/>
      <c r="FB96" s="7"/>
      <c r="FC96" s="10"/>
      <c r="FD96" s="7"/>
      <c r="FE96" s="7"/>
      <c r="FF96" s="7"/>
      <c r="FG96" s="7"/>
      <c r="FH96" s="7"/>
      <c r="FI96" s="7"/>
      <c r="FJ96" s="7"/>
      <c r="FK96" s="7"/>
      <c r="FL96" s="7"/>
      <c r="FM96" s="7"/>
      <c r="FN96" s="7"/>
      <c r="FO96" s="7"/>
      <c r="FP96" s="10"/>
      <c r="FQ96" s="7"/>
      <c r="FR96" s="7"/>
      <c r="FS96" s="7"/>
      <c r="FT96" s="7"/>
      <c r="FU96" s="7"/>
      <c r="FV96" s="7"/>
      <c r="FW96" s="7"/>
      <c r="FX96" s="7"/>
      <c r="FY96" s="7"/>
    </row>
    <row r="97" spans="1:181" s="40" customFormat="1" hidden="1">
      <c r="A97" s="6"/>
      <c r="B97" s="157"/>
      <c r="C97" s="157"/>
      <c r="D97" s="7"/>
      <c r="E97" s="7"/>
      <c r="F97" s="7"/>
      <c r="G97" s="7"/>
      <c r="H97" s="7"/>
      <c r="I97" s="7"/>
      <c r="J97" s="7"/>
      <c r="K97" s="7"/>
      <c r="L97" s="7"/>
      <c r="M97" s="7"/>
      <c r="N97" s="7"/>
      <c r="O97" s="7"/>
      <c r="P97" s="10"/>
      <c r="Q97" s="7"/>
      <c r="R97" s="7"/>
      <c r="S97" s="7"/>
      <c r="T97" s="7"/>
      <c r="U97" s="7"/>
      <c r="V97" s="87"/>
      <c r="W97" s="7"/>
      <c r="X97" s="7"/>
      <c r="Y97" s="7"/>
      <c r="Z97" s="7"/>
      <c r="AA97" s="7"/>
      <c r="AB97" s="7"/>
      <c r="AC97" s="10"/>
      <c r="AD97" s="7"/>
      <c r="AE97" s="7"/>
      <c r="AF97" s="7"/>
      <c r="AG97" s="7"/>
      <c r="AH97" s="7"/>
      <c r="AI97" s="7"/>
      <c r="AJ97" s="7"/>
      <c r="AK97" s="7"/>
      <c r="AL97" s="7"/>
      <c r="AM97" s="7"/>
      <c r="AN97" s="7"/>
      <c r="AO97" s="87"/>
      <c r="AP97" s="10"/>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10"/>
      <c r="ED97" s="7"/>
      <c r="EE97" s="7"/>
      <c r="EF97" s="7"/>
      <c r="EG97" s="7"/>
      <c r="EH97" s="7"/>
      <c r="EI97" s="7"/>
      <c r="EJ97" s="7"/>
      <c r="EK97" s="7"/>
      <c r="EL97" s="7"/>
      <c r="EM97" s="7"/>
      <c r="EN97" s="7"/>
      <c r="EO97" s="7"/>
      <c r="EP97" s="10"/>
      <c r="EQ97" s="7"/>
      <c r="ER97" s="7"/>
      <c r="ES97" s="7"/>
      <c r="ET97" s="7"/>
      <c r="EU97" s="7"/>
      <c r="EV97" s="7"/>
      <c r="EW97" s="7"/>
      <c r="EX97" s="7"/>
      <c r="EY97" s="7"/>
      <c r="EZ97" s="7"/>
      <c r="FA97" s="7"/>
      <c r="FB97" s="7"/>
      <c r="FC97" s="10"/>
      <c r="FD97" s="7"/>
      <c r="FE97" s="7"/>
      <c r="FF97" s="7"/>
      <c r="FG97" s="7"/>
      <c r="FH97" s="7"/>
      <c r="FI97" s="7"/>
      <c r="FJ97" s="7"/>
      <c r="FK97" s="7"/>
      <c r="FL97" s="7"/>
      <c r="FM97" s="7"/>
      <c r="FN97" s="7"/>
      <c r="FO97" s="7"/>
      <c r="FP97" s="10"/>
      <c r="FQ97" s="7"/>
      <c r="FR97" s="7"/>
      <c r="FS97" s="7"/>
      <c r="FT97" s="7"/>
      <c r="FU97" s="7"/>
      <c r="FV97" s="7"/>
      <c r="FW97" s="7"/>
      <c r="FX97" s="7"/>
      <c r="FY97" s="7"/>
    </row>
    <row r="98" spans="1:181" s="40" customFormat="1">
      <c r="A98" s="6"/>
      <c r="B98" s="157"/>
      <c r="C98" s="157"/>
      <c r="D98" s="7"/>
      <c r="E98" s="7"/>
      <c r="F98" s="7"/>
      <c r="G98" s="7"/>
      <c r="H98" s="7"/>
      <c r="I98" s="7"/>
      <c r="J98" s="7"/>
      <c r="K98" s="7"/>
      <c r="L98" s="7"/>
      <c r="M98" s="7"/>
      <c r="N98" s="7"/>
      <c r="O98" s="7"/>
      <c r="P98" s="10"/>
      <c r="Q98" s="7"/>
      <c r="R98" s="7"/>
      <c r="S98" s="7"/>
      <c r="T98" s="7"/>
      <c r="U98" s="7"/>
      <c r="V98" s="87"/>
      <c r="W98" s="7"/>
      <c r="X98" s="7"/>
      <c r="Y98" s="7"/>
      <c r="Z98" s="7"/>
      <c r="AA98" s="7"/>
      <c r="AB98" s="7"/>
      <c r="AC98" s="10"/>
      <c r="AD98" s="7"/>
      <c r="AE98" s="7"/>
      <c r="AF98" s="7"/>
      <c r="AG98" s="7"/>
      <c r="AH98" s="7"/>
      <c r="AI98" s="7"/>
      <c r="AJ98" s="7"/>
      <c r="AK98" s="7"/>
      <c r="AL98" s="7"/>
      <c r="AM98" s="7"/>
      <c r="AN98" s="7"/>
      <c r="AO98" s="87"/>
      <c r="AP98" s="10"/>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10"/>
      <c r="ED98" s="7"/>
      <c r="EE98" s="7"/>
      <c r="EF98" s="7"/>
      <c r="EG98" s="7"/>
      <c r="EH98" s="7"/>
      <c r="EI98" s="7"/>
      <c r="EJ98" s="7"/>
      <c r="EK98" s="7"/>
      <c r="EL98" s="7"/>
      <c r="EM98" s="7"/>
      <c r="EN98" s="7"/>
      <c r="EO98" s="7"/>
      <c r="EP98" s="10"/>
      <c r="EQ98" s="7"/>
      <c r="ER98" s="7"/>
      <c r="ES98" s="7"/>
      <c r="ET98" s="7"/>
      <c r="EU98" s="7"/>
      <c r="EV98" s="7"/>
      <c r="EW98" s="7"/>
      <c r="EX98" s="7"/>
      <c r="EY98" s="7"/>
      <c r="EZ98" s="7"/>
      <c r="FA98" s="7"/>
      <c r="FB98" s="7"/>
      <c r="FC98" s="10"/>
      <c r="FD98" s="7"/>
      <c r="FE98" s="7"/>
      <c r="FF98" s="7"/>
      <c r="FG98" s="7"/>
      <c r="FH98" s="7"/>
      <c r="FI98" s="7"/>
      <c r="FJ98" s="7"/>
      <c r="FK98" s="7"/>
      <c r="FL98" s="7"/>
      <c r="FM98" s="7"/>
      <c r="FN98" s="7"/>
      <c r="FO98" s="7"/>
      <c r="FP98" s="10"/>
      <c r="FQ98" s="7"/>
      <c r="FR98" s="7"/>
      <c r="FS98" s="7"/>
      <c r="FT98" s="7"/>
      <c r="FU98" s="7"/>
      <c r="FV98" s="7"/>
      <c r="FW98" s="7"/>
      <c r="FX98" s="7"/>
      <c r="FY98" s="7"/>
    </row>
    <row r="99" spans="1:181" s="40" customFormat="1">
      <c r="A99" s="6"/>
      <c r="B99" s="157"/>
      <c r="C99" s="157"/>
      <c r="D99" s="7"/>
      <c r="E99" s="7"/>
      <c r="F99" s="7"/>
      <c r="G99" s="7"/>
      <c r="H99" s="7"/>
      <c r="I99" s="7"/>
      <c r="J99" s="7"/>
      <c r="K99" s="7"/>
      <c r="L99" s="7"/>
      <c r="M99" s="7"/>
      <c r="N99" s="7"/>
      <c r="O99" s="7"/>
      <c r="P99" s="10"/>
      <c r="Q99" s="7"/>
      <c r="R99" s="7"/>
      <c r="S99" s="7"/>
      <c r="T99" s="7"/>
      <c r="U99" s="7"/>
      <c r="V99" s="87"/>
      <c r="W99" s="7"/>
      <c r="X99" s="7"/>
      <c r="Y99" s="7"/>
      <c r="Z99" s="7"/>
      <c r="AA99" s="7"/>
      <c r="AB99" s="7"/>
      <c r="AC99" s="10"/>
      <c r="AD99" s="7"/>
      <c r="AE99" s="7"/>
      <c r="AF99" s="7"/>
      <c r="AG99" s="7"/>
      <c r="AH99" s="7"/>
      <c r="AI99" s="7"/>
      <c r="AJ99" s="7"/>
      <c r="AK99" s="7"/>
      <c r="AL99" s="7"/>
      <c r="AM99" s="7"/>
      <c r="AN99" s="7"/>
      <c r="AO99" s="87"/>
      <c r="AP99" s="10"/>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10"/>
      <c r="ED99" s="7"/>
      <c r="EE99" s="7"/>
      <c r="EF99" s="7"/>
      <c r="EG99" s="7"/>
      <c r="EH99" s="7"/>
      <c r="EI99" s="7"/>
      <c r="EJ99" s="7"/>
      <c r="EK99" s="7"/>
      <c r="EL99" s="7"/>
      <c r="EM99" s="7"/>
      <c r="EN99" s="7"/>
      <c r="EO99" s="7"/>
      <c r="EP99" s="10"/>
      <c r="EQ99" s="7"/>
      <c r="ER99" s="7"/>
      <c r="ES99" s="7"/>
      <c r="ET99" s="7"/>
      <c r="EU99" s="7"/>
      <c r="EV99" s="7"/>
      <c r="EW99" s="7"/>
      <c r="EX99" s="7"/>
      <c r="EY99" s="7"/>
      <c r="EZ99" s="7"/>
      <c r="FA99" s="7"/>
      <c r="FB99" s="7"/>
      <c r="FC99" s="10"/>
      <c r="FD99" s="7"/>
      <c r="FE99" s="7"/>
      <c r="FF99" s="7"/>
      <c r="FG99" s="7"/>
      <c r="FH99" s="7"/>
      <c r="FI99" s="7"/>
      <c r="FJ99" s="7"/>
      <c r="FK99" s="7"/>
      <c r="FL99" s="7"/>
      <c r="FM99" s="7"/>
      <c r="FN99" s="7"/>
      <c r="FO99" s="7"/>
      <c r="FP99" s="10"/>
      <c r="FQ99" s="7"/>
      <c r="FR99" s="7"/>
      <c r="FS99" s="7"/>
      <c r="FT99" s="7"/>
      <c r="FU99" s="7"/>
      <c r="FV99" s="7"/>
      <c r="FW99" s="7"/>
      <c r="FX99" s="7"/>
      <c r="FY99" s="7"/>
    </row>
    <row r="100" spans="1:181" s="40" customFormat="1">
      <c r="A100" s="6"/>
      <c r="B100" s="55"/>
      <c r="C100" s="55"/>
      <c r="D100" s="7"/>
      <c r="E100" s="7"/>
      <c r="F100" s="7"/>
      <c r="G100" s="7"/>
      <c r="H100" s="7"/>
      <c r="I100" s="7"/>
      <c r="J100" s="7"/>
      <c r="K100" s="7"/>
      <c r="L100" s="7"/>
      <c r="M100" s="7"/>
      <c r="N100" s="7"/>
      <c r="O100" s="7"/>
      <c r="P100" s="10"/>
      <c r="Q100" s="7"/>
      <c r="R100" s="7"/>
      <c r="S100" s="7"/>
      <c r="T100" s="7"/>
      <c r="U100" s="7"/>
      <c r="V100" s="87"/>
      <c r="W100" s="7"/>
      <c r="X100" s="7"/>
      <c r="Y100" s="7"/>
      <c r="Z100" s="7"/>
      <c r="AA100" s="7"/>
      <c r="AB100" s="7"/>
      <c r="AC100" s="10"/>
      <c r="AD100" s="7"/>
      <c r="AE100" s="7"/>
      <c r="AF100" s="7"/>
      <c r="AG100" s="7"/>
      <c r="AH100" s="7"/>
      <c r="AI100" s="7"/>
      <c r="AJ100" s="7"/>
      <c r="AK100" s="7"/>
      <c r="AL100" s="7"/>
      <c r="AM100" s="7"/>
      <c r="AN100" s="7"/>
      <c r="AO100" s="87"/>
      <c r="AP100" s="10"/>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10"/>
      <c r="ED100" s="7"/>
      <c r="EE100" s="7"/>
      <c r="EF100" s="7"/>
      <c r="EG100" s="7"/>
      <c r="EH100" s="7"/>
      <c r="EI100" s="7"/>
      <c r="EJ100" s="7"/>
      <c r="EK100" s="7"/>
      <c r="EL100" s="7"/>
      <c r="EM100" s="7"/>
      <c r="EN100" s="7"/>
      <c r="EO100" s="7"/>
      <c r="EP100" s="10"/>
      <c r="EQ100" s="7"/>
      <c r="ER100" s="7"/>
      <c r="ES100" s="7"/>
      <c r="ET100" s="7"/>
      <c r="EU100" s="7"/>
      <c r="EV100" s="7"/>
      <c r="EW100" s="7"/>
      <c r="EX100" s="7"/>
      <c r="EY100" s="7"/>
      <c r="EZ100" s="7"/>
      <c r="FA100" s="7"/>
      <c r="FB100" s="7"/>
      <c r="FC100" s="10"/>
      <c r="FD100" s="7"/>
      <c r="FE100" s="7"/>
      <c r="FF100" s="7"/>
      <c r="FG100" s="7"/>
      <c r="FH100" s="7"/>
      <c r="FI100" s="7"/>
      <c r="FJ100" s="7"/>
      <c r="FK100" s="7"/>
      <c r="FL100" s="7"/>
      <c r="FM100" s="7"/>
      <c r="FN100" s="7"/>
      <c r="FO100" s="7"/>
      <c r="FP100" s="10"/>
      <c r="FQ100" s="7"/>
      <c r="FR100" s="7"/>
      <c r="FS100" s="7"/>
      <c r="FT100" s="7"/>
      <c r="FU100" s="7"/>
      <c r="FV100" s="7"/>
      <c r="FW100" s="7"/>
      <c r="FX100" s="7"/>
      <c r="FY100" s="7"/>
    </row>
  </sheetData>
  <mergeCells count="71">
    <mergeCell ref="A1:C1"/>
    <mergeCell ref="A2:C2"/>
    <mergeCell ref="A3:C3"/>
    <mergeCell ref="A4:C4"/>
    <mergeCell ref="A6:C7"/>
    <mergeCell ref="P6:P7"/>
    <mergeCell ref="FC6:FC7"/>
    <mergeCell ref="FP6:FP7"/>
    <mergeCell ref="AC6:AC7"/>
    <mergeCell ref="AP6:AP7"/>
    <mergeCell ref="BC6:BC7"/>
    <mergeCell ref="BP6:BP7"/>
    <mergeCell ref="CC6:CC7"/>
    <mergeCell ref="CP6:CP7"/>
    <mergeCell ref="FW6:FY7"/>
    <mergeCell ref="A46:C46"/>
    <mergeCell ref="A47:EY47"/>
    <mergeCell ref="A49:C49"/>
    <mergeCell ref="A50:C50"/>
    <mergeCell ref="A51:C51"/>
    <mergeCell ref="DC6:DC7"/>
    <mergeCell ref="DP6:DP7"/>
    <mergeCell ref="EC6:EC7"/>
    <mergeCell ref="EP6:EP7"/>
    <mergeCell ref="B52:C52"/>
    <mergeCell ref="B53:C53"/>
    <mergeCell ref="B54:C54"/>
    <mergeCell ref="B55:C55"/>
    <mergeCell ref="B56:C56"/>
    <mergeCell ref="B57:C57"/>
    <mergeCell ref="B58:C58"/>
    <mergeCell ref="B59:C59"/>
    <mergeCell ref="B60:C60"/>
    <mergeCell ref="A61:C61"/>
    <mergeCell ref="A62:C62"/>
    <mergeCell ref="B63:C63"/>
    <mergeCell ref="B64:C64"/>
    <mergeCell ref="B65:C65"/>
    <mergeCell ref="B66:C66"/>
    <mergeCell ref="B67:C67"/>
    <mergeCell ref="B68:C68"/>
    <mergeCell ref="B69:C69"/>
    <mergeCell ref="B70:C70"/>
    <mergeCell ref="A72:C72"/>
    <mergeCell ref="A73:C73"/>
    <mergeCell ref="B74:C74"/>
    <mergeCell ref="B75:C75"/>
    <mergeCell ref="B76:C76"/>
    <mergeCell ref="B77:C77"/>
    <mergeCell ref="B78:C78"/>
    <mergeCell ref="B79:C79"/>
    <mergeCell ref="B80:C80"/>
    <mergeCell ref="B81:C81"/>
    <mergeCell ref="B82:C82"/>
    <mergeCell ref="B94:C94"/>
    <mergeCell ref="A83:C83"/>
    <mergeCell ref="B84:C84"/>
    <mergeCell ref="B85:C85"/>
    <mergeCell ref="B86:C86"/>
    <mergeCell ref="B87:C87"/>
    <mergeCell ref="B88:C88"/>
    <mergeCell ref="A95:C95"/>
    <mergeCell ref="B96:C96"/>
    <mergeCell ref="B97:C97"/>
    <mergeCell ref="B98:C98"/>
    <mergeCell ref="B99:C99"/>
    <mergeCell ref="B89:C89"/>
    <mergeCell ref="B90:C90"/>
    <mergeCell ref="B91:C91"/>
    <mergeCell ref="B92:C92"/>
    <mergeCell ref="B93:C9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heetPr>
  <dimension ref="A1:FI55"/>
  <sheetViews>
    <sheetView showGridLines="0" zoomScaleNormal="100" zoomScaleSheetLayoutView="100" workbookViewId="0">
      <selection activeCell="A47" sqref="A47:IP48"/>
    </sheetView>
  </sheetViews>
  <sheetFormatPr defaultColWidth="8.19921875" defaultRowHeight="9.6" outlineLevelCol="1"/>
  <cols>
    <col min="1" max="1" width="1.8984375" style="96" customWidth="1"/>
    <col min="2" max="2" width="0.59765625" style="96" customWidth="1"/>
    <col min="3" max="3" width="24.296875" style="96" customWidth="1"/>
    <col min="4" max="11" width="6.19921875" style="96" hidden="1" customWidth="1" outlineLevel="1" collapsed="1"/>
    <col min="12" max="12" width="1.3984375" style="96" hidden="1" customWidth="1" outlineLevel="1" collapsed="1"/>
    <col min="13" max="13" width="4.3984375" style="96" hidden="1" customWidth="1" outlineLevel="1" collapsed="1"/>
    <col min="14" max="16" width="6.19921875" style="96" hidden="1" customWidth="1" outlineLevel="1" collapsed="1"/>
    <col min="17" max="17" width="7.296875" style="102" hidden="1" customWidth="1" collapsed="1"/>
    <col min="18" max="29" width="6.19921875" style="96" hidden="1" customWidth="1" outlineLevel="1" collapsed="1"/>
    <col min="30" max="30" width="6" style="102" hidden="1" customWidth="1" collapsed="1"/>
    <col min="31" max="42" width="6.19921875" style="96" hidden="1" customWidth="1" outlineLevel="1" collapsed="1"/>
    <col min="43" max="43" width="7.19921875" style="102" hidden="1" customWidth="1" collapsed="1"/>
    <col min="44" max="55" width="6.19921875" style="96" hidden="1" customWidth="1" outlineLevel="1" collapsed="1"/>
    <col min="56" max="56" width="6.796875" style="102" hidden="1" customWidth="1" collapsed="1"/>
    <col min="57" max="68" width="6.19921875" style="96" hidden="1" customWidth="1" outlineLevel="1" collapsed="1"/>
    <col min="69" max="69" width="6.796875" style="102" hidden="1" customWidth="1" collapsed="1"/>
    <col min="70" max="81" width="6.19921875" style="96" hidden="1" customWidth="1" outlineLevel="1" collapsed="1"/>
    <col min="82" max="82" width="6.796875" style="102" hidden="1" customWidth="1" collapsed="1"/>
    <col min="83" max="93" width="6.19921875" style="96" hidden="1" customWidth="1" outlineLevel="1"/>
    <col min="94" max="94" width="6" style="96" hidden="1" customWidth="1" outlineLevel="1"/>
    <col min="95" max="95" width="6.796875" style="102" customWidth="1" collapsed="1"/>
    <col min="96" max="96" width="6.69921875" style="96" hidden="1" customWidth="1" outlineLevel="1"/>
    <col min="97" max="99" width="7.3984375" style="96" hidden="1" customWidth="1" outlineLevel="1"/>
    <col min="100" max="101" width="7.296875" style="96" hidden="1" customWidth="1" outlineLevel="1"/>
    <col min="102" max="102" width="7.19921875" style="96" hidden="1" customWidth="1" outlineLevel="1"/>
    <col min="103" max="106" width="7.69921875" style="96" hidden="1" customWidth="1" outlineLevel="1"/>
    <col min="107" max="107" width="7.09765625" style="96" hidden="1" customWidth="1" outlineLevel="1"/>
    <col min="108" max="108" width="6.796875" style="102" customWidth="1" collapsed="1"/>
    <col min="109" max="113" width="7.296875" style="96" hidden="1" customWidth="1" outlineLevel="1"/>
    <col min="114" max="114" width="6.8984375" style="96" hidden="1" customWidth="1" outlineLevel="1"/>
    <col min="115" max="118" width="6.796875" style="96" hidden="1" customWidth="1" outlineLevel="1"/>
    <col min="119" max="120" width="6.69921875" style="96" hidden="1" customWidth="1" outlineLevel="1"/>
    <col min="121" max="121" width="7.296875" style="102" customWidth="1" collapsed="1"/>
    <col min="122" max="133" width="6.69921875" style="96" hidden="1" customWidth="1" outlineLevel="1"/>
    <col min="134" max="134" width="6.69921875" style="96" customWidth="1" collapsed="1"/>
    <col min="135" max="146" width="6.69921875" style="96" hidden="1" customWidth="1"/>
    <col min="147" max="159" width="6.69921875" style="96" customWidth="1"/>
    <col min="160" max="160" width="6.8984375" style="96" hidden="1" customWidth="1"/>
    <col min="161" max="161" width="6.8984375" style="96" customWidth="1"/>
    <col min="162" max="162" width="6.8984375" style="96" hidden="1" customWidth="1"/>
    <col min="163" max="163" width="1.69921875" style="96" customWidth="1"/>
    <col min="164" max="164" width="26.59765625" style="96" customWidth="1"/>
    <col min="165" max="166" width="2.69921875" style="96" customWidth="1"/>
    <col min="167" max="16384" width="8.19921875" style="96"/>
  </cols>
  <sheetData>
    <row r="1" spans="1:165" s="88" customFormat="1" ht="12" customHeight="1">
      <c r="A1" s="198" t="s">
        <v>0</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9" t="s">
        <v>2</v>
      </c>
      <c r="EW1" s="199"/>
      <c r="EX1" s="199"/>
      <c r="EY1" s="199"/>
      <c r="EZ1" s="199"/>
      <c r="FA1" s="199"/>
      <c r="FB1" s="199"/>
      <c r="FC1" s="199"/>
      <c r="FD1" s="199"/>
      <c r="FE1" s="199"/>
      <c r="FF1" s="199"/>
      <c r="FG1" s="199"/>
      <c r="FH1" s="199"/>
      <c r="FI1" s="199"/>
    </row>
    <row r="2" spans="1:165" s="88" customFormat="1" ht="12" customHeight="1">
      <c r="A2" s="198" t="s">
        <v>1</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9" t="s">
        <v>3</v>
      </c>
      <c r="EW2" s="199"/>
      <c r="EX2" s="199"/>
      <c r="EY2" s="199"/>
      <c r="EZ2" s="199"/>
      <c r="FA2" s="199"/>
      <c r="FB2" s="199"/>
      <c r="FC2" s="199"/>
      <c r="FD2" s="199"/>
      <c r="FE2" s="199"/>
      <c r="FF2" s="199"/>
      <c r="FG2" s="199"/>
      <c r="FH2" s="199"/>
      <c r="FI2" s="199"/>
    </row>
    <row r="3" spans="1:165" s="88" customFormat="1" ht="12" customHeight="1">
      <c r="Q3" s="89"/>
      <c r="AD3" s="89"/>
      <c r="AQ3" s="89"/>
      <c r="BD3" s="89"/>
      <c r="BQ3" s="89"/>
      <c r="CD3" s="89"/>
      <c r="CQ3" s="89"/>
      <c r="DD3" s="89"/>
      <c r="DE3" s="90"/>
      <c r="DF3" s="90"/>
      <c r="DG3" s="90"/>
      <c r="DH3" s="90"/>
      <c r="DI3" s="90"/>
      <c r="DJ3" s="90"/>
      <c r="DK3" s="90"/>
      <c r="DL3" s="90"/>
      <c r="DM3" s="90"/>
      <c r="DN3" s="90"/>
      <c r="DO3" s="90"/>
      <c r="DP3" s="90"/>
      <c r="DQ3" s="91"/>
      <c r="DR3" s="90"/>
      <c r="DS3" s="90"/>
      <c r="DT3" s="90"/>
      <c r="DU3" s="90"/>
      <c r="DV3" s="90"/>
      <c r="DW3" s="90"/>
      <c r="DX3" s="90"/>
      <c r="DY3" s="90"/>
      <c r="DZ3" s="90"/>
      <c r="EA3" s="90"/>
      <c r="EB3" s="90"/>
      <c r="EC3" s="90"/>
      <c r="ED3" s="90"/>
      <c r="EE3" s="90"/>
      <c r="EF3" s="90"/>
      <c r="EG3" s="90"/>
      <c r="EH3" s="90"/>
      <c r="EI3" s="90"/>
      <c r="EJ3" s="90"/>
      <c r="EK3" s="90"/>
      <c r="EL3" s="90"/>
      <c r="EM3" s="90"/>
      <c r="EN3" s="90"/>
      <c r="EO3" s="90"/>
      <c r="EP3" s="90"/>
      <c r="EQ3" s="90"/>
      <c r="ER3" s="90"/>
      <c r="ES3" s="90"/>
      <c r="ET3" s="90"/>
      <c r="EU3" s="90"/>
      <c r="EV3" s="90"/>
      <c r="EW3" s="90"/>
      <c r="EX3" s="90"/>
      <c r="EY3" s="90"/>
      <c r="EZ3" s="90"/>
      <c r="FA3" s="90"/>
      <c r="FB3" s="90"/>
      <c r="FC3" s="90"/>
      <c r="FD3" s="90"/>
      <c r="FE3" s="90"/>
      <c r="FF3" s="90"/>
      <c r="FG3" s="90"/>
    </row>
    <row r="4" spans="1:165" s="93" customFormat="1" ht="12" customHeight="1">
      <c r="A4" s="200"/>
      <c r="B4" s="201"/>
      <c r="C4" s="201" t="s">
        <v>4</v>
      </c>
      <c r="D4" s="194">
        <v>2010</v>
      </c>
      <c r="E4" s="197"/>
      <c r="F4" s="197"/>
      <c r="G4" s="197"/>
      <c r="H4" s="197"/>
      <c r="I4" s="197"/>
      <c r="J4" s="197"/>
      <c r="K4" s="197"/>
      <c r="L4" s="197"/>
      <c r="M4" s="197"/>
      <c r="N4" s="197"/>
      <c r="O4" s="197"/>
      <c r="P4" s="197"/>
      <c r="Q4" s="197"/>
      <c r="R4" s="194">
        <v>2011</v>
      </c>
      <c r="S4" s="197"/>
      <c r="T4" s="197"/>
      <c r="U4" s="197"/>
      <c r="V4" s="197"/>
      <c r="W4" s="197"/>
      <c r="X4" s="197"/>
      <c r="Y4" s="197"/>
      <c r="Z4" s="197"/>
      <c r="AA4" s="197"/>
      <c r="AB4" s="197"/>
      <c r="AC4" s="197"/>
      <c r="AD4" s="197"/>
      <c r="AE4" s="194">
        <v>2012</v>
      </c>
      <c r="AF4" s="197"/>
      <c r="AG4" s="197"/>
      <c r="AH4" s="197"/>
      <c r="AI4" s="197"/>
      <c r="AJ4" s="197"/>
      <c r="AK4" s="197"/>
      <c r="AL4" s="197"/>
      <c r="AM4" s="197"/>
      <c r="AN4" s="197"/>
      <c r="AO4" s="197"/>
      <c r="AP4" s="197"/>
      <c r="AQ4" s="197"/>
      <c r="AR4" s="194">
        <v>2013</v>
      </c>
      <c r="AS4" s="197"/>
      <c r="AT4" s="197"/>
      <c r="AU4" s="197"/>
      <c r="AV4" s="197"/>
      <c r="AW4" s="197"/>
      <c r="AX4" s="197"/>
      <c r="AY4" s="197"/>
      <c r="AZ4" s="197"/>
      <c r="BA4" s="197"/>
      <c r="BB4" s="197"/>
      <c r="BC4" s="197"/>
      <c r="BD4" s="197"/>
      <c r="BE4" s="194">
        <v>2014</v>
      </c>
      <c r="BF4" s="197"/>
      <c r="BG4" s="197"/>
      <c r="BH4" s="197"/>
      <c r="BI4" s="197"/>
      <c r="BJ4" s="197"/>
      <c r="BK4" s="197"/>
      <c r="BL4" s="197"/>
      <c r="BM4" s="197"/>
      <c r="BN4" s="197"/>
      <c r="BO4" s="197"/>
      <c r="BP4" s="197"/>
      <c r="BQ4" s="197"/>
      <c r="BR4" s="194">
        <v>2015</v>
      </c>
      <c r="BS4" s="197"/>
      <c r="BT4" s="197"/>
      <c r="BU4" s="197"/>
      <c r="BV4" s="197"/>
      <c r="BW4" s="197"/>
      <c r="BX4" s="197"/>
      <c r="BY4" s="197"/>
      <c r="BZ4" s="197"/>
      <c r="CA4" s="197"/>
      <c r="CB4" s="197"/>
      <c r="CC4" s="197"/>
      <c r="CD4" s="197"/>
      <c r="CE4" s="194">
        <v>2016</v>
      </c>
      <c r="CF4" s="197"/>
      <c r="CG4" s="197"/>
      <c r="CH4" s="197"/>
      <c r="CI4" s="197"/>
      <c r="CJ4" s="197"/>
      <c r="CK4" s="197"/>
      <c r="CL4" s="197"/>
      <c r="CM4" s="197"/>
      <c r="CN4" s="197"/>
      <c r="CO4" s="197"/>
      <c r="CP4" s="197"/>
      <c r="CQ4" s="197"/>
      <c r="CR4" s="194">
        <v>2017</v>
      </c>
      <c r="CS4" s="197"/>
      <c r="CT4" s="197"/>
      <c r="CU4" s="197"/>
      <c r="CV4" s="197"/>
      <c r="CW4" s="197"/>
      <c r="CX4" s="197"/>
      <c r="CY4" s="197"/>
      <c r="CZ4" s="197"/>
      <c r="DA4" s="197"/>
      <c r="DB4" s="197"/>
      <c r="DC4" s="197"/>
      <c r="DD4" s="197"/>
      <c r="DE4" s="194">
        <v>2018</v>
      </c>
      <c r="DF4" s="194"/>
      <c r="DG4" s="194"/>
      <c r="DH4" s="194"/>
      <c r="DI4" s="194"/>
      <c r="DJ4" s="194"/>
      <c r="DK4" s="194"/>
      <c r="DL4" s="194"/>
      <c r="DM4" s="194"/>
      <c r="DN4" s="194"/>
      <c r="DO4" s="194"/>
      <c r="DP4" s="194"/>
      <c r="DQ4" s="194"/>
      <c r="DR4" s="194">
        <v>2019</v>
      </c>
      <c r="DS4" s="194"/>
      <c r="DT4" s="194"/>
      <c r="DU4" s="194"/>
      <c r="DV4" s="194"/>
      <c r="DW4" s="194"/>
      <c r="DX4" s="194"/>
      <c r="DY4" s="194"/>
      <c r="DZ4" s="194"/>
      <c r="EA4" s="194"/>
      <c r="EB4" s="194"/>
      <c r="EC4" s="194"/>
      <c r="ED4" s="194"/>
      <c r="EE4" s="194">
        <v>2020</v>
      </c>
      <c r="EF4" s="194"/>
      <c r="EG4" s="194"/>
      <c r="EH4" s="194"/>
      <c r="EI4" s="194"/>
      <c r="EJ4" s="194"/>
      <c r="EK4" s="194"/>
      <c r="EL4" s="194"/>
      <c r="EM4" s="194"/>
      <c r="EN4" s="194"/>
      <c r="EO4" s="194"/>
      <c r="EP4" s="194"/>
      <c r="EQ4" s="194"/>
      <c r="ER4" s="194" t="s">
        <v>105</v>
      </c>
      <c r="ES4" s="194"/>
      <c r="ET4" s="194"/>
      <c r="EU4" s="194"/>
      <c r="EV4" s="194"/>
      <c r="EW4" s="194"/>
      <c r="EX4" s="194"/>
      <c r="EY4" s="194"/>
      <c r="EZ4" s="194"/>
      <c r="FA4" s="194"/>
      <c r="FB4" s="194"/>
      <c r="FC4" s="194"/>
      <c r="FD4" s="194"/>
      <c r="FE4" s="194">
        <v>2022</v>
      </c>
      <c r="FF4" s="194"/>
      <c r="FG4" s="92"/>
      <c r="FH4" s="195" t="s">
        <v>5</v>
      </c>
      <c r="FI4" s="196"/>
    </row>
    <row r="5" spans="1:165" ht="12" customHeight="1">
      <c r="A5" s="192"/>
      <c r="B5" s="192"/>
      <c r="C5" s="192"/>
      <c r="D5" s="94" t="s">
        <v>6</v>
      </c>
      <c r="E5" s="94" t="s">
        <v>102</v>
      </c>
      <c r="F5" s="94" t="s">
        <v>8</v>
      </c>
      <c r="G5" s="94" t="s">
        <v>9</v>
      </c>
      <c r="H5" s="94" t="s">
        <v>10</v>
      </c>
      <c r="I5" s="94" t="s">
        <v>11</v>
      </c>
      <c r="J5" s="94" t="s">
        <v>12</v>
      </c>
      <c r="K5" s="94" t="s">
        <v>13</v>
      </c>
      <c r="L5" s="191" t="s">
        <v>14</v>
      </c>
      <c r="M5" s="192"/>
      <c r="N5" s="94" t="s">
        <v>15</v>
      </c>
      <c r="O5" s="94" t="s">
        <v>16</v>
      </c>
      <c r="P5" s="94" t="s">
        <v>103</v>
      </c>
      <c r="Q5" s="94"/>
      <c r="R5" s="94" t="s">
        <v>6</v>
      </c>
      <c r="S5" s="94" t="s">
        <v>102</v>
      </c>
      <c r="T5" s="94" t="s">
        <v>8</v>
      </c>
      <c r="U5" s="94" t="s">
        <v>9</v>
      </c>
      <c r="V5" s="94" t="s">
        <v>10</v>
      </c>
      <c r="W5" s="94" t="s">
        <v>11</v>
      </c>
      <c r="X5" s="94" t="s">
        <v>12</v>
      </c>
      <c r="Y5" s="94" t="s">
        <v>13</v>
      </c>
      <c r="Z5" s="94" t="s">
        <v>14</v>
      </c>
      <c r="AA5" s="94" t="s">
        <v>15</v>
      </c>
      <c r="AB5" s="94" t="s">
        <v>16</v>
      </c>
      <c r="AC5" s="94" t="s">
        <v>103</v>
      </c>
      <c r="AD5" s="94"/>
      <c r="AE5" s="94" t="s">
        <v>6</v>
      </c>
      <c r="AF5" s="94" t="s">
        <v>102</v>
      </c>
      <c r="AG5" s="94" t="s">
        <v>8</v>
      </c>
      <c r="AH5" s="94" t="s">
        <v>9</v>
      </c>
      <c r="AI5" s="94" t="s">
        <v>10</v>
      </c>
      <c r="AJ5" s="94" t="s">
        <v>11</v>
      </c>
      <c r="AK5" s="94" t="s">
        <v>12</v>
      </c>
      <c r="AL5" s="94" t="s">
        <v>13</v>
      </c>
      <c r="AM5" s="94" t="s">
        <v>14</v>
      </c>
      <c r="AN5" s="94" t="s">
        <v>15</v>
      </c>
      <c r="AO5" s="94" t="s">
        <v>16</v>
      </c>
      <c r="AP5" s="94" t="s">
        <v>103</v>
      </c>
      <c r="AQ5" s="94"/>
      <c r="AR5" s="94" t="s">
        <v>6</v>
      </c>
      <c r="AS5" s="94" t="s">
        <v>102</v>
      </c>
      <c r="AT5" s="94" t="s">
        <v>8</v>
      </c>
      <c r="AU5" s="94" t="s">
        <v>9</v>
      </c>
      <c r="AV5" s="94" t="s">
        <v>10</v>
      </c>
      <c r="AW5" s="94" t="s">
        <v>11</v>
      </c>
      <c r="AX5" s="94" t="s">
        <v>12</v>
      </c>
      <c r="AY5" s="94" t="s">
        <v>13</v>
      </c>
      <c r="AZ5" s="94" t="s">
        <v>14</v>
      </c>
      <c r="BA5" s="94" t="s">
        <v>15</v>
      </c>
      <c r="BB5" s="94" t="s">
        <v>16</v>
      </c>
      <c r="BC5" s="94" t="s">
        <v>103</v>
      </c>
      <c r="BD5" s="94"/>
      <c r="BE5" s="94" t="s">
        <v>6</v>
      </c>
      <c r="BF5" s="94" t="s">
        <v>102</v>
      </c>
      <c r="BG5" s="94" t="s">
        <v>8</v>
      </c>
      <c r="BH5" s="94" t="s">
        <v>9</v>
      </c>
      <c r="BI5" s="94" t="s">
        <v>10</v>
      </c>
      <c r="BJ5" s="94" t="s">
        <v>11</v>
      </c>
      <c r="BK5" s="94" t="s">
        <v>12</v>
      </c>
      <c r="BL5" s="94" t="s">
        <v>13</v>
      </c>
      <c r="BM5" s="94" t="s">
        <v>14</v>
      </c>
      <c r="BN5" s="94" t="s">
        <v>15</v>
      </c>
      <c r="BO5" s="94" t="s">
        <v>16</v>
      </c>
      <c r="BP5" s="94" t="s">
        <v>103</v>
      </c>
      <c r="BQ5" s="94"/>
      <c r="BR5" s="94" t="s">
        <v>6</v>
      </c>
      <c r="BS5" s="94" t="s">
        <v>102</v>
      </c>
      <c r="BT5" s="94" t="s">
        <v>8</v>
      </c>
      <c r="BU5" s="94" t="s">
        <v>9</v>
      </c>
      <c r="BV5" s="94" t="s">
        <v>10</v>
      </c>
      <c r="BW5" s="94" t="s">
        <v>11</v>
      </c>
      <c r="BX5" s="94" t="s">
        <v>12</v>
      </c>
      <c r="BY5" s="94" t="s">
        <v>13</v>
      </c>
      <c r="BZ5" s="94" t="s">
        <v>14</v>
      </c>
      <c r="CA5" s="94" t="s">
        <v>15</v>
      </c>
      <c r="CB5" s="94" t="s">
        <v>16</v>
      </c>
      <c r="CC5" s="94" t="s">
        <v>103</v>
      </c>
      <c r="CD5" s="94"/>
      <c r="CE5" s="94" t="s">
        <v>6</v>
      </c>
      <c r="CF5" s="94" t="s">
        <v>102</v>
      </c>
      <c r="CG5" s="94" t="s">
        <v>8</v>
      </c>
      <c r="CH5" s="94" t="s">
        <v>9</v>
      </c>
      <c r="CI5" s="94" t="s">
        <v>10</v>
      </c>
      <c r="CJ5" s="94" t="s">
        <v>11</v>
      </c>
      <c r="CK5" s="94" t="s">
        <v>12</v>
      </c>
      <c r="CL5" s="94" t="s">
        <v>13</v>
      </c>
      <c r="CM5" s="94" t="s">
        <v>14</v>
      </c>
      <c r="CN5" s="94" t="s">
        <v>15</v>
      </c>
      <c r="CO5" s="94" t="s">
        <v>16</v>
      </c>
      <c r="CP5" s="94" t="s">
        <v>103</v>
      </c>
      <c r="CQ5" s="94"/>
      <c r="CR5" s="94" t="s">
        <v>6</v>
      </c>
      <c r="CS5" s="94" t="s">
        <v>102</v>
      </c>
      <c r="CT5" s="94" t="s">
        <v>8</v>
      </c>
      <c r="CU5" s="94" t="s">
        <v>9</v>
      </c>
      <c r="CV5" s="94" t="s">
        <v>10</v>
      </c>
      <c r="CW5" s="94" t="s">
        <v>11</v>
      </c>
      <c r="CX5" s="94" t="s">
        <v>12</v>
      </c>
      <c r="CY5" s="94" t="s">
        <v>13</v>
      </c>
      <c r="CZ5" s="94" t="s">
        <v>14</v>
      </c>
      <c r="DA5" s="94" t="s">
        <v>15</v>
      </c>
      <c r="DB5" s="94" t="s">
        <v>16</v>
      </c>
      <c r="DC5" s="94" t="s">
        <v>103</v>
      </c>
      <c r="DD5" s="94"/>
      <c r="DE5" s="94" t="s">
        <v>6</v>
      </c>
      <c r="DF5" s="94" t="s">
        <v>102</v>
      </c>
      <c r="DG5" s="94" t="s">
        <v>8</v>
      </c>
      <c r="DH5" s="94" t="s">
        <v>9</v>
      </c>
      <c r="DI5" s="94" t="s">
        <v>10</v>
      </c>
      <c r="DJ5" s="94" t="s">
        <v>11</v>
      </c>
      <c r="DK5" s="94" t="s">
        <v>12</v>
      </c>
      <c r="DL5" s="94" t="s">
        <v>13</v>
      </c>
      <c r="DM5" s="94" t="s">
        <v>14</v>
      </c>
      <c r="DN5" s="94" t="s">
        <v>15</v>
      </c>
      <c r="DO5" s="94" t="s">
        <v>16</v>
      </c>
      <c r="DP5" s="94" t="s">
        <v>103</v>
      </c>
      <c r="DQ5" s="94"/>
      <c r="DR5" s="94" t="s">
        <v>6</v>
      </c>
      <c r="DS5" s="94" t="s">
        <v>102</v>
      </c>
      <c r="DT5" s="94" t="s">
        <v>8</v>
      </c>
      <c r="DU5" s="94" t="s">
        <v>9</v>
      </c>
      <c r="DV5" s="94" t="s">
        <v>10</v>
      </c>
      <c r="DW5" s="94" t="s">
        <v>11</v>
      </c>
      <c r="DX5" s="94" t="s">
        <v>12</v>
      </c>
      <c r="DY5" s="94" t="s">
        <v>13</v>
      </c>
      <c r="DZ5" s="94" t="s">
        <v>14</v>
      </c>
      <c r="EA5" s="94" t="s">
        <v>15</v>
      </c>
      <c r="EB5" s="94" t="s">
        <v>16</v>
      </c>
      <c r="EC5" s="94" t="s">
        <v>103</v>
      </c>
      <c r="ED5" s="94"/>
      <c r="EE5" s="94" t="s">
        <v>6</v>
      </c>
      <c r="EF5" s="94" t="s">
        <v>102</v>
      </c>
      <c r="EG5" s="94" t="s">
        <v>8</v>
      </c>
      <c r="EH5" s="94" t="s">
        <v>9</v>
      </c>
      <c r="EI5" s="94" t="s">
        <v>10</v>
      </c>
      <c r="EJ5" s="94" t="s">
        <v>11</v>
      </c>
      <c r="EK5" s="94" t="s">
        <v>12</v>
      </c>
      <c r="EL5" s="94" t="s">
        <v>13</v>
      </c>
      <c r="EM5" s="94" t="s">
        <v>14</v>
      </c>
      <c r="EN5" s="94" t="s">
        <v>15</v>
      </c>
      <c r="EO5" s="94" t="s">
        <v>16</v>
      </c>
      <c r="EP5" s="94" t="s">
        <v>103</v>
      </c>
      <c r="EQ5" s="94"/>
      <c r="ER5" s="94" t="s">
        <v>6</v>
      </c>
      <c r="ES5" s="94" t="s">
        <v>102</v>
      </c>
      <c r="ET5" s="94" t="s">
        <v>8</v>
      </c>
      <c r="EU5" s="94" t="s">
        <v>9</v>
      </c>
      <c r="EV5" s="94" t="s">
        <v>10</v>
      </c>
      <c r="EW5" s="94" t="s">
        <v>11</v>
      </c>
      <c r="EX5" s="94" t="s">
        <v>12</v>
      </c>
      <c r="EY5" s="94" t="s">
        <v>13</v>
      </c>
      <c r="EZ5" s="94" t="s">
        <v>14</v>
      </c>
      <c r="FA5" s="94" t="s">
        <v>15</v>
      </c>
      <c r="FB5" s="94" t="s">
        <v>106</v>
      </c>
      <c r="FC5" s="94" t="s">
        <v>107</v>
      </c>
      <c r="FD5" s="94"/>
      <c r="FE5" s="94" t="s">
        <v>108</v>
      </c>
      <c r="FF5" s="94"/>
      <c r="FG5" s="95"/>
      <c r="FH5" s="192"/>
      <c r="FI5" s="192"/>
    </row>
    <row r="6" spans="1:165" s="102" customFormat="1" ht="15" customHeight="1">
      <c r="A6" s="97">
        <v>1</v>
      </c>
      <c r="B6" s="98"/>
      <c r="C6" s="92" t="s">
        <v>18</v>
      </c>
      <c r="D6" s="99">
        <v>384176.45</v>
      </c>
      <c r="E6" s="99">
        <v>380144.99</v>
      </c>
      <c r="F6" s="99">
        <v>374406.12</v>
      </c>
      <c r="G6" s="99">
        <v>385431.42</v>
      </c>
      <c r="H6" s="99">
        <v>391848.17</v>
      </c>
      <c r="I6" s="99">
        <v>401434.51</v>
      </c>
      <c r="J6" s="99">
        <v>408966.86</v>
      </c>
      <c r="K6" s="99">
        <v>426727.92</v>
      </c>
      <c r="L6" s="189">
        <v>423808.57</v>
      </c>
      <c r="M6" s="193"/>
      <c r="N6" s="99">
        <v>418883.57</v>
      </c>
      <c r="O6" s="99">
        <v>483922.43</v>
      </c>
      <c r="P6" s="99">
        <v>518447.33</v>
      </c>
      <c r="Q6" s="99">
        <v>518447.33</v>
      </c>
      <c r="R6" s="99">
        <v>512192.4</v>
      </c>
      <c r="S6" s="99">
        <v>502189.89</v>
      </c>
      <c r="T6" s="99">
        <v>506784.62</v>
      </c>
      <c r="U6" s="99">
        <v>520673.19</v>
      </c>
      <c r="V6" s="99">
        <v>525856.79</v>
      </c>
      <c r="W6" s="99">
        <v>541624.17000000004</v>
      </c>
      <c r="X6" s="99">
        <v>555007.93000000005</v>
      </c>
      <c r="Y6" s="99">
        <v>625439.59</v>
      </c>
      <c r="Z6" s="99">
        <v>565148.69999999995</v>
      </c>
      <c r="AA6" s="99">
        <v>566282.36</v>
      </c>
      <c r="AB6" s="99">
        <v>568782.67000000004</v>
      </c>
      <c r="AC6" s="99">
        <v>613487.52</v>
      </c>
      <c r="AD6" s="99">
        <v>613487.52</v>
      </c>
      <c r="AE6" s="99">
        <v>594078.13</v>
      </c>
      <c r="AF6" s="99">
        <v>578963.82999999996</v>
      </c>
      <c r="AG6" s="99">
        <v>586033.68999999994</v>
      </c>
      <c r="AH6" s="99">
        <v>596592.34</v>
      </c>
      <c r="AI6" s="99">
        <v>604979.18000000005</v>
      </c>
      <c r="AJ6" s="99">
        <v>627358.82999999996</v>
      </c>
      <c r="AK6" s="99">
        <v>634992.53</v>
      </c>
      <c r="AL6" s="99">
        <v>657954.72</v>
      </c>
      <c r="AM6" s="99">
        <v>638869.04</v>
      </c>
      <c r="AN6" s="99">
        <v>648106.19999999995</v>
      </c>
      <c r="AO6" s="99">
        <v>647978.82999999996</v>
      </c>
      <c r="AP6" s="99">
        <v>704843.21</v>
      </c>
      <c r="AQ6" s="99">
        <v>704843.21</v>
      </c>
      <c r="AR6" s="99">
        <v>664007.18999999994</v>
      </c>
      <c r="AS6" s="99">
        <v>655486.42000000004</v>
      </c>
      <c r="AT6" s="99">
        <v>664934.86</v>
      </c>
      <c r="AU6" s="99">
        <v>667122.24</v>
      </c>
      <c r="AV6" s="99">
        <v>681507.65</v>
      </c>
      <c r="AW6" s="99">
        <v>691678.06</v>
      </c>
      <c r="AX6" s="99">
        <v>750446.16</v>
      </c>
      <c r="AY6" s="99">
        <v>713448.5</v>
      </c>
      <c r="AZ6" s="99">
        <v>715662.09</v>
      </c>
      <c r="BA6" s="99">
        <v>734265.95</v>
      </c>
      <c r="BB6" s="99">
        <v>750592.15</v>
      </c>
      <c r="BC6" s="99">
        <v>821679.24</v>
      </c>
      <c r="BD6" s="99">
        <v>821679.24</v>
      </c>
      <c r="BE6" s="99">
        <v>781499.76</v>
      </c>
      <c r="BF6" s="99">
        <v>755166.58</v>
      </c>
      <c r="BG6" s="99">
        <v>771364.74</v>
      </c>
      <c r="BH6" s="99">
        <v>778580.23</v>
      </c>
      <c r="BI6" s="99">
        <v>788723.44</v>
      </c>
      <c r="BJ6" s="99">
        <v>794793.72</v>
      </c>
      <c r="BK6" s="99">
        <v>892146.21</v>
      </c>
      <c r="BL6" s="99">
        <v>823341.04</v>
      </c>
      <c r="BM6" s="99">
        <v>817229.53</v>
      </c>
      <c r="BN6" s="99">
        <v>849940.49</v>
      </c>
      <c r="BO6" s="99">
        <v>855023.11</v>
      </c>
      <c r="BP6" s="99">
        <v>918420.87</v>
      </c>
      <c r="BQ6" s="99">
        <v>918420.87</v>
      </c>
      <c r="BR6" s="99">
        <v>854510.37</v>
      </c>
      <c r="BS6" s="99">
        <v>851132.46</v>
      </c>
      <c r="BT6" s="99">
        <v>848340.94</v>
      </c>
      <c r="BU6" s="99">
        <v>873708.68</v>
      </c>
      <c r="BV6" s="99">
        <v>875290.32</v>
      </c>
      <c r="BW6" s="99">
        <v>882067.03</v>
      </c>
      <c r="BX6" s="99">
        <v>908529.42</v>
      </c>
      <c r="BY6" s="99">
        <v>888006.43</v>
      </c>
      <c r="BZ6" s="99">
        <v>886496.82</v>
      </c>
      <c r="CA6" s="99">
        <v>891189.07</v>
      </c>
      <c r="CB6" s="99">
        <v>895170.54</v>
      </c>
      <c r="CC6" s="99">
        <v>945915.93</v>
      </c>
      <c r="CD6" s="99">
        <v>945915.93</v>
      </c>
      <c r="CE6" s="99">
        <v>884788.01</v>
      </c>
      <c r="CF6" s="99">
        <v>880076.86</v>
      </c>
      <c r="CG6" s="99">
        <v>864248.25</v>
      </c>
      <c r="CH6" s="99">
        <v>886033.94</v>
      </c>
      <c r="CI6" s="99">
        <v>898768.28</v>
      </c>
      <c r="CJ6" s="99">
        <v>990241.54</v>
      </c>
      <c r="CK6" s="99">
        <v>931372.08</v>
      </c>
      <c r="CL6" s="99">
        <v>923063.49</v>
      </c>
      <c r="CM6" s="99">
        <v>930782.99</v>
      </c>
      <c r="CN6" s="99">
        <v>930537.86</v>
      </c>
      <c r="CO6" s="99">
        <v>943432.36</v>
      </c>
      <c r="CP6" s="99">
        <v>989565.03</v>
      </c>
      <c r="CQ6" s="99">
        <v>989565.03</v>
      </c>
      <c r="CR6" s="99">
        <v>950992.15</v>
      </c>
      <c r="CS6" s="99">
        <v>948397.9</v>
      </c>
      <c r="CT6" s="99">
        <v>965479.88</v>
      </c>
      <c r="CU6" s="99">
        <v>985339.65</v>
      </c>
      <c r="CV6" s="99">
        <v>1004103.46</v>
      </c>
      <c r="CW6" s="99">
        <v>1135099</v>
      </c>
      <c r="CX6" s="99">
        <v>998241.88</v>
      </c>
      <c r="CY6" s="99">
        <v>1005612.67</v>
      </c>
      <c r="CZ6" s="99">
        <v>1005060.04</v>
      </c>
      <c r="DA6" s="99">
        <v>1013387.78</v>
      </c>
      <c r="DB6" s="99">
        <v>1030560.34</v>
      </c>
      <c r="DC6" s="99">
        <v>1085796.3</v>
      </c>
      <c r="DD6" s="99">
        <v>1085796.3</v>
      </c>
      <c r="DE6" s="99">
        <v>1026403.71</v>
      </c>
      <c r="DF6" s="99">
        <v>1022135.06</v>
      </c>
      <c r="DG6" s="99">
        <v>1039771.67</v>
      </c>
      <c r="DH6" s="99">
        <v>1038893.58</v>
      </c>
      <c r="DI6" s="99">
        <v>1109467.8400000001</v>
      </c>
      <c r="DJ6" s="99">
        <v>1120487.94</v>
      </c>
      <c r="DK6" s="99">
        <v>1000320.69</v>
      </c>
      <c r="DL6" s="99">
        <v>1005436.74</v>
      </c>
      <c r="DM6" s="99">
        <v>996095.76</v>
      </c>
      <c r="DN6" s="99">
        <v>991987.14</v>
      </c>
      <c r="DO6" s="99">
        <v>996041.97</v>
      </c>
      <c r="DP6" s="99">
        <v>1069553.8400000001</v>
      </c>
      <c r="DQ6" s="99">
        <v>1069553.8400000001</v>
      </c>
      <c r="DR6" s="99">
        <v>1004912.63</v>
      </c>
      <c r="DS6" s="99">
        <v>981419.56</v>
      </c>
      <c r="DT6" s="99">
        <v>995790.77</v>
      </c>
      <c r="DU6" s="99">
        <v>1016975.89</v>
      </c>
      <c r="DV6" s="99">
        <v>1147845.3700000001</v>
      </c>
      <c r="DW6" s="99">
        <v>1029952.63</v>
      </c>
      <c r="DX6" s="99">
        <v>1023450.34</v>
      </c>
      <c r="DY6" s="99">
        <v>1021863.18</v>
      </c>
      <c r="DZ6" s="99">
        <v>1022127.53</v>
      </c>
      <c r="EA6" s="99">
        <v>1011278.15</v>
      </c>
      <c r="EB6" s="99">
        <v>1024323.62</v>
      </c>
      <c r="EC6" s="99">
        <v>1111505.77</v>
      </c>
      <c r="ED6" s="99">
        <v>1111505.77</v>
      </c>
      <c r="EE6" s="99">
        <v>1008107.65</v>
      </c>
      <c r="EF6" s="99">
        <v>994070.45</v>
      </c>
      <c r="EG6" s="99">
        <v>1031285.12</v>
      </c>
      <c r="EH6" s="99">
        <v>1033609.14</v>
      </c>
      <c r="EI6" s="99">
        <v>968957.2</v>
      </c>
      <c r="EJ6" s="99">
        <v>951476.76</v>
      </c>
      <c r="EK6" s="99">
        <v>928495.17</v>
      </c>
      <c r="EL6" s="99">
        <v>933675.27</v>
      </c>
      <c r="EM6" s="99">
        <v>960791.34</v>
      </c>
      <c r="EN6" s="99">
        <v>982857.76</v>
      </c>
      <c r="EO6" s="99">
        <v>986769.64</v>
      </c>
      <c r="EP6" s="99">
        <v>1147199.52</v>
      </c>
      <c r="EQ6" s="99">
        <v>1147199.52</v>
      </c>
      <c r="ER6" s="99">
        <v>978921.53</v>
      </c>
      <c r="ES6" s="99">
        <v>971534.32</v>
      </c>
      <c r="ET6" s="99">
        <v>974506.32</v>
      </c>
      <c r="EU6" s="99">
        <v>1037836.7</v>
      </c>
      <c r="EV6" s="99">
        <v>1092434.98</v>
      </c>
      <c r="EW6" s="99">
        <v>1069791.1000000001</v>
      </c>
      <c r="EX6" s="99">
        <v>1115114.17</v>
      </c>
      <c r="EY6" s="99">
        <v>1101618.22</v>
      </c>
      <c r="EZ6" s="99">
        <v>1127358.8</v>
      </c>
      <c r="FA6" s="99">
        <v>1133927.67</v>
      </c>
      <c r="FB6" s="99">
        <v>1157494.49</v>
      </c>
      <c r="FC6" s="99">
        <v>1351172.47</v>
      </c>
      <c r="FD6" s="99">
        <v>1351172.47</v>
      </c>
      <c r="FE6" s="99">
        <v>1205758.21</v>
      </c>
      <c r="FF6" s="99"/>
      <c r="FG6" s="98"/>
      <c r="FH6" s="100" t="s">
        <v>20</v>
      </c>
      <c r="FI6" s="101">
        <v>1</v>
      </c>
    </row>
    <row r="7" spans="1:165" ht="15" customHeight="1">
      <c r="A7" s="97">
        <v>2</v>
      </c>
      <c r="B7" s="97"/>
      <c r="C7" s="103" t="s">
        <v>109</v>
      </c>
      <c r="D7" s="104">
        <v>258118</v>
      </c>
      <c r="E7" s="104">
        <v>255417.91</v>
      </c>
      <c r="F7" s="104">
        <v>250611.81</v>
      </c>
      <c r="G7" s="104">
        <v>253934.39</v>
      </c>
      <c r="H7" s="104">
        <v>262751.81</v>
      </c>
      <c r="I7" s="104">
        <v>269371.94</v>
      </c>
      <c r="J7" s="104">
        <v>274462.81</v>
      </c>
      <c r="K7" s="104">
        <v>295092.71999999997</v>
      </c>
      <c r="L7" s="187">
        <v>288845.96999999997</v>
      </c>
      <c r="M7" s="188"/>
      <c r="N7" s="104">
        <v>283068.28000000003</v>
      </c>
      <c r="O7" s="104">
        <v>289888.95</v>
      </c>
      <c r="P7" s="104">
        <v>318575.31</v>
      </c>
      <c r="Q7" s="99">
        <v>318575.31</v>
      </c>
      <c r="R7" s="104">
        <v>303224.34999999998</v>
      </c>
      <c r="S7" s="104">
        <v>296193.83</v>
      </c>
      <c r="T7" s="104">
        <v>290466.14</v>
      </c>
      <c r="U7" s="104">
        <v>299914.08</v>
      </c>
      <c r="V7" s="104">
        <v>305496.59000000003</v>
      </c>
      <c r="W7" s="104">
        <v>315538.96999999997</v>
      </c>
      <c r="X7" s="104">
        <v>326520.96999999997</v>
      </c>
      <c r="Y7" s="104">
        <v>391941.89</v>
      </c>
      <c r="Z7" s="104">
        <v>336520.54</v>
      </c>
      <c r="AA7" s="104">
        <v>336648.89</v>
      </c>
      <c r="AB7" s="104">
        <v>334426.46000000002</v>
      </c>
      <c r="AC7" s="104">
        <v>372972.2</v>
      </c>
      <c r="AD7" s="99">
        <v>372972.2</v>
      </c>
      <c r="AE7" s="104">
        <v>345248.76</v>
      </c>
      <c r="AF7" s="104">
        <v>333862.28000000003</v>
      </c>
      <c r="AG7" s="104">
        <v>340602.09</v>
      </c>
      <c r="AH7" s="104">
        <v>348249.45</v>
      </c>
      <c r="AI7" s="104">
        <v>352585.56</v>
      </c>
      <c r="AJ7" s="104">
        <v>374431.12</v>
      </c>
      <c r="AK7" s="104">
        <v>384104.92</v>
      </c>
      <c r="AL7" s="104">
        <v>405660.51</v>
      </c>
      <c r="AM7" s="104">
        <v>384839.56</v>
      </c>
      <c r="AN7" s="104">
        <v>392116.08</v>
      </c>
      <c r="AO7" s="104">
        <v>392610.41</v>
      </c>
      <c r="AP7" s="104">
        <v>439720.41</v>
      </c>
      <c r="AQ7" s="99">
        <v>439720.41</v>
      </c>
      <c r="AR7" s="104">
        <v>395015.91</v>
      </c>
      <c r="AS7" s="104">
        <v>387678.27</v>
      </c>
      <c r="AT7" s="104">
        <v>394821.73</v>
      </c>
      <c r="AU7" s="104">
        <v>392223.08</v>
      </c>
      <c r="AV7" s="104">
        <v>403936.42</v>
      </c>
      <c r="AW7" s="104">
        <v>413492.32</v>
      </c>
      <c r="AX7" s="104">
        <v>473521.03</v>
      </c>
      <c r="AY7" s="104">
        <v>437096.51</v>
      </c>
      <c r="AZ7" s="104">
        <v>434680.05</v>
      </c>
      <c r="BA7" s="104">
        <v>438077.35</v>
      </c>
      <c r="BB7" s="104">
        <v>446391.55</v>
      </c>
      <c r="BC7" s="104">
        <v>500020.36</v>
      </c>
      <c r="BD7" s="104">
        <v>500020.36</v>
      </c>
      <c r="BE7" s="104">
        <v>458622.81</v>
      </c>
      <c r="BF7" s="104">
        <v>442481.69</v>
      </c>
      <c r="BG7" s="104">
        <v>448362.62</v>
      </c>
      <c r="BH7" s="104">
        <v>449424.88</v>
      </c>
      <c r="BI7" s="104">
        <v>460379.53</v>
      </c>
      <c r="BJ7" s="104">
        <v>464868.83</v>
      </c>
      <c r="BK7" s="104">
        <v>564523.63</v>
      </c>
      <c r="BL7" s="104">
        <v>477139.64</v>
      </c>
      <c r="BM7" s="104">
        <v>473977.02</v>
      </c>
      <c r="BN7" s="104">
        <v>477580.58</v>
      </c>
      <c r="BO7" s="104">
        <v>480748.06</v>
      </c>
      <c r="BP7" s="104">
        <v>528537.31000000006</v>
      </c>
      <c r="BQ7" s="104">
        <v>528537.31000000006</v>
      </c>
      <c r="BR7" s="104">
        <v>471903.65</v>
      </c>
      <c r="BS7" s="104">
        <v>465610.13</v>
      </c>
      <c r="BT7" s="104">
        <v>462612.94</v>
      </c>
      <c r="BU7" s="104">
        <v>480270.76</v>
      </c>
      <c r="BV7" s="104">
        <v>484845.74</v>
      </c>
      <c r="BW7" s="104">
        <v>506586.66</v>
      </c>
      <c r="BX7" s="104">
        <v>539166.39</v>
      </c>
      <c r="BY7" s="104">
        <v>514011.18</v>
      </c>
      <c r="BZ7" s="104">
        <v>518299.93</v>
      </c>
      <c r="CA7" s="104">
        <v>520169.82</v>
      </c>
      <c r="CB7" s="104">
        <v>526602.81999999995</v>
      </c>
      <c r="CC7" s="104">
        <v>586762.55000000005</v>
      </c>
      <c r="CD7" s="104">
        <v>586762.55000000005</v>
      </c>
      <c r="CE7" s="104">
        <v>528533.91</v>
      </c>
      <c r="CF7" s="104">
        <v>511209.69</v>
      </c>
      <c r="CG7" s="104">
        <v>508549.53</v>
      </c>
      <c r="CH7" s="104">
        <v>520020.29</v>
      </c>
      <c r="CI7" s="104">
        <v>534715.12</v>
      </c>
      <c r="CJ7" s="104">
        <v>641998.41</v>
      </c>
      <c r="CK7" s="104">
        <v>567893.73</v>
      </c>
      <c r="CL7" s="104">
        <v>555521.37</v>
      </c>
      <c r="CM7" s="104">
        <v>563206.99</v>
      </c>
      <c r="CN7" s="104">
        <v>559049.22</v>
      </c>
      <c r="CO7" s="104">
        <v>567395.53</v>
      </c>
      <c r="CP7" s="104">
        <v>612544.71</v>
      </c>
      <c r="CQ7" s="104">
        <v>612544.71</v>
      </c>
      <c r="CR7" s="104">
        <v>564295.92000000004</v>
      </c>
      <c r="CS7" s="104">
        <v>553178.39</v>
      </c>
      <c r="CT7" s="104">
        <v>562748.6</v>
      </c>
      <c r="CU7" s="104">
        <v>571097.11</v>
      </c>
      <c r="CV7" s="104">
        <v>589354.28</v>
      </c>
      <c r="CW7" s="104">
        <v>719512.33</v>
      </c>
      <c r="CX7" s="104">
        <v>617486.75</v>
      </c>
      <c r="CY7" s="104">
        <v>625081.34</v>
      </c>
      <c r="CZ7" s="104">
        <v>614409.05000000005</v>
      </c>
      <c r="DA7" s="104">
        <v>612225.44999999995</v>
      </c>
      <c r="DB7" s="104">
        <v>635174.41</v>
      </c>
      <c r="DC7" s="104">
        <v>694829.63</v>
      </c>
      <c r="DD7" s="104">
        <v>694829.63</v>
      </c>
      <c r="DE7" s="104">
        <v>622302.53</v>
      </c>
      <c r="DF7" s="104">
        <v>618837.79</v>
      </c>
      <c r="DG7" s="104">
        <v>638451.44999999995</v>
      </c>
      <c r="DH7" s="104">
        <v>642238.64</v>
      </c>
      <c r="DI7" s="104">
        <v>712360.13</v>
      </c>
      <c r="DJ7" s="104">
        <v>727865.62</v>
      </c>
      <c r="DK7" s="104">
        <v>682155.53</v>
      </c>
      <c r="DL7" s="104">
        <v>688987.21</v>
      </c>
      <c r="DM7" s="104">
        <v>679857.83</v>
      </c>
      <c r="DN7" s="104">
        <v>673638.14</v>
      </c>
      <c r="DO7" s="104">
        <v>681558.12</v>
      </c>
      <c r="DP7" s="104">
        <v>749167.29</v>
      </c>
      <c r="DQ7" s="104">
        <v>749167.29</v>
      </c>
      <c r="DR7" s="104">
        <v>672070.57</v>
      </c>
      <c r="DS7" s="104">
        <v>663858.91</v>
      </c>
      <c r="DT7" s="104">
        <v>676389.47</v>
      </c>
      <c r="DU7" s="104">
        <v>699584.51</v>
      </c>
      <c r="DV7" s="104">
        <v>850049.08</v>
      </c>
      <c r="DW7" s="104">
        <v>727855.71</v>
      </c>
      <c r="DX7" s="104">
        <v>718402.18</v>
      </c>
      <c r="DY7" s="104">
        <v>720226.9</v>
      </c>
      <c r="DZ7" s="104">
        <v>710946.3</v>
      </c>
      <c r="EA7" s="104">
        <v>703901.08</v>
      </c>
      <c r="EB7" s="104">
        <v>716562.81</v>
      </c>
      <c r="EC7" s="104">
        <v>793726.64</v>
      </c>
      <c r="ED7" s="104">
        <v>793726.64</v>
      </c>
      <c r="EE7" s="104">
        <v>716511.61</v>
      </c>
      <c r="EF7" s="104">
        <v>699948.44</v>
      </c>
      <c r="EG7" s="104">
        <v>727324.53</v>
      </c>
      <c r="EH7" s="104">
        <v>743585.78</v>
      </c>
      <c r="EI7" s="104">
        <v>798557.01</v>
      </c>
      <c r="EJ7" s="104">
        <v>744902.31</v>
      </c>
      <c r="EK7" s="104">
        <v>762754.62</v>
      </c>
      <c r="EL7" s="104">
        <v>762119.11</v>
      </c>
      <c r="EM7" s="104">
        <v>762127.26</v>
      </c>
      <c r="EN7" s="104">
        <v>806701.49</v>
      </c>
      <c r="EO7" s="104">
        <v>804925.3</v>
      </c>
      <c r="EP7" s="104">
        <v>898870.17</v>
      </c>
      <c r="EQ7" s="104">
        <v>898870.17</v>
      </c>
      <c r="ER7" s="104">
        <v>803171.25</v>
      </c>
      <c r="ES7" s="104">
        <v>783609.79</v>
      </c>
      <c r="ET7" s="104">
        <v>782681.97</v>
      </c>
      <c r="EU7" s="104">
        <v>843409.88</v>
      </c>
      <c r="EV7" s="104">
        <v>851258.96</v>
      </c>
      <c r="EW7" s="104">
        <v>832384.76</v>
      </c>
      <c r="EX7" s="104">
        <v>852891.48</v>
      </c>
      <c r="EY7" s="104">
        <v>843928.81</v>
      </c>
      <c r="EZ7" s="104">
        <v>841727.67</v>
      </c>
      <c r="FA7" s="104">
        <v>854282.73</v>
      </c>
      <c r="FB7" s="104">
        <v>867780.43</v>
      </c>
      <c r="FC7" s="104">
        <v>959812.25</v>
      </c>
      <c r="FD7" s="104">
        <v>959812.25</v>
      </c>
      <c r="FE7" s="104">
        <v>885154.33</v>
      </c>
      <c r="FF7" s="104"/>
      <c r="FG7" s="97"/>
      <c r="FH7" s="105" t="s">
        <v>110</v>
      </c>
      <c r="FI7" s="101">
        <v>2</v>
      </c>
    </row>
    <row r="8" spans="1:165" ht="15" customHeight="1">
      <c r="A8" s="97">
        <v>3</v>
      </c>
      <c r="B8" s="97"/>
      <c r="C8" s="106" t="s">
        <v>111</v>
      </c>
      <c r="D8" s="104">
        <v>211781.28</v>
      </c>
      <c r="E8" s="104">
        <v>211708.21</v>
      </c>
      <c r="F8" s="104">
        <v>205083.05</v>
      </c>
      <c r="G8" s="104">
        <v>211390.29</v>
      </c>
      <c r="H8" s="104">
        <v>214694.87</v>
      </c>
      <c r="I8" s="104">
        <v>222828.06</v>
      </c>
      <c r="J8" s="104">
        <v>228236.97</v>
      </c>
      <c r="K8" s="104">
        <v>241166.31</v>
      </c>
      <c r="L8" s="187">
        <v>229824.67</v>
      </c>
      <c r="M8" s="188"/>
      <c r="N8" s="104">
        <v>235709</v>
      </c>
      <c r="O8" s="104">
        <v>238500.01</v>
      </c>
      <c r="P8" s="104">
        <v>260226.78</v>
      </c>
      <c r="Q8" s="99">
        <v>260226.78</v>
      </c>
      <c r="R8" s="104">
        <v>247480.97</v>
      </c>
      <c r="S8" s="104">
        <v>245326.65</v>
      </c>
      <c r="T8" s="104">
        <v>241617.68</v>
      </c>
      <c r="U8" s="104">
        <v>252012.69</v>
      </c>
      <c r="V8" s="104">
        <v>254065.51</v>
      </c>
      <c r="W8" s="104">
        <v>261503.76</v>
      </c>
      <c r="X8" s="104">
        <v>275436.75</v>
      </c>
      <c r="Y8" s="104">
        <v>324724.88</v>
      </c>
      <c r="Z8" s="104">
        <v>279223.58</v>
      </c>
      <c r="AA8" s="104">
        <v>281340.94</v>
      </c>
      <c r="AB8" s="104">
        <v>279066.19</v>
      </c>
      <c r="AC8" s="104">
        <v>307759.78999999998</v>
      </c>
      <c r="AD8" s="99">
        <v>307759.78999999998</v>
      </c>
      <c r="AE8" s="104">
        <v>286199.53000000003</v>
      </c>
      <c r="AF8" s="104">
        <v>280058.37</v>
      </c>
      <c r="AG8" s="104">
        <v>287003.11</v>
      </c>
      <c r="AH8" s="104">
        <v>290812.33</v>
      </c>
      <c r="AI8" s="104">
        <v>294721.53000000003</v>
      </c>
      <c r="AJ8" s="104">
        <v>314620.56</v>
      </c>
      <c r="AK8" s="104">
        <v>315321.51</v>
      </c>
      <c r="AL8" s="104">
        <v>327007.83</v>
      </c>
      <c r="AM8" s="104">
        <v>325507.86</v>
      </c>
      <c r="AN8" s="104">
        <v>326058.46000000002</v>
      </c>
      <c r="AO8" s="104">
        <v>327010.65000000002</v>
      </c>
      <c r="AP8" s="104">
        <v>361897.34</v>
      </c>
      <c r="AQ8" s="99">
        <v>361897.34</v>
      </c>
      <c r="AR8" s="104">
        <v>326828.94</v>
      </c>
      <c r="AS8" s="104">
        <v>321483.32</v>
      </c>
      <c r="AT8" s="104">
        <v>331168.76</v>
      </c>
      <c r="AU8" s="104">
        <v>324333.2</v>
      </c>
      <c r="AV8" s="104">
        <v>334033.38</v>
      </c>
      <c r="AW8" s="104">
        <v>347146.05</v>
      </c>
      <c r="AX8" s="104">
        <v>383931.57</v>
      </c>
      <c r="AY8" s="104">
        <v>359417.43</v>
      </c>
      <c r="AZ8" s="104">
        <v>360078.55</v>
      </c>
      <c r="BA8" s="104">
        <v>363797.12</v>
      </c>
      <c r="BB8" s="104">
        <v>375779.94</v>
      </c>
      <c r="BC8" s="104">
        <v>399608.66</v>
      </c>
      <c r="BD8" s="104">
        <v>399608.66</v>
      </c>
      <c r="BE8" s="104">
        <v>380070.16</v>
      </c>
      <c r="BF8" s="104">
        <v>367651.74</v>
      </c>
      <c r="BG8" s="104">
        <v>377437.65</v>
      </c>
      <c r="BH8" s="104">
        <v>372341.57</v>
      </c>
      <c r="BI8" s="104">
        <v>380473.75</v>
      </c>
      <c r="BJ8" s="104">
        <v>381637.54</v>
      </c>
      <c r="BK8" s="104">
        <v>452787.99</v>
      </c>
      <c r="BL8" s="104">
        <v>399270.22</v>
      </c>
      <c r="BM8" s="104">
        <v>395229.5</v>
      </c>
      <c r="BN8" s="104">
        <v>396112.97</v>
      </c>
      <c r="BO8" s="104">
        <v>405694.05</v>
      </c>
      <c r="BP8" s="104">
        <v>419261.84</v>
      </c>
      <c r="BQ8" s="104">
        <v>419261.84</v>
      </c>
      <c r="BR8" s="104">
        <v>391255.5</v>
      </c>
      <c r="BS8" s="104">
        <v>387889.28</v>
      </c>
      <c r="BT8" s="104">
        <v>382004.92</v>
      </c>
      <c r="BU8" s="104">
        <v>395686.64</v>
      </c>
      <c r="BV8" s="104">
        <v>406499.02</v>
      </c>
      <c r="BW8" s="104">
        <v>409713.13</v>
      </c>
      <c r="BX8" s="104">
        <v>431459.9</v>
      </c>
      <c r="BY8" s="104">
        <v>423101.29</v>
      </c>
      <c r="BZ8" s="104">
        <v>428860.24</v>
      </c>
      <c r="CA8" s="104">
        <v>435065.11</v>
      </c>
      <c r="CB8" s="104">
        <v>437756.2</v>
      </c>
      <c r="CC8" s="104">
        <v>469534.21</v>
      </c>
      <c r="CD8" s="104">
        <v>469534.21</v>
      </c>
      <c r="CE8" s="104">
        <v>439871.75</v>
      </c>
      <c r="CF8" s="104">
        <v>422149.44</v>
      </c>
      <c r="CG8" s="104">
        <v>420213.6</v>
      </c>
      <c r="CH8" s="104">
        <v>435295.81</v>
      </c>
      <c r="CI8" s="104">
        <v>440659.81</v>
      </c>
      <c r="CJ8" s="104">
        <v>511294.54</v>
      </c>
      <c r="CK8" s="104">
        <v>474245.9</v>
      </c>
      <c r="CL8" s="104">
        <v>466501.59</v>
      </c>
      <c r="CM8" s="104">
        <v>469541.7</v>
      </c>
      <c r="CN8" s="104">
        <v>467318.21</v>
      </c>
      <c r="CO8" s="104">
        <v>476850.39</v>
      </c>
      <c r="CP8" s="104">
        <v>508123.74</v>
      </c>
      <c r="CQ8" s="104">
        <v>508123.74</v>
      </c>
      <c r="CR8" s="104">
        <v>470250.25</v>
      </c>
      <c r="CS8" s="104">
        <v>462412.91</v>
      </c>
      <c r="CT8" s="104">
        <v>468941.88</v>
      </c>
      <c r="CU8" s="104">
        <v>483042.03</v>
      </c>
      <c r="CV8" s="104">
        <v>485123.85</v>
      </c>
      <c r="CW8" s="104">
        <v>561820.82999999996</v>
      </c>
      <c r="CX8" s="104">
        <v>517809.72</v>
      </c>
      <c r="CY8" s="104">
        <v>527097.79</v>
      </c>
      <c r="CZ8" s="104">
        <v>523359.53</v>
      </c>
      <c r="DA8" s="104">
        <v>519861.42</v>
      </c>
      <c r="DB8" s="104">
        <v>537297.62</v>
      </c>
      <c r="DC8" s="104">
        <v>586576.32999999996</v>
      </c>
      <c r="DD8" s="104">
        <v>586576.32999999996</v>
      </c>
      <c r="DE8" s="104">
        <v>532131.48</v>
      </c>
      <c r="DF8" s="104">
        <v>531209.28</v>
      </c>
      <c r="DG8" s="104">
        <v>549216.35</v>
      </c>
      <c r="DH8" s="104">
        <v>549587.18999999994</v>
      </c>
      <c r="DI8" s="104">
        <v>580625.14</v>
      </c>
      <c r="DJ8" s="104">
        <v>605972.86</v>
      </c>
      <c r="DK8" s="104">
        <v>583305.87</v>
      </c>
      <c r="DL8" s="104">
        <v>587788.31999999995</v>
      </c>
      <c r="DM8" s="104">
        <v>590804.87</v>
      </c>
      <c r="DN8" s="104">
        <v>581591.77</v>
      </c>
      <c r="DO8" s="104">
        <v>586235.77</v>
      </c>
      <c r="DP8" s="104">
        <v>625370.48</v>
      </c>
      <c r="DQ8" s="104">
        <v>625370.48</v>
      </c>
      <c r="DR8" s="104">
        <v>579293.62</v>
      </c>
      <c r="DS8" s="104">
        <v>570435.03</v>
      </c>
      <c r="DT8" s="104">
        <v>585579.41</v>
      </c>
      <c r="DU8" s="104">
        <v>592935.41</v>
      </c>
      <c r="DV8" s="104">
        <v>675635.19</v>
      </c>
      <c r="DW8" s="104">
        <v>625354.1</v>
      </c>
      <c r="DX8" s="104">
        <v>619652.4</v>
      </c>
      <c r="DY8" s="104">
        <v>622452.15</v>
      </c>
      <c r="DZ8" s="104">
        <v>614230.66</v>
      </c>
      <c r="EA8" s="104">
        <v>611081.30000000005</v>
      </c>
      <c r="EB8" s="104">
        <v>622383.56999999995</v>
      </c>
      <c r="EC8" s="104">
        <v>654764.21</v>
      </c>
      <c r="ED8" s="104">
        <v>654764.21</v>
      </c>
      <c r="EE8" s="104">
        <v>616226.76</v>
      </c>
      <c r="EF8" s="104">
        <v>607961.80000000005</v>
      </c>
      <c r="EG8" s="104">
        <v>620399.67000000004</v>
      </c>
      <c r="EH8" s="104">
        <v>634191.76</v>
      </c>
      <c r="EI8" s="104">
        <v>684962.67</v>
      </c>
      <c r="EJ8" s="104">
        <v>651792.18999999994</v>
      </c>
      <c r="EK8" s="104">
        <v>668184.78</v>
      </c>
      <c r="EL8" s="104">
        <v>666739.26</v>
      </c>
      <c r="EM8" s="104">
        <v>674412.32</v>
      </c>
      <c r="EN8" s="104">
        <v>707830.54</v>
      </c>
      <c r="EO8" s="104">
        <v>712556.11</v>
      </c>
      <c r="EP8" s="104">
        <v>760112.42</v>
      </c>
      <c r="EQ8" s="104">
        <v>760112.42</v>
      </c>
      <c r="ER8" s="104">
        <v>712529.24</v>
      </c>
      <c r="ES8" s="104">
        <v>698226.62</v>
      </c>
      <c r="ET8" s="104">
        <v>692478.03</v>
      </c>
      <c r="EU8" s="104">
        <v>732643.55</v>
      </c>
      <c r="EV8" s="104">
        <v>743534.2</v>
      </c>
      <c r="EW8" s="104">
        <v>739006.37</v>
      </c>
      <c r="EX8" s="104">
        <v>758702.97</v>
      </c>
      <c r="EY8" s="104">
        <v>750510.11</v>
      </c>
      <c r="EZ8" s="104">
        <v>748616.24</v>
      </c>
      <c r="FA8" s="104">
        <v>766703.91</v>
      </c>
      <c r="FB8" s="104">
        <v>775051.3408657118</v>
      </c>
      <c r="FC8" s="104">
        <v>831233.70903300983</v>
      </c>
      <c r="FD8" s="104">
        <v>831233.70903300983</v>
      </c>
      <c r="FE8" s="104">
        <v>765192.08</v>
      </c>
      <c r="FF8" s="104"/>
      <c r="FG8" s="97"/>
      <c r="FH8" s="107" t="s">
        <v>24</v>
      </c>
      <c r="FI8" s="101">
        <v>3</v>
      </c>
    </row>
    <row r="9" spans="1:165" ht="15" customHeight="1">
      <c r="A9" s="97">
        <v>4</v>
      </c>
      <c r="B9" s="97"/>
      <c r="C9" s="106" t="s">
        <v>25</v>
      </c>
      <c r="D9" s="104">
        <v>46336.72</v>
      </c>
      <c r="E9" s="104">
        <v>43709.7</v>
      </c>
      <c r="F9" s="104">
        <v>45528.76</v>
      </c>
      <c r="G9" s="104">
        <v>42544.1</v>
      </c>
      <c r="H9" s="104">
        <v>48056.94</v>
      </c>
      <c r="I9" s="104">
        <v>46543.88</v>
      </c>
      <c r="J9" s="104">
        <v>46225.84</v>
      </c>
      <c r="K9" s="104">
        <v>53926.41</v>
      </c>
      <c r="L9" s="187">
        <v>59021.3</v>
      </c>
      <c r="M9" s="188"/>
      <c r="N9" s="104">
        <v>47359.28</v>
      </c>
      <c r="O9" s="104">
        <v>51388.94</v>
      </c>
      <c r="P9" s="104">
        <v>58348.53</v>
      </c>
      <c r="Q9" s="99">
        <v>58348.53</v>
      </c>
      <c r="R9" s="104">
        <v>55743.39</v>
      </c>
      <c r="S9" s="104">
        <v>50867.18</v>
      </c>
      <c r="T9" s="104">
        <v>48848.46</v>
      </c>
      <c r="U9" s="104">
        <v>47901.39</v>
      </c>
      <c r="V9" s="104">
        <v>51431.08</v>
      </c>
      <c r="W9" s="104">
        <v>54035.21</v>
      </c>
      <c r="X9" s="104">
        <v>51084.22</v>
      </c>
      <c r="Y9" s="104">
        <v>67217.009999999995</v>
      </c>
      <c r="Z9" s="104">
        <v>57296.959999999999</v>
      </c>
      <c r="AA9" s="104">
        <v>55307.95</v>
      </c>
      <c r="AB9" s="104">
        <v>55360.26</v>
      </c>
      <c r="AC9" s="104">
        <v>65212.41</v>
      </c>
      <c r="AD9" s="99">
        <v>65212.41</v>
      </c>
      <c r="AE9" s="104">
        <v>59049.24</v>
      </c>
      <c r="AF9" s="104">
        <v>53803.9</v>
      </c>
      <c r="AG9" s="104">
        <v>53598.98</v>
      </c>
      <c r="AH9" s="104">
        <v>57437.120000000003</v>
      </c>
      <c r="AI9" s="104">
        <v>57864.04</v>
      </c>
      <c r="AJ9" s="104">
        <v>59810.55</v>
      </c>
      <c r="AK9" s="104">
        <v>68783.41</v>
      </c>
      <c r="AL9" s="104">
        <v>78652.67</v>
      </c>
      <c r="AM9" s="104">
        <v>59331.7</v>
      </c>
      <c r="AN9" s="104">
        <v>66057.62</v>
      </c>
      <c r="AO9" s="104">
        <v>65599.759999999995</v>
      </c>
      <c r="AP9" s="104">
        <v>77823.070000000007</v>
      </c>
      <c r="AQ9" s="99">
        <v>77823.070000000007</v>
      </c>
      <c r="AR9" s="104">
        <v>68186.97</v>
      </c>
      <c r="AS9" s="104">
        <v>66194.95</v>
      </c>
      <c r="AT9" s="104">
        <v>63652.97</v>
      </c>
      <c r="AU9" s="104">
        <v>67889.88</v>
      </c>
      <c r="AV9" s="104">
        <v>69903.039999999994</v>
      </c>
      <c r="AW9" s="104">
        <v>66346.27</v>
      </c>
      <c r="AX9" s="104">
        <v>89589.46</v>
      </c>
      <c r="AY9" s="104">
        <v>77679.070000000007</v>
      </c>
      <c r="AZ9" s="104">
        <v>74601.5</v>
      </c>
      <c r="BA9" s="104">
        <v>74280.23</v>
      </c>
      <c r="BB9" s="104">
        <v>70611.61</v>
      </c>
      <c r="BC9" s="104">
        <v>100411.7</v>
      </c>
      <c r="BD9" s="104">
        <v>100411.7</v>
      </c>
      <c r="BE9" s="104">
        <v>78552.649999999994</v>
      </c>
      <c r="BF9" s="104">
        <v>74829.94</v>
      </c>
      <c r="BG9" s="104">
        <v>70924.97</v>
      </c>
      <c r="BH9" s="104">
        <v>77083.31</v>
      </c>
      <c r="BI9" s="104">
        <v>79905.78</v>
      </c>
      <c r="BJ9" s="104">
        <v>83231.289999999994</v>
      </c>
      <c r="BK9" s="104">
        <v>111735.64</v>
      </c>
      <c r="BL9" s="104">
        <v>77869.42</v>
      </c>
      <c r="BM9" s="104">
        <v>78747.520000000004</v>
      </c>
      <c r="BN9" s="104">
        <v>81467.62</v>
      </c>
      <c r="BO9" s="104">
        <v>75054.009999999995</v>
      </c>
      <c r="BP9" s="104">
        <v>109275.48</v>
      </c>
      <c r="BQ9" s="104">
        <v>109275.48</v>
      </c>
      <c r="BR9" s="104">
        <v>80648.149999999994</v>
      </c>
      <c r="BS9" s="104">
        <v>77720.850000000006</v>
      </c>
      <c r="BT9" s="104">
        <v>80608.009999999995</v>
      </c>
      <c r="BU9" s="104">
        <v>84584.12</v>
      </c>
      <c r="BV9" s="104">
        <v>78346.710000000006</v>
      </c>
      <c r="BW9" s="104">
        <v>96873.53</v>
      </c>
      <c r="BX9" s="104">
        <v>107706.49</v>
      </c>
      <c r="BY9" s="104">
        <v>90909.89</v>
      </c>
      <c r="BZ9" s="104">
        <v>89439.7</v>
      </c>
      <c r="CA9" s="104">
        <v>85104.71</v>
      </c>
      <c r="CB9" s="104">
        <v>88846.62</v>
      </c>
      <c r="CC9" s="104">
        <v>117228.33</v>
      </c>
      <c r="CD9" s="104">
        <v>117228.33</v>
      </c>
      <c r="CE9" s="104">
        <v>88662.15</v>
      </c>
      <c r="CF9" s="104">
        <v>89060.25</v>
      </c>
      <c r="CG9" s="104">
        <v>88335.93</v>
      </c>
      <c r="CH9" s="104">
        <v>84724.479999999996</v>
      </c>
      <c r="CI9" s="104">
        <v>94055.3</v>
      </c>
      <c r="CJ9" s="104">
        <v>130703.88</v>
      </c>
      <c r="CK9" s="104">
        <v>93647.84</v>
      </c>
      <c r="CL9" s="104">
        <v>89019.78</v>
      </c>
      <c r="CM9" s="104">
        <v>93665.29</v>
      </c>
      <c r="CN9" s="104">
        <v>91731.01</v>
      </c>
      <c r="CO9" s="104">
        <v>90545.14</v>
      </c>
      <c r="CP9" s="104">
        <v>104420.97</v>
      </c>
      <c r="CQ9" s="104">
        <v>104420.97</v>
      </c>
      <c r="CR9" s="104">
        <v>94045.67</v>
      </c>
      <c r="CS9" s="104">
        <v>90765.48</v>
      </c>
      <c r="CT9" s="104">
        <v>93806.720000000001</v>
      </c>
      <c r="CU9" s="104">
        <v>88055.08</v>
      </c>
      <c r="CV9" s="104">
        <v>104230.42</v>
      </c>
      <c r="CW9" s="104">
        <v>157691.5</v>
      </c>
      <c r="CX9" s="104">
        <v>99677.03</v>
      </c>
      <c r="CY9" s="104">
        <v>97983.55</v>
      </c>
      <c r="CZ9" s="104">
        <v>91049.52</v>
      </c>
      <c r="DA9" s="104">
        <v>92364.04</v>
      </c>
      <c r="DB9" s="104">
        <v>97876.78</v>
      </c>
      <c r="DC9" s="104">
        <v>108253.3</v>
      </c>
      <c r="DD9" s="104">
        <v>108253.3</v>
      </c>
      <c r="DE9" s="104">
        <v>90171.05</v>
      </c>
      <c r="DF9" s="104">
        <v>87628.5</v>
      </c>
      <c r="DG9" s="104">
        <v>89235.1</v>
      </c>
      <c r="DH9" s="104">
        <v>92651.45</v>
      </c>
      <c r="DI9" s="104">
        <v>131734.99</v>
      </c>
      <c r="DJ9" s="104">
        <v>121892.76</v>
      </c>
      <c r="DK9" s="104">
        <v>98849.66</v>
      </c>
      <c r="DL9" s="104">
        <v>101198.89</v>
      </c>
      <c r="DM9" s="104">
        <v>89052.97</v>
      </c>
      <c r="DN9" s="104">
        <v>92046.36</v>
      </c>
      <c r="DO9" s="104">
        <v>95322.35</v>
      </c>
      <c r="DP9" s="104">
        <v>123796.81</v>
      </c>
      <c r="DQ9" s="104">
        <v>123796.81</v>
      </c>
      <c r="DR9" s="104">
        <v>92776.960000000006</v>
      </c>
      <c r="DS9" s="104">
        <v>93423.87</v>
      </c>
      <c r="DT9" s="104">
        <v>90810.06</v>
      </c>
      <c r="DU9" s="104">
        <v>106649.1</v>
      </c>
      <c r="DV9" s="104">
        <v>174413.9</v>
      </c>
      <c r="DW9" s="104">
        <v>102501.61</v>
      </c>
      <c r="DX9" s="104">
        <v>98749.78</v>
      </c>
      <c r="DY9" s="104">
        <v>97774.75</v>
      </c>
      <c r="DZ9" s="104">
        <v>96715.64</v>
      </c>
      <c r="EA9" s="104">
        <v>92819.78</v>
      </c>
      <c r="EB9" s="104">
        <v>94179.25</v>
      </c>
      <c r="EC9" s="104">
        <v>138962.43</v>
      </c>
      <c r="ED9" s="104">
        <v>138962.43</v>
      </c>
      <c r="EE9" s="104">
        <v>100284.85</v>
      </c>
      <c r="EF9" s="104">
        <v>91986.64</v>
      </c>
      <c r="EG9" s="104">
        <v>106924.86</v>
      </c>
      <c r="EH9" s="104">
        <v>109394.02</v>
      </c>
      <c r="EI9" s="104">
        <v>113594.34</v>
      </c>
      <c r="EJ9" s="104">
        <v>93110.12</v>
      </c>
      <c r="EK9" s="104">
        <v>94569.84</v>
      </c>
      <c r="EL9" s="104">
        <v>95379.85</v>
      </c>
      <c r="EM9" s="104">
        <v>87714.94</v>
      </c>
      <c r="EN9" s="104">
        <v>98870.95</v>
      </c>
      <c r="EO9" s="104">
        <v>92369.19</v>
      </c>
      <c r="EP9" s="104">
        <v>138757.75</v>
      </c>
      <c r="EQ9" s="104">
        <v>138757.75</v>
      </c>
      <c r="ER9" s="104">
        <v>90642</v>
      </c>
      <c r="ES9" s="104">
        <v>85383.17</v>
      </c>
      <c r="ET9" s="104">
        <v>90203.94</v>
      </c>
      <c r="EU9" s="104">
        <v>110766.33</v>
      </c>
      <c r="EV9" s="104">
        <v>107724.76</v>
      </c>
      <c r="EW9" s="104">
        <v>93378.38</v>
      </c>
      <c r="EX9" s="104">
        <v>94188.51</v>
      </c>
      <c r="EY9" s="104">
        <v>93418.7</v>
      </c>
      <c r="EZ9" s="104">
        <v>93111.43</v>
      </c>
      <c r="FA9" s="104">
        <v>87578.81</v>
      </c>
      <c r="FB9" s="104">
        <v>92729.093698922006</v>
      </c>
      <c r="FC9" s="104">
        <v>128578.54211191399</v>
      </c>
      <c r="FD9" s="104">
        <v>128578.54211191399</v>
      </c>
      <c r="FE9" s="104">
        <v>119962.25</v>
      </c>
      <c r="FF9" s="104"/>
      <c r="FG9" s="97"/>
      <c r="FH9" s="107" t="s">
        <v>26</v>
      </c>
      <c r="FI9" s="101">
        <v>4</v>
      </c>
    </row>
    <row r="10" spans="1:165" ht="15" customHeight="1">
      <c r="A10" s="97">
        <v>5</v>
      </c>
      <c r="B10" s="97"/>
      <c r="C10" s="103" t="s">
        <v>112</v>
      </c>
      <c r="D10" s="104">
        <v>86870.83</v>
      </c>
      <c r="E10" s="104">
        <v>87742.71</v>
      </c>
      <c r="F10" s="104">
        <v>85665.62</v>
      </c>
      <c r="G10" s="104">
        <v>96653.17</v>
      </c>
      <c r="H10" s="104">
        <v>90433.25</v>
      </c>
      <c r="I10" s="104">
        <v>92287.13</v>
      </c>
      <c r="J10" s="104">
        <v>93306.75</v>
      </c>
      <c r="K10" s="104">
        <v>92044.32</v>
      </c>
      <c r="L10" s="187">
        <v>93664.72</v>
      </c>
      <c r="M10" s="188"/>
      <c r="N10" s="104">
        <v>95348.17</v>
      </c>
      <c r="O10" s="104">
        <v>152849.04</v>
      </c>
      <c r="P10" s="104">
        <v>159105.51999999999</v>
      </c>
      <c r="Q10" s="99">
        <v>159105.51999999999</v>
      </c>
      <c r="R10" s="104">
        <v>166410.51</v>
      </c>
      <c r="S10" s="104">
        <v>169444.48000000001</v>
      </c>
      <c r="T10" s="104">
        <v>174569.32</v>
      </c>
      <c r="U10" s="104">
        <v>177974.78</v>
      </c>
      <c r="V10" s="104">
        <v>177882.13</v>
      </c>
      <c r="W10" s="104">
        <v>183427.36</v>
      </c>
      <c r="X10" s="104">
        <v>185230.61</v>
      </c>
      <c r="Y10" s="104">
        <v>190730.68</v>
      </c>
      <c r="Z10" s="104">
        <v>189545.88</v>
      </c>
      <c r="AA10" s="104">
        <v>190343.4</v>
      </c>
      <c r="AB10" s="104">
        <v>194804.93</v>
      </c>
      <c r="AC10" s="104">
        <v>207537.91</v>
      </c>
      <c r="AD10" s="99">
        <v>207537.91</v>
      </c>
      <c r="AE10" s="104">
        <v>212185.08</v>
      </c>
      <c r="AF10" s="104">
        <v>207375.9</v>
      </c>
      <c r="AG10" s="104">
        <v>209747.12</v>
      </c>
      <c r="AH10" s="104">
        <v>212178.7</v>
      </c>
      <c r="AI10" s="104">
        <v>215926.94</v>
      </c>
      <c r="AJ10" s="104">
        <v>215348.7</v>
      </c>
      <c r="AK10" s="104">
        <v>215791.79</v>
      </c>
      <c r="AL10" s="104">
        <v>216457.29</v>
      </c>
      <c r="AM10" s="104">
        <v>219865.23</v>
      </c>
      <c r="AN10" s="104">
        <v>222130.5</v>
      </c>
      <c r="AO10" s="104">
        <v>221979.81</v>
      </c>
      <c r="AP10" s="104">
        <v>239956.6</v>
      </c>
      <c r="AQ10" s="99">
        <v>239956.6</v>
      </c>
      <c r="AR10" s="104">
        <v>232590.97</v>
      </c>
      <c r="AS10" s="104">
        <v>229283.62</v>
      </c>
      <c r="AT10" s="104">
        <v>230860.38</v>
      </c>
      <c r="AU10" s="104">
        <v>234057.74</v>
      </c>
      <c r="AV10" s="104">
        <v>236109.55</v>
      </c>
      <c r="AW10" s="104">
        <v>236416.84</v>
      </c>
      <c r="AX10" s="104">
        <v>235412.69</v>
      </c>
      <c r="AY10" s="104">
        <v>236711.31</v>
      </c>
      <c r="AZ10" s="104">
        <v>240163.37</v>
      </c>
      <c r="BA10" s="104">
        <v>240903.98</v>
      </c>
      <c r="BB10" s="104">
        <v>243493.15</v>
      </c>
      <c r="BC10" s="104">
        <v>253655.24</v>
      </c>
      <c r="BD10" s="104">
        <v>253655.24</v>
      </c>
      <c r="BE10" s="104">
        <v>256169.78</v>
      </c>
      <c r="BF10" s="104">
        <v>248006.33</v>
      </c>
      <c r="BG10" s="104">
        <v>249987.77</v>
      </c>
      <c r="BH10" s="104">
        <v>254639.75</v>
      </c>
      <c r="BI10" s="104">
        <v>255312.12</v>
      </c>
      <c r="BJ10" s="104">
        <v>258842.77</v>
      </c>
      <c r="BK10" s="104">
        <v>266783.09000000003</v>
      </c>
      <c r="BL10" s="104">
        <v>290297.78000000003</v>
      </c>
      <c r="BM10" s="104">
        <v>270998.17</v>
      </c>
      <c r="BN10" s="104">
        <v>277864.19</v>
      </c>
      <c r="BO10" s="104">
        <v>277903.23</v>
      </c>
      <c r="BP10" s="104">
        <v>287484.43</v>
      </c>
      <c r="BQ10" s="104">
        <v>287484.43</v>
      </c>
      <c r="BR10" s="104">
        <v>292186.08</v>
      </c>
      <c r="BS10" s="104">
        <v>285037.94</v>
      </c>
      <c r="BT10" s="104">
        <v>285976.31</v>
      </c>
      <c r="BU10" s="104">
        <v>294991.33</v>
      </c>
      <c r="BV10" s="104">
        <v>293743.62</v>
      </c>
      <c r="BW10" s="104">
        <v>292690.67</v>
      </c>
      <c r="BX10" s="104">
        <v>293972.34000000003</v>
      </c>
      <c r="BY10" s="104">
        <v>298518.81</v>
      </c>
      <c r="BZ10" s="104">
        <v>302056.24</v>
      </c>
      <c r="CA10" s="104">
        <v>303372.84000000003</v>
      </c>
      <c r="CB10" s="104">
        <v>317665.71000000002</v>
      </c>
      <c r="CC10" s="104">
        <v>308756.07</v>
      </c>
      <c r="CD10" s="104">
        <v>308756.07</v>
      </c>
      <c r="CE10" s="104">
        <v>285308.27</v>
      </c>
      <c r="CF10" s="104">
        <v>289437.86</v>
      </c>
      <c r="CG10" s="104">
        <v>254275.59</v>
      </c>
      <c r="CH10" s="104">
        <v>261226.84</v>
      </c>
      <c r="CI10" s="104">
        <v>260686.07999999999</v>
      </c>
      <c r="CJ10" s="104">
        <v>266292.93</v>
      </c>
      <c r="CK10" s="104">
        <v>268048.45</v>
      </c>
      <c r="CL10" s="104">
        <v>274325.38</v>
      </c>
      <c r="CM10" s="104">
        <v>277645.67</v>
      </c>
      <c r="CN10" s="104">
        <v>270775.98</v>
      </c>
      <c r="CO10" s="104">
        <v>277417.81</v>
      </c>
      <c r="CP10" s="104">
        <v>288824.44</v>
      </c>
      <c r="CQ10" s="104">
        <v>288824.44</v>
      </c>
      <c r="CR10" s="104">
        <v>284259.94</v>
      </c>
      <c r="CS10" s="104">
        <v>286147.38</v>
      </c>
      <c r="CT10" s="104">
        <v>290976.03000000003</v>
      </c>
      <c r="CU10" s="104">
        <v>303925.88</v>
      </c>
      <c r="CV10" s="104">
        <v>298125.27</v>
      </c>
      <c r="CW10" s="104">
        <v>307224.40000000002</v>
      </c>
      <c r="CX10" s="104">
        <v>301737.51</v>
      </c>
      <c r="CY10" s="104">
        <v>300494.65999999997</v>
      </c>
      <c r="CZ10" s="104">
        <v>308256.96999999997</v>
      </c>
      <c r="DA10" s="104">
        <v>316455.46999999997</v>
      </c>
      <c r="DB10" s="104">
        <v>309449.02</v>
      </c>
      <c r="DC10" s="104">
        <v>306360.87</v>
      </c>
      <c r="DD10" s="104">
        <v>306360.87</v>
      </c>
      <c r="DE10" s="104">
        <v>316895.61</v>
      </c>
      <c r="DF10" s="104">
        <v>314155.90999999997</v>
      </c>
      <c r="DG10" s="104">
        <v>315158.8</v>
      </c>
      <c r="DH10" s="104">
        <v>314122.84000000003</v>
      </c>
      <c r="DI10" s="104">
        <v>316219.17</v>
      </c>
      <c r="DJ10" s="104">
        <v>312580.59999999998</v>
      </c>
      <c r="DK10" s="104">
        <v>317723.92</v>
      </c>
      <c r="DL10" s="104">
        <v>316253.65000000002</v>
      </c>
      <c r="DM10" s="104">
        <v>315916.90999999997</v>
      </c>
      <c r="DN10" s="104">
        <v>317957.99</v>
      </c>
      <c r="DO10" s="104">
        <v>314088.71000000002</v>
      </c>
      <c r="DP10" s="104">
        <v>319652.96999999997</v>
      </c>
      <c r="DQ10" s="104">
        <v>319652.96999999997</v>
      </c>
      <c r="DR10" s="104">
        <v>332730.28999999998</v>
      </c>
      <c r="DS10" s="104">
        <v>317461.45</v>
      </c>
      <c r="DT10" s="104">
        <v>319302.15999999997</v>
      </c>
      <c r="DU10" s="104">
        <v>316553.26</v>
      </c>
      <c r="DV10" s="104">
        <v>297577.07</v>
      </c>
      <c r="DW10" s="104">
        <v>301972.28999999998</v>
      </c>
      <c r="DX10" s="104">
        <v>303578.81</v>
      </c>
      <c r="DY10" s="104">
        <v>301433.73</v>
      </c>
      <c r="DZ10" s="104">
        <v>310970.84999999998</v>
      </c>
      <c r="EA10" s="104">
        <v>307119.98</v>
      </c>
      <c r="EB10" s="104">
        <v>307524.78000000003</v>
      </c>
      <c r="EC10" s="104">
        <v>316597.99</v>
      </c>
      <c r="ED10" s="104">
        <v>316597.99</v>
      </c>
      <c r="EE10" s="104">
        <v>291341.78000000003</v>
      </c>
      <c r="EF10" s="104">
        <v>293949.69</v>
      </c>
      <c r="EG10" s="104">
        <v>303465.23</v>
      </c>
      <c r="EH10" s="104">
        <v>289861.32</v>
      </c>
      <c r="EI10" s="104">
        <v>170107.91</v>
      </c>
      <c r="EJ10" s="104">
        <v>206214.5</v>
      </c>
      <c r="EK10" s="104">
        <v>163491.51999999999</v>
      </c>
      <c r="EL10" s="104">
        <v>169975.16</v>
      </c>
      <c r="EM10" s="104">
        <v>198273.14</v>
      </c>
      <c r="EN10" s="104">
        <v>175915.28</v>
      </c>
      <c r="EO10" s="104">
        <v>180618.36</v>
      </c>
      <c r="EP10" s="104">
        <v>246806.6</v>
      </c>
      <c r="EQ10" s="104">
        <v>246806.6</v>
      </c>
      <c r="ER10" s="104">
        <v>172949.48</v>
      </c>
      <c r="ES10" s="104">
        <v>186961.47</v>
      </c>
      <c r="ET10" s="104">
        <v>191042.41</v>
      </c>
      <c r="EU10" s="104">
        <v>193647.77</v>
      </c>
      <c r="EV10" s="104">
        <v>240123.2</v>
      </c>
      <c r="EW10" s="104">
        <v>235721.62</v>
      </c>
      <c r="EX10" s="104">
        <v>256835.93</v>
      </c>
      <c r="EY10" s="104">
        <v>256201.77</v>
      </c>
      <c r="EZ10" s="104">
        <v>283751.46999999997</v>
      </c>
      <c r="FA10" s="104">
        <v>278278.06</v>
      </c>
      <c r="FB10" s="104">
        <v>287725.5</v>
      </c>
      <c r="FC10" s="104">
        <v>389177.58</v>
      </c>
      <c r="FD10" s="104">
        <v>389177.58</v>
      </c>
      <c r="FE10" s="104">
        <v>316363.87</v>
      </c>
      <c r="FF10" s="104"/>
      <c r="FG10" s="97"/>
      <c r="FH10" s="105" t="s">
        <v>28</v>
      </c>
      <c r="FI10" s="101">
        <v>5</v>
      </c>
    </row>
    <row r="11" spans="1:165" ht="15" customHeight="1">
      <c r="A11" s="97">
        <v>6</v>
      </c>
      <c r="B11" s="97"/>
      <c r="C11" s="103" t="s">
        <v>113</v>
      </c>
      <c r="D11" s="104">
        <v>588.04</v>
      </c>
      <c r="E11" s="104">
        <v>649.15</v>
      </c>
      <c r="F11" s="104">
        <v>539.24</v>
      </c>
      <c r="G11" s="104">
        <v>574.5</v>
      </c>
      <c r="H11" s="104">
        <v>591.15</v>
      </c>
      <c r="I11" s="104">
        <v>577.54</v>
      </c>
      <c r="J11" s="104">
        <v>850.2</v>
      </c>
      <c r="K11" s="104">
        <v>348.3</v>
      </c>
      <c r="L11" s="187">
        <v>497.27</v>
      </c>
      <c r="M11" s="188"/>
      <c r="N11" s="104">
        <v>429.54</v>
      </c>
      <c r="O11" s="104">
        <v>461.83</v>
      </c>
      <c r="P11" s="104">
        <v>484.24</v>
      </c>
      <c r="Q11" s="99">
        <v>484.24</v>
      </c>
      <c r="R11" s="104">
        <v>449.73</v>
      </c>
      <c r="S11" s="104">
        <v>484.89</v>
      </c>
      <c r="T11" s="104">
        <v>460.11</v>
      </c>
      <c r="U11" s="104">
        <v>488.97</v>
      </c>
      <c r="V11" s="104">
        <v>505.5</v>
      </c>
      <c r="W11" s="104">
        <v>530.22</v>
      </c>
      <c r="X11" s="104">
        <v>452.76</v>
      </c>
      <c r="Y11" s="104">
        <v>444.79</v>
      </c>
      <c r="Z11" s="104">
        <v>473.29</v>
      </c>
      <c r="AA11" s="104">
        <v>168.27</v>
      </c>
      <c r="AB11" s="104">
        <v>137.59</v>
      </c>
      <c r="AC11" s="104">
        <v>115.78</v>
      </c>
      <c r="AD11" s="99">
        <v>115.78</v>
      </c>
      <c r="AE11" s="104">
        <v>290.29000000000002</v>
      </c>
      <c r="AF11" s="104">
        <v>2330.91</v>
      </c>
      <c r="AG11" s="104">
        <v>358.66</v>
      </c>
      <c r="AH11" s="104">
        <v>355.01</v>
      </c>
      <c r="AI11" s="104">
        <v>182.46</v>
      </c>
      <c r="AJ11" s="104">
        <v>330.17</v>
      </c>
      <c r="AK11" s="104">
        <v>535.44000000000005</v>
      </c>
      <c r="AL11" s="104">
        <v>721.75</v>
      </c>
      <c r="AM11" s="104">
        <v>911.93</v>
      </c>
      <c r="AN11" s="104">
        <v>1062.43</v>
      </c>
      <c r="AO11" s="104">
        <v>958.76</v>
      </c>
      <c r="AP11" s="104">
        <v>132.82</v>
      </c>
      <c r="AQ11" s="99">
        <v>132.82</v>
      </c>
      <c r="AR11" s="104">
        <v>317.58999999999997</v>
      </c>
      <c r="AS11" s="104">
        <v>317.26</v>
      </c>
      <c r="AT11" s="104">
        <v>76.94</v>
      </c>
      <c r="AU11" s="104">
        <v>97.15</v>
      </c>
      <c r="AV11" s="104">
        <v>307.20999999999998</v>
      </c>
      <c r="AW11" s="104">
        <v>611.41</v>
      </c>
      <c r="AX11" s="104">
        <v>431.33</v>
      </c>
      <c r="AY11" s="104">
        <v>389.82</v>
      </c>
      <c r="AZ11" s="104">
        <v>657.25</v>
      </c>
      <c r="BA11" s="104">
        <v>428.56</v>
      </c>
      <c r="BB11" s="104">
        <v>230.49</v>
      </c>
      <c r="BC11" s="104">
        <v>451.18</v>
      </c>
      <c r="BD11" s="104">
        <v>451.18</v>
      </c>
      <c r="BE11" s="104">
        <v>138.57</v>
      </c>
      <c r="BF11" s="104">
        <v>449.06</v>
      </c>
      <c r="BG11" s="104">
        <v>243.15</v>
      </c>
      <c r="BH11" s="104">
        <v>791.74</v>
      </c>
      <c r="BI11" s="104">
        <v>554.91</v>
      </c>
      <c r="BJ11" s="104">
        <v>848.14</v>
      </c>
      <c r="BK11" s="104">
        <v>864.21</v>
      </c>
      <c r="BL11" s="104">
        <v>727.43</v>
      </c>
      <c r="BM11" s="104">
        <v>703.46</v>
      </c>
      <c r="BN11" s="104">
        <v>1390.63</v>
      </c>
      <c r="BO11" s="104">
        <v>1140.17</v>
      </c>
      <c r="BP11" s="104">
        <v>1397.15</v>
      </c>
      <c r="BQ11" s="104">
        <v>1397.15</v>
      </c>
      <c r="BR11" s="104">
        <v>879.85</v>
      </c>
      <c r="BS11" s="104">
        <v>243.66</v>
      </c>
      <c r="BT11" s="104">
        <v>32.07</v>
      </c>
      <c r="BU11" s="104">
        <v>89.72</v>
      </c>
      <c r="BV11" s="104">
        <v>95.19</v>
      </c>
      <c r="BW11" s="104">
        <v>139.28</v>
      </c>
      <c r="BX11" s="104">
        <v>770.12</v>
      </c>
      <c r="BY11" s="104">
        <v>758.24</v>
      </c>
      <c r="BZ11" s="104">
        <v>64.56</v>
      </c>
      <c r="CA11" s="104">
        <v>703.49</v>
      </c>
      <c r="CB11" s="104">
        <v>31.67</v>
      </c>
      <c r="CC11" s="104">
        <v>366.01</v>
      </c>
      <c r="CD11" s="104">
        <v>366.01</v>
      </c>
      <c r="CE11" s="104">
        <v>34.56</v>
      </c>
      <c r="CF11" s="104">
        <v>36.31</v>
      </c>
      <c r="CG11" s="104">
        <v>100.42</v>
      </c>
      <c r="CH11" s="104">
        <v>872.74</v>
      </c>
      <c r="CI11" s="104">
        <v>874.96</v>
      </c>
      <c r="CJ11" s="104">
        <v>870.07</v>
      </c>
      <c r="CK11" s="104">
        <v>1539.43</v>
      </c>
      <c r="CL11" s="104">
        <v>36.92</v>
      </c>
      <c r="CM11" s="104">
        <v>61.98</v>
      </c>
      <c r="CN11" s="104">
        <v>748.08</v>
      </c>
      <c r="CO11" s="104">
        <v>107.34</v>
      </c>
      <c r="CP11" s="104">
        <v>360.82</v>
      </c>
      <c r="CQ11" s="104">
        <v>360.82</v>
      </c>
      <c r="CR11" s="104">
        <v>31.39</v>
      </c>
      <c r="CS11" s="104">
        <v>22.92</v>
      </c>
      <c r="CT11" s="104">
        <v>30.01</v>
      </c>
      <c r="CU11" s="104">
        <v>189.97</v>
      </c>
      <c r="CV11" s="104">
        <v>33.619999999999997</v>
      </c>
      <c r="CW11" s="104">
        <v>742.41</v>
      </c>
      <c r="CX11" s="104">
        <v>32.479999999999997</v>
      </c>
      <c r="CY11" s="104">
        <v>99.34</v>
      </c>
      <c r="CZ11" s="104">
        <v>179.32</v>
      </c>
      <c r="DA11" s="104">
        <v>109.07</v>
      </c>
      <c r="DB11" s="104">
        <v>186.37</v>
      </c>
      <c r="DC11" s="104">
        <v>478.44</v>
      </c>
      <c r="DD11" s="104">
        <v>478.44</v>
      </c>
      <c r="DE11" s="104">
        <v>172.46</v>
      </c>
      <c r="DF11" s="104">
        <v>175.58</v>
      </c>
      <c r="DG11" s="104">
        <v>278.83999999999997</v>
      </c>
      <c r="DH11" s="104">
        <v>369.66</v>
      </c>
      <c r="DI11" s="104">
        <v>1315.78</v>
      </c>
      <c r="DJ11" s="104">
        <v>718.32</v>
      </c>
      <c r="DK11" s="104">
        <v>441.25</v>
      </c>
      <c r="DL11" s="104">
        <v>195.87</v>
      </c>
      <c r="DM11" s="104">
        <v>321.01</v>
      </c>
      <c r="DN11" s="104">
        <v>391.01</v>
      </c>
      <c r="DO11" s="104">
        <v>395.14</v>
      </c>
      <c r="DP11" s="104">
        <v>733.57</v>
      </c>
      <c r="DQ11" s="104">
        <v>733.57</v>
      </c>
      <c r="DR11" s="104">
        <v>111.76</v>
      </c>
      <c r="DS11" s="104">
        <v>99.2</v>
      </c>
      <c r="DT11" s="104">
        <v>99.13</v>
      </c>
      <c r="DU11" s="104">
        <v>838.12</v>
      </c>
      <c r="DV11" s="104">
        <v>219.22</v>
      </c>
      <c r="DW11" s="104">
        <v>124.63</v>
      </c>
      <c r="DX11" s="104">
        <v>1469.35</v>
      </c>
      <c r="DY11" s="104">
        <v>202.54</v>
      </c>
      <c r="DZ11" s="104">
        <v>210.38</v>
      </c>
      <c r="EA11" s="104">
        <v>257.08999999999997</v>
      </c>
      <c r="EB11" s="104">
        <v>236.03</v>
      </c>
      <c r="EC11" s="104">
        <v>1181.1300000000001</v>
      </c>
      <c r="ED11" s="104">
        <v>1181.1300000000001</v>
      </c>
      <c r="EE11" s="104">
        <v>254.26</v>
      </c>
      <c r="EF11" s="104">
        <v>172.32</v>
      </c>
      <c r="EG11" s="104">
        <v>495.36</v>
      </c>
      <c r="EH11" s="104">
        <v>162.03</v>
      </c>
      <c r="EI11" s="104">
        <v>292.27999999999997</v>
      </c>
      <c r="EJ11" s="104">
        <v>359.95</v>
      </c>
      <c r="EK11" s="104">
        <v>2249.0300000000002</v>
      </c>
      <c r="EL11" s="104">
        <v>1581</v>
      </c>
      <c r="EM11" s="104">
        <v>390.95</v>
      </c>
      <c r="EN11" s="104">
        <v>240.98</v>
      </c>
      <c r="EO11" s="104">
        <v>1225.98</v>
      </c>
      <c r="EP11" s="104">
        <v>1522.75</v>
      </c>
      <c r="EQ11" s="104">
        <v>1522.75</v>
      </c>
      <c r="ER11" s="104">
        <v>2800.8</v>
      </c>
      <c r="ES11" s="104">
        <v>963.06</v>
      </c>
      <c r="ET11" s="104">
        <v>781.94</v>
      </c>
      <c r="EU11" s="104">
        <v>779.05</v>
      </c>
      <c r="EV11" s="104">
        <v>1052.82</v>
      </c>
      <c r="EW11" s="104">
        <v>1684.72</v>
      </c>
      <c r="EX11" s="104">
        <v>5386.75</v>
      </c>
      <c r="EY11" s="104">
        <v>1487.64</v>
      </c>
      <c r="EZ11" s="104">
        <v>1879.66</v>
      </c>
      <c r="FA11" s="104">
        <v>1366.89</v>
      </c>
      <c r="FB11" s="104">
        <v>1988.55</v>
      </c>
      <c r="FC11" s="104">
        <v>2182.64</v>
      </c>
      <c r="FD11" s="104">
        <v>2182.64</v>
      </c>
      <c r="FE11" s="104">
        <v>4240.01</v>
      </c>
      <c r="FF11" s="104"/>
      <c r="FG11" s="97"/>
      <c r="FH11" s="105" t="s">
        <v>30</v>
      </c>
      <c r="FI11" s="101">
        <v>6</v>
      </c>
    </row>
    <row r="12" spans="1:165" ht="15" customHeight="1">
      <c r="A12" s="97">
        <v>7</v>
      </c>
      <c r="B12" s="97"/>
      <c r="C12" s="103" t="s">
        <v>114</v>
      </c>
      <c r="D12" s="104">
        <v>38599.57</v>
      </c>
      <c r="E12" s="104">
        <v>36335.22</v>
      </c>
      <c r="F12" s="104">
        <v>37589.449999999997</v>
      </c>
      <c r="G12" s="104">
        <v>34269.360000000001</v>
      </c>
      <c r="H12" s="104">
        <v>38071.96</v>
      </c>
      <c r="I12" s="104">
        <v>39197.9</v>
      </c>
      <c r="J12" s="104">
        <v>40347.1</v>
      </c>
      <c r="K12" s="104">
        <v>39242.58</v>
      </c>
      <c r="L12" s="187">
        <v>40800.61</v>
      </c>
      <c r="M12" s="188"/>
      <c r="N12" s="104">
        <v>40037.58</v>
      </c>
      <c r="O12" s="104">
        <v>40722.61</v>
      </c>
      <c r="P12" s="104">
        <v>40282.269999999997</v>
      </c>
      <c r="Q12" s="99">
        <v>40282.269999999997</v>
      </c>
      <c r="R12" s="104">
        <v>42107.8</v>
      </c>
      <c r="S12" s="104">
        <v>36066.699999999997</v>
      </c>
      <c r="T12" s="104">
        <v>41289.040000000001</v>
      </c>
      <c r="U12" s="104">
        <v>42295.360000000001</v>
      </c>
      <c r="V12" s="104">
        <v>41972.56</v>
      </c>
      <c r="W12" s="104">
        <v>42127.62</v>
      </c>
      <c r="X12" s="104">
        <v>42803.59</v>
      </c>
      <c r="Y12" s="104">
        <v>42322.22</v>
      </c>
      <c r="Z12" s="104">
        <v>38608.99</v>
      </c>
      <c r="AA12" s="104">
        <v>39121.81</v>
      </c>
      <c r="AB12" s="104">
        <v>39413.69</v>
      </c>
      <c r="AC12" s="104">
        <v>32861.620000000003</v>
      </c>
      <c r="AD12" s="99">
        <v>32861.620000000003</v>
      </c>
      <c r="AE12" s="104">
        <v>36353.99</v>
      </c>
      <c r="AF12" s="104">
        <v>35394.74</v>
      </c>
      <c r="AG12" s="104">
        <v>35325.82</v>
      </c>
      <c r="AH12" s="104">
        <v>35809.19</v>
      </c>
      <c r="AI12" s="104">
        <v>36284.22</v>
      </c>
      <c r="AJ12" s="104">
        <v>37248.85</v>
      </c>
      <c r="AK12" s="104">
        <v>34560.379999999997</v>
      </c>
      <c r="AL12" s="104">
        <v>35115.17</v>
      </c>
      <c r="AM12" s="104">
        <v>33252.33</v>
      </c>
      <c r="AN12" s="104">
        <v>32797.199999999997</v>
      </c>
      <c r="AO12" s="104">
        <v>32429.84</v>
      </c>
      <c r="AP12" s="104">
        <v>25033.38</v>
      </c>
      <c r="AQ12" s="99">
        <v>25033.38</v>
      </c>
      <c r="AR12" s="104">
        <v>36082.720000000001</v>
      </c>
      <c r="AS12" s="104">
        <v>38207.269999999997</v>
      </c>
      <c r="AT12" s="104">
        <v>39175.83</v>
      </c>
      <c r="AU12" s="104">
        <v>40744.28</v>
      </c>
      <c r="AV12" s="104">
        <v>41154.480000000003</v>
      </c>
      <c r="AW12" s="104">
        <v>41157.49</v>
      </c>
      <c r="AX12" s="104">
        <v>41081.1</v>
      </c>
      <c r="AY12" s="104">
        <v>39250.86</v>
      </c>
      <c r="AZ12" s="104">
        <v>40161.42</v>
      </c>
      <c r="BA12" s="104">
        <v>54856.06</v>
      </c>
      <c r="BB12" s="104">
        <v>60476.97</v>
      </c>
      <c r="BC12" s="104">
        <v>67552.460000000006</v>
      </c>
      <c r="BD12" s="104">
        <v>67552.460000000006</v>
      </c>
      <c r="BE12" s="104">
        <v>66568.61</v>
      </c>
      <c r="BF12" s="104">
        <v>64229.5</v>
      </c>
      <c r="BG12" s="104">
        <v>72771.199999999997</v>
      </c>
      <c r="BH12" s="104">
        <v>73723.86</v>
      </c>
      <c r="BI12" s="104">
        <v>72476.88</v>
      </c>
      <c r="BJ12" s="104">
        <v>70233.98</v>
      </c>
      <c r="BK12" s="104">
        <v>59975.29</v>
      </c>
      <c r="BL12" s="104">
        <v>55176.19</v>
      </c>
      <c r="BM12" s="104">
        <v>71550.87</v>
      </c>
      <c r="BN12" s="104">
        <v>93105.09</v>
      </c>
      <c r="BO12" s="104">
        <v>95231.65</v>
      </c>
      <c r="BP12" s="104">
        <v>101001.98</v>
      </c>
      <c r="BQ12" s="104">
        <v>101001.98</v>
      </c>
      <c r="BR12" s="104">
        <v>89540.79</v>
      </c>
      <c r="BS12" s="104">
        <v>100240.73</v>
      </c>
      <c r="BT12" s="104">
        <v>99719.62</v>
      </c>
      <c r="BU12" s="104">
        <v>98356.87</v>
      </c>
      <c r="BV12" s="104">
        <v>96605.78</v>
      </c>
      <c r="BW12" s="104">
        <v>82650.42</v>
      </c>
      <c r="BX12" s="104">
        <v>74620.570000000007</v>
      </c>
      <c r="BY12" s="104">
        <v>74718.210000000006</v>
      </c>
      <c r="BZ12" s="104">
        <v>66076.08</v>
      </c>
      <c r="CA12" s="104">
        <v>66942.92</v>
      </c>
      <c r="CB12" s="104">
        <v>50870.34</v>
      </c>
      <c r="CC12" s="104">
        <v>50031.3</v>
      </c>
      <c r="CD12" s="104">
        <v>50031.3</v>
      </c>
      <c r="CE12" s="104">
        <v>70911.28</v>
      </c>
      <c r="CF12" s="104">
        <v>79393.009999999995</v>
      </c>
      <c r="CG12" s="104">
        <v>101322.7</v>
      </c>
      <c r="CH12" s="104">
        <v>103914.07</v>
      </c>
      <c r="CI12" s="104">
        <v>102492.13</v>
      </c>
      <c r="CJ12" s="104">
        <v>81080.12</v>
      </c>
      <c r="CK12" s="104">
        <v>93890.47</v>
      </c>
      <c r="CL12" s="104">
        <v>93179.83</v>
      </c>
      <c r="CM12" s="104">
        <v>89868.35</v>
      </c>
      <c r="CN12" s="104">
        <v>99964.57</v>
      </c>
      <c r="CO12" s="104">
        <v>98511.679999999993</v>
      </c>
      <c r="CP12" s="104">
        <v>87835.06</v>
      </c>
      <c r="CQ12" s="104">
        <v>87835.06</v>
      </c>
      <c r="CR12" s="104">
        <v>102404.9</v>
      </c>
      <c r="CS12" s="104">
        <v>109049.22</v>
      </c>
      <c r="CT12" s="104">
        <v>111725.23</v>
      </c>
      <c r="CU12" s="104">
        <v>110126.68</v>
      </c>
      <c r="CV12" s="104">
        <v>116590.3</v>
      </c>
      <c r="CW12" s="104">
        <v>107619.86</v>
      </c>
      <c r="CX12" s="104">
        <v>78985.14</v>
      </c>
      <c r="CY12" s="104">
        <v>79937.33</v>
      </c>
      <c r="CZ12" s="104">
        <v>82214.69</v>
      </c>
      <c r="DA12" s="104">
        <v>84597.79</v>
      </c>
      <c r="DB12" s="104">
        <v>85750.55</v>
      </c>
      <c r="DC12" s="104">
        <v>84127.360000000001</v>
      </c>
      <c r="DD12" s="104">
        <v>84127.360000000001</v>
      </c>
      <c r="DE12" s="104">
        <v>87033.1</v>
      </c>
      <c r="DF12" s="104">
        <v>88965.79</v>
      </c>
      <c r="DG12" s="104">
        <v>85882.58</v>
      </c>
      <c r="DH12" s="104">
        <v>82162.44</v>
      </c>
      <c r="DI12" s="104">
        <v>79572.759999999995</v>
      </c>
      <c r="DJ12" s="104">
        <v>79323.399999999994</v>
      </c>
      <c r="DK12" s="104" t="s">
        <v>19</v>
      </c>
      <c r="DL12" s="104" t="s">
        <v>19</v>
      </c>
      <c r="DM12" s="104" t="s">
        <v>19</v>
      </c>
      <c r="DN12" s="104" t="s">
        <v>19</v>
      </c>
      <c r="DO12" s="104" t="s">
        <v>19</v>
      </c>
      <c r="DP12" s="104" t="s">
        <v>19</v>
      </c>
      <c r="DQ12" s="104">
        <v>0</v>
      </c>
      <c r="DR12" s="104" t="s">
        <v>19</v>
      </c>
      <c r="DS12" s="104" t="s">
        <v>19</v>
      </c>
      <c r="DT12" s="104" t="s">
        <v>19</v>
      </c>
      <c r="DU12" s="104" t="s">
        <v>19</v>
      </c>
      <c r="DV12" s="104" t="s">
        <v>19</v>
      </c>
      <c r="DW12" s="104" t="s">
        <v>19</v>
      </c>
      <c r="DX12" s="104" t="s">
        <v>19</v>
      </c>
      <c r="DY12" s="104" t="s">
        <v>19</v>
      </c>
      <c r="DZ12" s="104" t="s">
        <v>19</v>
      </c>
      <c r="EA12" s="104" t="s">
        <v>19</v>
      </c>
      <c r="EB12" s="104" t="s">
        <v>19</v>
      </c>
      <c r="EC12" s="104" t="s">
        <v>19</v>
      </c>
      <c r="ED12" s="104">
        <v>0</v>
      </c>
      <c r="EE12" s="104" t="s">
        <v>19</v>
      </c>
      <c r="EF12" s="104" t="s">
        <v>19</v>
      </c>
      <c r="EG12" s="104" t="s">
        <v>19</v>
      </c>
      <c r="EH12" s="104" t="s">
        <v>19</v>
      </c>
      <c r="EI12" s="104" t="s">
        <v>19</v>
      </c>
      <c r="EJ12" s="104" t="s">
        <v>19</v>
      </c>
      <c r="EK12" s="104" t="s">
        <v>19</v>
      </c>
      <c r="EL12" s="104" t="s">
        <v>19</v>
      </c>
      <c r="EM12" s="104" t="s">
        <v>19</v>
      </c>
      <c r="EN12" s="104" t="s">
        <v>19</v>
      </c>
      <c r="EO12" s="104" t="s">
        <v>19</v>
      </c>
      <c r="EP12" s="104" t="s">
        <v>19</v>
      </c>
      <c r="EQ12" s="104">
        <v>0</v>
      </c>
      <c r="ER12" s="104" t="s">
        <v>19</v>
      </c>
      <c r="ES12" s="104" t="s">
        <v>19</v>
      </c>
      <c r="ET12" s="104" t="s">
        <v>19</v>
      </c>
      <c r="EU12" s="104" t="s">
        <v>19</v>
      </c>
      <c r="EV12" s="104" t="s">
        <v>19</v>
      </c>
      <c r="EW12" s="104" t="s">
        <v>19</v>
      </c>
      <c r="EX12" s="104" t="s">
        <v>19</v>
      </c>
      <c r="EY12" s="104" t="s">
        <v>19</v>
      </c>
      <c r="EZ12" s="104" t="s">
        <v>19</v>
      </c>
      <c r="FA12" s="104" t="s">
        <v>19</v>
      </c>
      <c r="FB12" s="104" t="s">
        <v>19</v>
      </c>
      <c r="FC12" s="104" t="s">
        <v>19</v>
      </c>
      <c r="FD12" s="104">
        <v>0</v>
      </c>
      <c r="FE12" s="104" t="s">
        <v>19</v>
      </c>
      <c r="FF12" s="104"/>
      <c r="FG12" s="97"/>
      <c r="FH12" s="105" t="s">
        <v>32</v>
      </c>
      <c r="FI12" s="101">
        <v>7</v>
      </c>
    </row>
    <row r="13" spans="1:165" s="102" customFormat="1" ht="15" customHeight="1">
      <c r="A13" s="97">
        <v>8</v>
      </c>
      <c r="B13" s="98"/>
      <c r="C13" s="92" t="s">
        <v>33</v>
      </c>
      <c r="D13" s="99">
        <v>384176.45</v>
      </c>
      <c r="E13" s="99">
        <v>380144.99</v>
      </c>
      <c r="F13" s="99">
        <v>374406.12</v>
      </c>
      <c r="G13" s="99">
        <v>385431.42</v>
      </c>
      <c r="H13" s="99">
        <v>391848.17</v>
      </c>
      <c r="I13" s="99">
        <v>401434.51</v>
      </c>
      <c r="J13" s="99">
        <v>408966.86</v>
      </c>
      <c r="K13" s="99">
        <v>426727.92</v>
      </c>
      <c r="L13" s="189">
        <v>423808.57</v>
      </c>
      <c r="M13" s="190"/>
      <c r="N13" s="99">
        <v>418883.57</v>
      </c>
      <c r="O13" s="99">
        <v>483922.43</v>
      </c>
      <c r="P13" s="99">
        <v>518447.33</v>
      </c>
      <c r="Q13" s="99">
        <v>518447.33</v>
      </c>
      <c r="R13" s="99">
        <v>512192.4</v>
      </c>
      <c r="S13" s="99">
        <v>502189.89</v>
      </c>
      <c r="T13" s="99">
        <v>506784.62</v>
      </c>
      <c r="U13" s="99">
        <v>520673.19</v>
      </c>
      <c r="V13" s="99">
        <v>525856.79</v>
      </c>
      <c r="W13" s="99">
        <v>541624.17000000004</v>
      </c>
      <c r="X13" s="99">
        <v>555007.93000000005</v>
      </c>
      <c r="Y13" s="99">
        <v>625439.59</v>
      </c>
      <c r="Z13" s="99">
        <v>565148.69999999995</v>
      </c>
      <c r="AA13" s="99">
        <v>566282.36</v>
      </c>
      <c r="AB13" s="99">
        <v>568782.67000000004</v>
      </c>
      <c r="AC13" s="99">
        <v>613487.52</v>
      </c>
      <c r="AD13" s="99">
        <v>613487.52</v>
      </c>
      <c r="AE13" s="99">
        <v>594078.13</v>
      </c>
      <c r="AF13" s="99">
        <v>578963.82999999996</v>
      </c>
      <c r="AG13" s="99">
        <v>586033.68999999994</v>
      </c>
      <c r="AH13" s="99">
        <v>596592.34</v>
      </c>
      <c r="AI13" s="99">
        <v>604979.18000000005</v>
      </c>
      <c r="AJ13" s="99">
        <v>627358.82999999996</v>
      </c>
      <c r="AK13" s="99">
        <v>634992.53</v>
      </c>
      <c r="AL13" s="99">
        <v>657954.72</v>
      </c>
      <c r="AM13" s="99">
        <v>638869.04</v>
      </c>
      <c r="AN13" s="99">
        <v>648106.19999999995</v>
      </c>
      <c r="AO13" s="99">
        <v>647978.82999999996</v>
      </c>
      <c r="AP13" s="99">
        <v>704843.21</v>
      </c>
      <c r="AQ13" s="99">
        <v>704843.21</v>
      </c>
      <c r="AR13" s="99">
        <v>664007.18999999994</v>
      </c>
      <c r="AS13" s="99">
        <v>655486.42000000004</v>
      </c>
      <c r="AT13" s="99">
        <v>664934.86</v>
      </c>
      <c r="AU13" s="99">
        <v>667122.24</v>
      </c>
      <c r="AV13" s="99">
        <v>681507.65</v>
      </c>
      <c r="AW13" s="99">
        <v>691678.06</v>
      </c>
      <c r="AX13" s="99">
        <v>750446.16</v>
      </c>
      <c r="AY13" s="99">
        <v>713448.5</v>
      </c>
      <c r="AZ13" s="99">
        <v>715662.09</v>
      </c>
      <c r="BA13" s="99">
        <v>734265.95</v>
      </c>
      <c r="BB13" s="99">
        <v>750592.15</v>
      </c>
      <c r="BC13" s="99">
        <v>821679.24</v>
      </c>
      <c r="BD13" s="99">
        <v>821679.24</v>
      </c>
      <c r="BE13" s="99">
        <v>781499.76</v>
      </c>
      <c r="BF13" s="99">
        <v>755166.58</v>
      </c>
      <c r="BG13" s="99">
        <v>771364.74</v>
      </c>
      <c r="BH13" s="99">
        <v>778580.23</v>
      </c>
      <c r="BI13" s="99">
        <v>788723.44</v>
      </c>
      <c r="BJ13" s="99">
        <v>794793.72</v>
      </c>
      <c r="BK13" s="99">
        <v>892146.21</v>
      </c>
      <c r="BL13" s="99">
        <v>823341.04</v>
      </c>
      <c r="BM13" s="99">
        <v>817229.53</v>
      </c>
      <c r="BN13" s="99">
        <v>849940.49</v>
      </c>
      <c r="BO13" s="99">
        <v>855023.11</v>
      </c>
      <c r="BP13" s="99">
        <v>918420.87</v>
      </c>
      <c r="BQ13" s="99">
        <v>918420.87</v>
      </c>
      <c r="BR13" s="99">
        <v>854510.37</v>
      </c>
      <c r="BS13" s="99">
        <v>851132.46</v>
      </c>
      <c r="BT13" s="99">
        <v>848340.94</v>
      </c>
      <c r="BU13" s="99">
        <v>873708.68</v>
      </c>
      <c r="BV13" s="99">
        <v>875290.32</v>
      </c>
      <c r="BW13" s="99">
        <v>882067.03</v>
      </c>
      <c r="BX13" s="99">
        <v>908529.42</v>
      </c>
      <c r="BY13" s="99">
        <v>888006.43</v>
      </c>
      <c r="BZ13" s="99">
        <v>886496.82</v>
      </c>
      <c r="CA13" s="99">
        <v>891189.07</v>
      </c>
      <c r="CB13" s="99">
        <v>895170.54</v>
      </c>
      <c r="CC13" s="99">
        <v>945915.93</v>
      </c>
      <c r="CD13" s="99">
        <v>945915.93</v>
      </c>
      <c r="CE13" s="99">
        <v>884788.01</v>
      </c>
      <c r="CF13" s="99">
        <v>880076.86</v>
      </c>
      <c r="CG13" s="99">
        <v>864248.25</v>
      </c>
      <c r="CH13" s="99">
        <v>886033.94</v>
      </c>
      <c r="CI13" s="99">
        <v>898768.28</v>
      </c>
      <c r="CJ13" s="99">
        <v>990241.54</v>
      </c>
      <c r="CK13" s="99">
        <v>931372.08</v>
      </c>
      <c r="CL13" s="99">
        <v>923063.49</v>
      </c>
      <c r="CM13" s="99">
        <v>930782.99</v>
      </c>
      <c r="CN13" s="99">
        <v>930537.86</v>
      </c>
      <c r="CO13" s="99">
        <v>943432.36</v>
      </c>
      <c r="CP13" s="99">
        <v>989565.03</v>
      </c>
      <c r="CQ13" s="99">
        <v>989565.03</v>
      </c>
      <c r="CR13" s="99">
        <v>950992.15</v>
      </c>
      <c r="CS13" s="99">
        <v>948397.9</v>
      </c>
      <c r="CT13" s="99">
        <v>965479.88</v>
      </c>
      <c r="CU13" s="99">
        <v>985339.65</v>
      </c>
      <c r="CV13" s="99">
        <v>1004103.46</v>
      </c>
      <c r="CW13" s="99">
        <v>1135099</v>
      </c>
      <c r="CX13" s="99">
        <v>998241.88</v>
      </c>
      <c r="CY13" s="99">
        <v>1005612.67</v>
      </c>
      <c r="CZ13" s="99">
        <v>1005060.04</v>
      </c>
      <c r="DA13" s="99">
        <v>1013387.78</v>
      </c>
      <c r="DB13" s="99">
        <v>1030560.34</v>
      </c>
      <c r="DC13" s="99">
        <v>1085796.3</v>
      </c>
      <c r="DD13" s="99">
        <v>1085796.3</v>
      </c>
      <c r="DE13" s="99">
        <v>1026403.71</v>
      </c>
      <c r="DF13" s="99">
        <v>1022135.06</v>
      </c>
      <c r="DG13" s="99">
        <v>1039771.67</v>
      </c>
      <c r="DH13" s="99">
        <v>1038893.58</v>
      </c>
      <c r="DI13" s="99">
        <v>1109467.8400000001</v>
      </c>
      <c r="DJ13" s="99">
        <v>1120487.94</v>
      </c>
      <c r="DK13" s="99">
        <v>1000320.69</v>
      </c>
      <c r="DL13" s="99">
        <v>1005436.74</v>
      </c>
      <c r="DM13" s="99">
        <v>996095.76</v>
      </c>
      <c r="DN13" s="99">
        <v>991987.14</v>
      </c>
      <c r="DO13" s="99">
        <v>996041.97</v>
      </c>
      <c r="DP13" s="99">
        <v>1069553.8400000001</v>
      </c>
      <c r="DQ13" s="99">
        <v>1069553.8400000001</v>
      </c>
      <c r="DR13" s="99">
        <v>1004912.63</v>
      </c>
      <c r="DS13" s="99">
        <v>981419.56</v>
      </c>
      <c r="DT13" s="99">
        <v>995790.77</v>
      </c>
      <c r="DU13" s="99">
        <v>1016975.89</v>
      </c>
      <c r="DV13" s="99">
        <v>1147845.3700000001</v>
      </c>
      <c r="DW13" s="99">
        <v>1029952.63</v>
      </c>
      <c r="DX13" s="99">
        <v>1023450.34</v>
      </c>
      <c r="DY13" s="99">
        <v>1021863.18</v>
      </c>
      <c r="DZ13" s="99">
        <v>1022127.53</v>
      </c>
      <c r="EA13" s="99">
        <v>1011278.15</v>
      </c>
      <c r="EB13" s="99">
        <v>1024323.62</v>
      </c>
      <c r="EC13" s="99">
        <v>1111505.77</v>
      </c>
      <c r="ED13" s="99">
        <v>1111505.77</v>
      </c>
      <c r="EE13" s="99">
        <v>1008107.65</v>
      </c>
      <c r="EF13" s="99">
        <v>994070.45</v>
      </c>
      <c r="EG13" s="99">
        <v>1031285.12</v>
      </c>
      <c r="EH13" s="99">
        <v>1033609.14</v>
      </c>
      <c r="EI13" s="99">
        <v>968957.2</v>
      </c>
      <c r="EJ13" s="99">
        <v>951476.76</v>
      </c>
      <c r="EK13" s="99">
        <v>928495.17</v>
      </c>
      <c r="EL13" s="99">
        <v>933675.27</v>
      </c>
      <c r="EM13" s="99">
        <v>960791.34</v>
      </c>
      <c r="EN13" s="99">
        <v>982857.76</v>
      </c>
      <c r="EO13" s="99">
        <v>986769.64</v>
      </c>
      <c r="EP13" s="99">
        <v>1147199.52</v>
      </c>
      <c r="EQ13" s="99">
        <v>1147199.52</v>
      </c>
      <c r="ER13" s="99">
        <v>978921.53</v>
      </c>
      <c r="ES13" s="99">
        <v>971534.32</v>
      </c>
      <c r="ET13" s="99">
        <v>974506.32</v>
      </c>
      <c r="EU13" s="99">
        <v>1037836.7</v>
      </c>
      <c r="EV13" s="99">
        <v>1092434.98</v>
      </c>
      <c r="EW13" s="99">
        <v>1069791.1000000001</v>
      </c>
      <c r="EX13" s="99">
        <v>1115114.17</v>
      </c>
      <c r="EY13" s="99">
        <v>1101618.22</v>
      </c>
      <c r="EZ13" s="99">
        <v>1127358.8</v>
      </c>
      <c r="FA13" s="99">
        <v>1133927.67</v>
      </c>
      <c r="FB13" s="99">
        <v>1157494.49</v>
      </c>
      <c r="FC13" s="99">
        <v>1351172.47</v>
      </c>
      <c r="FD13" s="99">
        <v>1351172.47</v>
      </c>
      <c r="FE13" s="99">
        <v>1205758.21</v>
      </c>
      <c r="FF13" s="99"/>
      <c r="FG13" s="98"/>
      <c r="FH13" s="100" t="s">
        <v>34</v>
      </c>
      <c r="FI13" s="101">
        <v>8</v>
      </c>
    </row>
    <row r="14" spans="1:165" s="102" customFormat="1" ht="15" customHeight="1">
      <c r="A14" s="97">
        <v>9</v>
      </c>
      <c r="B14" s="98"/>
      <c r="C14" s="92" t="s">
        <v>35</v>
      </c>
      <c r="D14" s="99">
        <v>616216.23</v>
      </c>
      <c r="E14" s="99">
        <v>616101.07999999996</v>
      </c>
      <c r="F14" s="99">
        <v>620574.43000000005</v>
      </c>
      <c r="G14" s="99">
        <v>674775.59</v>
      </c>
      <c r="H14" s="99">
        <v>651283</v>
      </c>
      <c r="I14" s="99">
        <v>660150.77</v>
      </c>
      <c r="J14" s="99">
        <v>671916.04</v>
      </c>
      <c r="K14" s="99">
        <v>701646.39</v>
      </c>
      <c r="L14" s="189">
        <v>738544.85</v>
      </c>
      <c r="M14" s="190"/>
      <c r="N14" s="99">
        <v>785187.35</v>
      </c>
      <c r="O14" s="99">
        <v>800081.03</v>
      </c>
      <c r="P14" s="99">
        <v>829284.65</v>
      </c>
      <c r="Q14" s="99">
        <v>829284.65</v>
      </c>
      <c r="R14" s="99">
        <v>827037.29</v>
      </c>
      <c r="S14" s="99">
        <v>843364.75</v>
      </c>
      <c r="T14" s="99">
        <v>886851.76</v>
      </c>
      <c r="U14" s="99">
        <v>941869.14</v>
      </c>
      <c r="V14" s="99">
        <v>975104.03</v>
      </c>
      <c r="W14" s="99">
        <v>995250.58</v>
      </c>
      <c r="X14" s="99">
        <v>1010525.85</v>
      </c>
      <c r="Y14" s="99">
        <v>1035323.34</v>
      </c>
      <c r="Z14" s="99">
        <v>976314.22</v>
      </c>
      <c r="AA14" s="99">
        <v>972240.67</v>
      </c>
      <c r="AB14" s="99">
        <v>985148.61</v>
      </c>
      <c r="AC14" s="99">
        <v>965873.39</v>
      </c>
      <c r="AD14" s="99">
        <v>965873.39</v>
      </c>
      <c r="AE14" s="99">
        <v>980776.33</v>
      </c>
      <c r="AF14" s="99">
        <v>991686.4</v>
      </c>
      <c r="AG14" s="99">
        <v>981893.76</v>
      </c>
      <c r="AH14" s="99">
        <v>1020768.43</v>
      </c>
      <c r="AI14" s="99">
        <v>1015986.62</v>
      </c>
      <c r="AJ14" s="99">
        <v>968450.79</v>
      </c>
      <c r="AK14" s="99">
        <v>977159.16</v>
      </c>
      <c r="AL14" s="99">
        <v>1008229.06</v>
      </c>
      <c r="AM14" s="99">
        <v>1023015.17</v>
      </c>
      <c r="AN14" s="99">
        <v>1025904.92</v>
      </c>
      <c r="AO14" s="99">
        <v>1034387.05</v>
      </c>
      <c r="AP14" s="99">
        <v>1056084.3999999999</v>
      </c>
      <c r="AQ14" s="99">
        <v>1056084.3999999999</v>
      </c>
      <c r="AR14" s="99">
        <v>1021363.88</v>
      </c>
      <c r="AS14" s="99">
        <v>983188.11</v>
      </c>
      <c r="AT14" s="99">
        <v>985389.98</v>
      </c>
      <c r="AU14" s="99">
        <v>1009459.57</v>
      </c>
      <c r="AV14" s="99">
        <v>997218.88</v>
      </c>
      <c r="AW14" s="99">
        <v>940331.79</v>
      </c>
      <c r="AX14" s="99">
        <v>917348.72</v>
      </c>
      <c r="AY14" s="99">
        <v>978557.57</v>
      </c>
      <c r="AZ14" s="99">
        <v>1071037.3600000001</v>
      </c>
      <c r="BA14" s="99">
        <v>1051186.08</v>
      </c>
      <c r="BB14" s="99">
        <v>1119798.5</v>
      </c>
      <c r="BC14" s="99">
        <v>1169688.55</v>
      </c>
      <c r="BD14" s="99">
        <v>1169688.55</v>
      </c>
      <c r="BE14" s="99">
        <v>1188573.3999999999</v>
      </c>
      <c r="BF14" s="99">
        <v>1155291.45</v>
      </c>
      <c r="BG14" s="99">
        <v>1130651.6299999999</v>
      </c>
      <c r="BH14" s="99">
        <v>1177914.54</v>
      </c>
      <c r="BI14" s="99">
        <v>1203439.24</v>
      </c>
      <c r="BJ14" s="99">
        <v>1248043.56</v>
      </c>
      <c r="BK14" s="99">
        <v>1242165.8799999999</v>
      </c>
      <c r="BL14" s="99">
        <v>1265764.81</v>
      </c>
      <c r="BM14" s="99">
        <v>1317597.8799999999</v>
      </c>
      <c r="BN14" s="99">
        <v>1313350.69</v>
      </c>
      <c r="BO14" s="99">
        <v>1314769.73</v>
      </c>
      <c r="BP14" s="99">
        <v>1351402.18</v>
      </c>
      <c r="BQ14" s="99">
        <v>1351402.18</v>
      </c>
      <c r="BR14" s="99">
        <v>1402981.09</v>
      </c>
      <c r="BS14" s="99">
        <v>1440618.55</v>
      </c>
      <c r="BT14" s="99">
        <v>1419524.92</v>
      </c>
      <c r="BU14" s="99">
        <v>1393985.08</v>
      </c>
      <c r="BV14" s="99">
        <v>1422461.29</v>
      </c>
      <c r="BW14" s="99">
        <v>1398691.86</v>
      </c>
      <c r="BX14" s="99">
        <v>1408228.75</v>
      </c>
      <c r="BY14" s="99">
        <v>1433881.79</v>
      </c>
      <c r="BZ14" s="99">
        <v>1445314.89</v>
      </c>
      <c r="CA14" s="99">
        <v>1331616.8999999999</v>
      </c>
      <c r="CB14" s="99">
        <v>1345117.33</v>
      </c>
      <c r="CC14" s="99">
        <v>1422445.48</v>
      </c>
      <c r="CD14" s="99">
        <v>1422445.48</v>
      </c>
      <c r="CE14" s="99">
        <v>1375745.37</v>
      </c>
      <c r="CF14" s="99">
        <v>1363058.4</v>
      </c>
      <c r="CG14" s="99">
        <v>1390585.82</v>
      </c>
      <c r="CH14" s="99">
        <v>1384682.07</v>
      </c>
      <c r="CI14" s="99">
        <v>1371924.4</v>
      </c>
      <c r="CJ14" s="99">
        <v>1419669.29</v>
      </c>
      <c r="CK14" s="99">
        <v>1422461.92</v>
      </c>
      <c r="CL14" s="99">
        <v>1473109.12</v>
      </c>
      <c r="CM14" s="99">
        <v>1467400.83</v>
      </c>
      <c r="CN14" s="99">
        <v>1465728.18</v>
      </c>
      <c r="CO14" s="99">
        <v>1475251.9</v>
      </c>
      <c r="CP14" s="99">
        <v>1525700.74</v>
      </c>
      <c r="CQ14" s="99">
        <v>1525700.74</v>
      </c>
      <c r="CR14" s="99">
        <v>1524022.83</v>
      </c>
      <c r="CS14" s="99">
        <v>1564147.45</v>
      </c>
      <c r="CT14" s="99">
        <v>1586806.24</v>
      </c>
      <c r="CU14" s="99">
        <v>1606683.77</v>
      </c>
      <c r="CV14" s="99">
        <v>1628318.59</v>
      </c>
      <c r="CW14" s="99">
        <v>1603713.25</v>
      </c>
      <c r="CX14" s="99">
        <v>1665623.08</v>
      </c>
      <c r="CY14" s="99">
        <v>1682430.8</v>
      </c>
      <c r="CZ14" s="99">
        <v>1710260.75</v>
      </c>
      <c r="DA14" s="99">
        <v>1682139.83</v>
      </c>
      <c r="DB14" s="99">
        <v>1666540.82</v>
      </c>
      <c r="DC14" s="99">
        <v>1727853.33</v>
      </c>
      <c r="DD14" s="99">
        <v>1727853.33</v>
      </c>
      <c r="DE14" s="99">
        <v>1733750.69</v>
      </c>
      <c r="DF14" s="99">
        <v>1718121.88</v>
      </c>
      <c r="DG14" s="99">
        <v>1695806.64</v>
      </c>
      <c r="DH14" s="99">
        <v>1695437.41</v>
      </c>
      <c r="DI14" s="99">
        <v>1677888.3</v>
      </c>
      <c r="DJ14" s="99">
        <v>1688295.58</v>
      </c>
      <c r="DK14" s="99">
        <v>1667400.33</v>
      </c>
      <c r="DL14" s="99">
        <v>1696598.19</v>
      </c>
      <c r="DM14" s="99">
        <v>1675423.93</v>
      </c>
      <c r="DN14" s="99">
        <v>1714278.71</v>
      </c>
      <c r="DO14" s="99">
        <v>1643619.93</v>
      </c>
      <c r="DP14" s="99">
        <v>1708562.99</v>
      </c>
      <c r="DQ14" s="99">
        <v>1708562.99</v>
      </c>
      <c r="DR14" s="99">
        <v>1648827.33</v>
      </c>
      <c r="DS14" s="99">
        <v>1696937.57</v>
      </c>
      <c r="DT14" s="99">
        <v>1736494.05</v>
      </c>
      <c r="DU14" s="99">
        <v>1725706.56</v>
      </c>
      <c r="DV14" s="99">
        <v>1692078.05</v>
      </c>
      <c r="DW14" s="99">
        <v>1712143.76</v>
      </c>
      <c r="DX14" s="99">
        <v>1727766.58</v>
      </c>
      <c r="DY14" s="99">
        <v>1763318.6</v>
      </c>
      <c r="DZ14" s="99">
        <v>1725508.96</v>
      </c>
      <c r="EA14" s="99">
        <v>1738186.21</v>
      </c>
      <c r="EB14" s="99">
        <v>1748770.43</v>
      </c>
      <c r="EC14" s="99">
        <v>1759015.49</v>
      </c>
      <c r="ED14" s="99">
        <v>1759015.49</v>
      </c>
      <c r="EE14" s="99">
        <v>1763449.94</v>
      </c>
      <c r="EF14" s="99">
        <v>1819201.67</v>
      </c>
      <c r="EG14" s="99">
        <v>1936688.12</v>
      </c>
      <c r="EH14" s="99">
        <v>1898388.64</v>
      </c>
      <c r="EI14" s="99">
        <v>1884267.22</v>
      </c>
      <c r="EJ14" s="99">
        <v>1845720.74</v>
      </c>
      <c r="EK14" s="99">
        <v>1939453.63</v>
      </c>
      <c r="EL14" s="99">
        <v>1954621.19</v>
      </c>
      <c r="EM14" s="99">
        <v>1975657.83</v>
      </c>
      <c r="EN14" s="99">
        <v>1923282.48</v>
      </c>
      <c r="EO14" s="99">
        <v>1847960.17</v>
      </c>
      <c r="EP14" s="99">
        <v>1877480.29</v>
      </c>
      <c r="EQ14" s="99">
        <v>1877480.29</v>
      </c>
      <c r="ER14" s="99">
        <v>1905991.6</v>
      </c>
      <c r="ES14" s="99">
        <v>1936544.5</v>
      </c>
      <c r="ET14" s="99">
        <v>1959376.12</v>
      </c>
      <c r="EU14" s="99">
        <v>1972377.08</v>
      </c>
      <c r="EV14" s="99">
        <v>1911107.75</v>
      </c>
      <c r="EW14" s="99">
        <v>1955081.9</v>
      </c>
      <c r="EX14" s="99">
        <v>1948146.28</v>
      </c>
      <c r="EY14" s="99">
        <v>1943016.23</v>
      </c>
      <c r="EZ14" s="99">
        <v>1975754.55</v>
      </c>
      <c r="FA14" s="99">
        <v>1935068.62</v>
      </c>
      <c r="FB14" s="99">
        <v>1962506.31</v>
      </c>
      <c r="FC14" s="99">
        <v>1942908.69</v>
      </c>
      <c r="FD14" s="99">
        <v>1942908.69</v>
      </c>
      <c r="FE14" s="99">
        <v>1908911.81</v>
      </c>
      <c r="FF14" s="99"/>
      <c r="FG14" s="98"/>
      <c r="FH14" s="100" t="s">
        <v>36</v>
      </c>
      <c r="FI14" s="101">
        <v>9</v>
      </c>
    </row>
    <row r="15" spans="1:165" ht="15" customHeight="1">
      <c r="A15" s="97">
        <v>10</v>
      </c>
      <c r="B15" s="97"/>
      <c r="C15" s="103" t="s">
        <v>37</v>
      </c>
      <c r="D15" s="104">
        <v>651910.61</v>
      </c>
      <c r="E15" s="104">
        <v>651238.41</v>
      </c>
      <c r="F15" s="104">
        <v>654547.80000000005</v>
      </c>
      <c r="G15" s="104">
        <v>708158.87</v>
      </c>
      <c r="H15" s="104">
        <v>684698.43</v>
      </c>
      <c r="I15" s="104">
        <v>693206.87</v>
      </c>
      <c r="J15" s="104">
        <v>705335.51</v>
      </c>
      <c r="K15" s="104">
        <v>735166.73</v>
      </c>
      <c r="L15" s="187">
        <v>772328.53</v>
      </c>
      <c r="M15" s="188"/>
      <c r="N15" s="104">
        <v>819513.82</v>
      </c>
      <c r="O15" s="104">
        <v>833986.73</v>
      </c>
      <c r="P15" s="104">
        <v>862979.11</v>
      </c>
      <c r="Q15" s="99">
        <v>862979.11</v>
      </c>
      <c r="R15" s="104">
        <v>861404.73</v>
      </c>
      <c r="S15" s="104">
        <v>876955.53</v>
      </c>
      <c r="T15" s="104">
        <v>920009.38</v>
      </c>
      <c r="U15" s="104">
        <v>975228.07</v>
      </c>
      <c r="V15" s="104">
        <v>1007883.97</v>
      </c>
      <c r="W15" s="104">
        <v>1028224.98</v>
      </c>
      <c r="X15" s="104">
        <v>1063121.8700000001</v>
      </c>
      <c r="Y15" s="104">
        <v>1088580.52</v>
      </c>
      <c r="Z15" s="104">
        <v>1027314.25</v>
      </c>
      <c r="AA15" s="104">
        <v>1024195.64</v>
      </c>
      <c r="AB15" s="104">
        <v>1037396.63</v>
      </c>
      <c r="AC15" s="104">
        <v>1015081.05</v>
      </c>
      <c r="AD15" s="99">
        <v>1015081.05</v>
      </c>
      <c r="AE15" s="104">
        <v>1030850.66</v>
      </c>
      <c r="AF15" s="104">
        <v>1042732.95</v>
      </c>
      <c r="AG15" s="104">
        <v>1032855</v>
      </c>
      <c r="AH15" s="104">
        <v>1071689.28</v>
      </c>
      <c r="AI15" s="104">
        <v>1067085.24</v>
      </c>
      <c r="AJ15" s="104">
        <v>1018837.64</v>
      </c>
      <c r="AK15" s="104">
        <v>1027990.85</v>
      </c>
      <c r="AL15" s="104">
        <v>1059831.27</v>
      </c>
      <c r="AM15" s="104">
        <v>1075484.45</v>
      </c>
      <c r="AN15" s="104">
        <v>1121226.2</v>
      </c>
      <c r="AO15" s="104">
        <v>1128461.51</v>
      </c>
      <c r="AP15" s="104">
        <v>1152720.6000000001</v>
      </c>
      <c r="AQ15" s="99">
        <v>1152720.6000000001</v>
      </c>
      <c r="AR15" s="104">
        <v>1121830.47</v>
      </c>
      <c r="AS15" s="104">
        <v>1080170.25</v>
      </c>
      <c r="AT15" s="104">
        <v>1083317.05</v>
      </c>
      <c r="AU15" s="104">
        <v>1109211.81</v>
      </c>
      <c r="AV15" s="104">
        <v>1097264.3999999999</v>
      </c>
      <c r="AW15" s="104">
        <v>1030783.03</v>
      </c>
      <c r="AX15" s="104">
        <v>1022247.02</v>
      </c>
      <c r="AY15" s="104">
        <v>1079480.9099999999</v>
      </c>
      <c r="AZ15" s="104">
        <v>1179875.98</v>
      </c>
      <c r="BA15" s="104">
        <v>1152298.29</v>
      </c>
      <c r="BB15" s="104">
        <v>1226358.46</v>
      </c>
      <c r="BC15" s="104">
        <v>1279281.8899999999</v>
      </c>
      <c r="BD15" s="104">
        <v>1279281.8899999999</v>
      </c>
      <c r="BE15" s="104">
        <v>1296194.03</v>
      </c>
      <c r="BF15" s="104">
        <v>1232305.33</v>
      </c>
      <c r="BG15" s="104">
        <v>1217630.6100000001</v>
      </c>
      <c r="BH15" s="104">
        <v>1266203.07</v>
      </c>
      <c r="BI15" s="104">
        <v>1291369.6200000001</v>
      </c>
      <c r="BJ15" s="104">
        <v>1347944.81</v>
      </c>
      <c r="BK15" s="104">
        <v>1332282.26</v>
      </c>
      <c r="BL15" s="104">
        <v>1355545.06</v>
      </c>
      <c r="BM15" s="104">
        <v>1409312.74</v>
      </c>
      <c r="BN15" s="104">
        <v>1391261.38</v>
      </c>
      <c r="BO15" s="104">
        <v>1392116.1</v>
      </c>
      <c r="BP15" s="104">
        <v>1424330.77</v>
      </c>
      <c r="BQ15" s="104">
        <v>1424330.77</v>
      </c>
      <c r="BR15" s="104">
        <v>1474788.97</v>
      </c>
      <c r="BS15" s="104">
        <v>1510492.68</v>
      </c>
      <c r="BT15" s="104">
        <v>1484552.84</v>
      </c>
      <c r="BU15" s="104">
        <v>1458187.27</v>
      </c>
      <c r="BV15" s="104">
        <v>1490710.03</v>
      </c>
      <c r="BW15" s="104">
        <v>1465782.7</v>
      </c>
      <c r="BX15" s="104">
        <v>1476396.88</v>
      </c>
      <c r="BY15" s="104">
        <v>1507717.19</v>
      </c>
      <c r="BZ15" s="104">
        <v>1521626.11</v>
      </c>
      <c r="CA15" s="104">
        <v>1402143.57</v>
      </c>
      <c r="CB15" s="104">
        <v>1415418.13</v>
      </c>
      <c r="CC15" s="104">
        <v>1529331.43</v>
      </c>
      <c r="CD15" s="104">
        <v>1529331.43</v>
      </c>
      <c r="CE15" s="104">
        <v>1480876.88</v>
      </c>
      <c r="CF15" s="104">
        <v>1501007.79</v>
      </c>
      <c r="CG15" s="104">
        <v>1527908.99</v>
      </c>
      <c r="CH15" s="104">
        <v>1522656.92</v>
      </c>
      <c r="CI15" s="104">
        <v>1512023.75</v>
      </c>
      <c r="CJ15" s="104">
        <v>1556893.24</v>
      </c>
      <c r="CK15" s="104">
        <v>1557849.08</v>
      </c>
      <c r="CL15" s="104">
        <v>1597656.16</v>
      </c>
      <c r="CM15" s="104">
        <v>1583232.59</v>
      </c>
      <c r="CN15" s="104">
        <v>1581087.13</v>
      </c>
      <c r="CO15" s="104">
        <v>1590749.42</v>
      </c>
      <c r="CP15" s="104">
        <v>1642137.04</v>
      </c>
      <c r="CQ15" s="104">
        <v>1642137.04</v>
      </c>
      <c r="CR15" s="104">
        <v>1640283.35</v>
      </c>
      <c r="CS15" s="104">
        <v>1682075.76</v>
      </c>
      <c r="CT15" s="104">
        <v>1704882.98</v>
      </c>
      <c r="CU15" s="104">
        <v>1724821.53</v>
      </c>
      <c r="CV15" s="104">
        <v>1746536.84</v>
      </c>
      <c r="CW15" s="104">
        <v>1721568.87</v>
      </c>
      <c r="CX15" s="104">
        <v>1784123.46</v>
      </c>
      <c r="CY15" s="104">
        <v>1801523.49</v>
      </c>
      <c r="CZ15" s="104">
        <v>1828076.17</v>
      </c>
      <c r="DA15" s="104">
        <v>1800595.03</v>
      </c>
      <c r="DB15" s="104">
        <v>1783922.08</v>
      </c>
      <c r="DC15" s="104">
        <v>1843170.56</v>
      </c>
      <c r="DD15" s="104">
        <v>1843170.56</v>
      </c>
      <c r="DE15" s="104">
        <v>1846921.74</v>
      </c>
      <c r="DF15" s="104">
        <v>1837240.08</v>
      </c>
      <c r="DG15" s="104">
        <v>1815205.58</v>
      </c>
      <c r="DH15" s="104">
        <v>1812203.66</v>
      </c>
      <c r="DI15" s="104">
        <v>1794171.12</v>
      </c>
      <c r="DJ15" s="104">
        <v>1805632.73</v>
      </c>
      <c r="DK15" s="104">
        <v>1787390.27</v>
      </c>
      <c r="DL15" s="104">
        <v>1813958.35</v>
      </c>
      <c r="DM15" s="104">
        <v>1791339.26</v>
      </c>
      <c r="DN15" s="104">
        <v>1830522.74</v>
      </c>
      <c r="DO15" s="104">
        <v>1757176.75</v>
      </c>
      <c r="DP15" s="104">
        <v>1829781.81</v>
      </c>
      <c r="DQ15" s="104">
        <v>1829781.81</v>
      </c>
      <c r="DR15" s="104">
        <v>1772182.15</v>
      </c>
      <c r="DS15" s="104">
        <v>1811669.52</v>
      </c>
      <c r="DT15" s="104">
        <v>1852782.3</v>
      </c>
      <c r="DU15" s="104">
        <v>1849936.78</v>
      </c>
      <c r="DV15" s="104">
        <v>1811878.37</v>
      </c>
      <c r="DW15" s="104">
        <v>1831600.45</v>
      </c>
      <c r="DX15" s="104">
        <v>1846406.64</v>
      </c>
      <c r="DY15" s="104">
        <v>1879067.23</v>
      </c>
      <c r="DZ15" s="104">
        <v>1841099.24</v>
      </c>
      <c r="EA15" s="104">
        <v>1853868.78</v>
      </c>
      <c r="EB15" s="104">
        <v>1864546.66</v>
      </c>
      <c r="EC15" s="104">
        <v>1874560.89</v>
      </c>
      <c r="ED15" s="104">
        <v>1874560.89</v>
      </c>
      <c r="EE15" s="104">
        <v>1877151.84</v>
      </c>
      <c r="EF15" s="104">
        <v>1934044.94</v>
      </c>
      <c r="EG15" s="104">
        <v>2057380.87</v>
      </c>
      <c r="EH15" s="104">
        <v>2015630.29</v>
      </c>
      <c r="EI15" s="104">
        <v>2000376.7</v>
      </c>
      <c r="EJ15" s="104">
        <v>1961061.89</v>
      </c>
      <c r="EK15" s="104">
        <v>2056543.5</v>
      </c>
      <c r="EL15" s="104">
        <v>2071764.44</v>
      </c>
      <c r="EM15" s="104">
        <v>2093504.61</v>
      </c>
      <c r="EN15" s="104">
        <v>2040779.39</v>
      </c>
      <c r="EO15" s="104">
        <v>1967995.9</v>
      </c>
      <c r="EP15" s="104">
        <v>1997927.1</v>
      </c>
      <c r="EQ15" s="104">
        <v>1997927.1</v>
      </c>
      <c r="ER15" s="104">
        <v>2026236.19</v>
      </c>
      <c r="ES15" s="104">
        <v>2057414.58</v>
      </c>
      <c r="ET15" s="104">
        <v>2080368.54</v>
      </c>
      <c r="EU15" s="104">
        <v>2093632.01</v>
      </c>
      <c r="EV15" s="104">
        <v>2031970.18</v>
      </c>
      <c r="EW15" s="104">
        <v>2076179.05</v>
      </c>
      <c r="EX15" s="104">
        <v>2069206.11</v>
      </c>
      <c r="EY15" s="104">
        <v>2154164.7999999998</v>
      </c>
      <c r="EZ15" s="104">
        <v>2186205.42</v>
      </c>
      <c r="FA15" s="104">
        <v>2144157.4</v>
      </c>
      <c r="FB15" s="104">
        <v>2171533.36</v>
      </c>
      <c r="FC15" s="104">
        <v>2151872.33</v>
      </c>
      <c r="FD15" s="104">
        <v>2151872.33</v>
      </c>
      <c r="FE15" s="104">
        <v>2114930.69</v>
      </c>
      <c r="FF15" s="104"/>
      <c r="FG15" s="97"/>
      <c r="FH15" s="105" t="s">
        <v>38</v>
      </c>
      <c r="FI15" s="101">
        <v>10</v>
      </c>
    </row>
    <row r="16" spans="1:165" ht="15" customHeight="1">
      <c r="A16" s="97">
        <v>11</v>
      </c>
      <c r="B16" s="97"/>
      <c r="C16" s="103" t="s">
        <v>39</v>
      </c>
      <c r="D16" s="104">
        <v>35694.39</v>
      </c>
      <c r="E16" s="104">
        <v>35137.32</v>
      </c>
      <c r="F16" s="104">
        <v>33973.370000000003</v>
      </c>
      <c r="G16" s="104">
        <v>33383.279999999999</v>
      </c>
      <c r="H16" s="104">
        <v>33415.43</v>
      </c>
      <c r="I16" s="104">
        <v>33056.1</v>
      </c>
      <c r="J16" s="104">
        <v>33419.480000000003</v>
      </c>
      <c r="K16" s="104">
        <v>33520.339999999997</v>
      </c>
      <c r="L16" s="187">
        <v>33783.68</v>
      </c>
      <c r="M16" s="188"/>
      <c r="N16" s="104">
        <v>34326.47</v>
      </c>
      <c r="O16" s="104">
        <v>33905.699999999997</v>
      </c>
      <c r="P16" s="104">
        <v>33694.46</v>
      </c>
      <c r="Q16" s="99">
        <v>33694.46</v>
      </c>
      <c r="R16" s="104">
        <v>34367.43</v>
      </c>
      <c r="S16" s="104">
        <v>33590.79</v>
      </c>
      <c r="T16" s="104">
        <v>33157.620000000003</v>
      </c>
      <c r="U16" s="104">
        <v>33358.93</v>
      </c>
      <c r="V16" s="104">
        <v>32779.94</v>
      </c>
      <c r="W16" s="104">
        <v>32974.39</v>
      </c>
      <c r="X16" s="104">
        <v>52596.02</v>
      </c>
      <c r="Y16" s="104">
        <v>53257.18</v>
      </c>
      <c r="Z16" s="104">
        <v>51000.03</v>
      </c>
      <c r="AA16" s="104">
        <v>51954.97</v>
      </c>
      <c r="AB16" s="104">
        <v>52248.03</v>
      </c>
      <c r="AC16" s="104">
        <v>49207.66</v>
      </c>
      <c r="AD16" s="99">
        <v>49207.66</v>
      </c>
      <c r="AE16" s="104">
        <v>50074.33</v>
      </c>
      <c r="AF16" s="104">
        <v>51046.55</v>
      </c>
      <c r="AG16" s="104">
        <v>50961.24</v>
      </c>
      <c r="AH16" s="104">
        <v>50920.86</v>
      </c>
      <c r="AI16" s="104">
        <v>51098.62</v>
      </c>
      <c r="AJ16" s="104">
        <v>50386.85</v>
      </c>
      <c r="AK16" s="104">
        <v>50831.69</v>
      </c>
      <c r="AL16" s="104">
        <v>51602.21</v>
      </c>
      <c r="AM16" s="104">
        <v>52469.29</v>
      </c>
      <c r="AN16" s="104">
        <v>95321.279999999999</v>
      </c>
      <c r="AO16" s="104">
        <v>94074.46</v>
      </c>
      <c r="AP16" s="104">
        <v>96636.2</v>
      </c>
      <c r="AQ16" s="99">
        <v>96636.2</v>
      </c>
      <c r="AR16" s="104">
        <v>100466.59</v>
      </c>
      <c r="AS16" s="104">
        <v>96982.14</v>
      </c>
      <c r="AT16" s="104">
        <v>97927.07</v>
      </c>
      <c r="AU16" s="104">
        <v>99752.24</v>
      </c>
      <c r="AV16" s="104">
        <v>100045.52</v>
      </c>
      <c r="AW16" s="104">
        <v>90451.24</v>
      </c>
      <c r="AX16" s="104">
        <v>104898.3</v>
      </c>
      <c r="AY16" s="104">
        <v>100923.33</v>
      </c>
      <c r="AZ16" s="104">
        <v>108838.62</v>
      </c>
      <c r="BA16" s="104">
        <v>101112.21</v>
      </c>
      <c r="BB16" s="104">
        <v>106559.96</v>
      </c>
      <c r="BC16" s="104">
        <v>109593.35</v>
      </c>
      <c r="BD16" s="104">
        <v>109593.35</v>
      </c>
      <c r="BE16" s="104">
        <v>107620.63</v>
      </c>
      <c r="BF16" s="104">
        <v>77013.87</v>
      </c>
      <c r="BG16" s="104">
        <v>86978.98</v>
      </c>
      <c r="BH16" s="104">
        <v>88288.53</v>
      </c>
      <c r="BI16" s="104">
        <v>87930.38</v>
      </c>
      <c r="BJ16" s="104">
        <v>99901.25</v>
      </c>
      <c r="BK16" s="104">
        <v>90116.38</v>
      </c>
      <c r="BL16" s="104">
        <v>89780.25</v>
      </c>
      <c r="BM16" s="104">
        <v>91714.85</v>
      </c>
      <c r="BN16" s="104">
        <v>77910.69</v>
      </c>
      <c r="BO16" s="104">
        <v>77346.37</v>
      </c>
      <c r="BP16" s="104">
        <v>72928.59</v>
      </c>
      <c r="BQ16" s="104">
        <v>72928.59</v>
      </c>
      <c r="BR16" s="104">
        <v>71807.89</v>
      </c>
      <c r="BS16" s="104">
        <v>69874.14</v>
      </c>
      <c r="BT16" s="104">
        <v>65027.92</v>
      </c>
      <c r="BU16" s="104">
        <v>64202.19</v>
      </c>
      <c r="BV16" s="104">
        <v>68248.740000000005</v>
      </c>
      <c r="BW16" s="104">
        <v>67090.83</v>
      </c>
      <c r="BX16" s="104">
        <v>68168.13</v>
      </c>
      <c r="BY16" s="104">
        <v>73835.399999999994</v>
      </c>
      <c r="BZ16" s="104">
        <v>76311.22</v>
      </c>
      <c r="CA16" s="104">
        <v>70526.67</v>
      </c>
      <c r="CB16" s="104">
        <v>70300.800000000003</v>
      </c>
      <c r="CC16" s="104">
        <v>106885.95</v>
      </c>
      <c r="CD16" s="104">
        <v>106885.95</v>
      </c>
      <c r="CE16" s="104">
        <v>105131.51</v>
      </c>
      <c r="CF16" s="104">
        <v>137949.39000000001</v>
      </c>
      <c r="CG16" s="104">
        <v>137323.17000000001</v>
      </c>
      <c r="CH16" s="104">
        <v>137974.85</v>
      </c>
      <c r="CI16" s="104">
        <v>140099.34</v>
      </c>
      <c r="CJ16" s="104">
        <v>137223.96</v>
      </c>
      <c r="CK16" s="104">
        <v>135387.16</v>
      </c>
      <c r="CL16" s="104">
        <v>124547.03</v>
      </c>
      <c r="CM16" s="104">
        <v>115831.76</v>
      </c>
      <c r="CN16" s="104">
        <v>115358.95</v>
      </c>
      <c r="CO16" s="104">
        <v>115497.52</v>
      </c>
      <c r="CP16" s="104">
        <v>116436.31</v>
      </c>
      <c r="CQ16" s="104">
        <v>116436.31</v>
      </c>
      <c r="CR16" s="104">
        <v>116260.52</v>
      </c>
      <c r="CS16" s="104">
        <v>117928.31</v>
      </c>
      <c r="CT16" s="104">
        <v>118076.73</v>
      </c>
      <c r="CU16" s="104">
        <v>118137.76</v>
      </c>
      <c r="CV16" s="104">
        <v>118218.25</v>
      </c>
      <c r="CW16" s="104">
        <v>117855.63</v>
      </c>
      <c r="CX16" s="104">
        <v>118500.39</v>
      </c>
      <c r="CY16" s="104">
        <v>119092.69</v>
      </c>
      <c r="CZ16" s="104">
        <v>117815.42</v>
      </c>
      <c r="DA16" s="104">
        <v>118455.21</v>
      </c>
      <c r="DB16" s="104">
        <v>117381.26</v>
      </c>
      <c r="DC16" s="104">
        <v>115317.24</v>
      </c>
      <c r="DD16" s="104">
        <v>115317.24</v>
      </c>
      <c r="DE16" s="104">
        <v>113171.05</v>
      </c>
      <c r="DF16" s="104">
        <v>119118.2</v>
      </c>
      <c r="DG16" s="104">
        <v>119398.95</v>
      </c>
      <c r="DH16" s="104">
        <v>116766.25</v>
      </c>
      <c r="DI16" s="104">
        <v>116282.82</v>
      </c>
      <c r="DJ16" s="104">
        <v>117337.15</v>
      </c>
      <c r="DK16" s="104">
        <v>119989.94</v>
      </c>
      <c r="DL16" s="104">
        <v>117360.16</v>
      </c>
      <c r="DM16" s="104">
        <v>115915.33</v>
      </c>
      <c r="DN16" s="104">
        <v>116244.03</v>
      </c>
      <c r="DO16" s="104">
        <v>113556.82</v>
      </c>
      <c r="DP16" s="104">
        <v>121218.83</v>
      </c>
      <c r="DQ16" s="104">
        <v>121218.83</v>
      </c>
      <c r="DR16" s="104">
        <v>123354.81</v>
      </c>
      <c r="DS16" s="104">
        <v>114731.95</v>
      </c>
      <c r="DT16" s="104">
        <v>116288.25</v>
      </c>
      <c r="DU16" s="104">
        <v>124230.22</v>
      </c>
      <c r="DV16" s="104">
        <v>119800.31</v>
      </c>
      <c r="DW16" s="104">
        <v>119456.7</v>
      </c>
      <c r="DX16" s="104">
        <v>118640.06</v>
      </c>
      <c r="DY16" s="104">
        <v>115748.63</v>
      </c>
      <c r="DZ16" s="104">
        <v>115590.27</v>
      </c>
      <c r="EA16" s="104">
        <v>115682.57</v>
      </c>
      <c r="EB16" s="104">
        <v>115776.23</v>
      </c>
      <c r="EC16" s="104">
        <v>115545.4</v>
      </c>
      <c r="ED16" s="104">
        <v>115545.4</v>
      </c>
      <c r="EE16" s="104">
        <v>113701.9</v>
      </c>
      <c r="EF16" s="104">
        <v>114843.27</v>
      </c>
      <c r="EG16" s="104">
        <v>120692.76</v>
      </c>
      <c r="EH16" s="104">
        <v>117241.64</v>
      </c>
      <c r="EI16" s="104">
        <v>116109.47</v>
      </c>
      <c r="EJ16" s="104">
        <v>115341.14</v>
      </c>
      <c r="EK16" s="104">
        <v>117089.86</v>
      </c>
      <c r="EL16" s="104">
        <v>117143.25</v>
      </c>
      <c r="EM16" s="104">
        <v>117846.78</v>
      </c>
      <c r="EN16" s="104">
        <v>117496.91</v>
      </c>
      <c r="EO16" s="104">
        <v>120035.73</v>
      </c>
      <c r="EP16" s="104">
        <v>120446.81</v>
      </c>
      <c r="EQ16" s="104">
        <v>120446.81</v>
      </c>
      <c r="ER16" s="104">
        <v>120244.59</v>
      </c>
      <c r="ES16" s="104">
        <v>120870.08</v>
      </c>
      <c r="ET16" s="104">
        <v>120992.42</v>
      </c>
      <c r="EU16" s="104">
        <v>121254.93</v>
      </c>
      <c r="EV16" s="104">
        <v>120862.43</v>
      </c>
      <c r="EW16" s="104">
        <v>121097.15</v>
      </c>
      <c r="EX16" s="104">
        <v>121059.84</v>
      </c>
      <c r="EY16" s="104">
        <v>211148.57</v>
      </c>
      <c r="EZ16" s="104">
        <v>210450.87</v>
      </c>
      <c r="FA16" s="104">
        <v>209088.78</v>
      </c>
      <c r="FB16" s="104">
        <v>209027.05</v>
      </c>
      <c r="FC16" s="104">
        <v>208963.64</v>
      </c>
      <c r="FD16" s="104">
        <v>208963.64</v>
      </c>
      <c r="FE16" s="104">
        <v>206018.88</v>
      </c>
      <c r="FF16" s="104"/>
      <c r="FG16" s="97"/>
      <c r="FH16" s="105" t="s">
        <v>40</v>
      </c>
      <c r="FI16" s="101">
        <v>11</v>
      </c>
    </row>
    <row r="17" spans="1:165" s="102" customFormat="1" ht="15" customHeight="1">
      <c r="A17" s="97">
        <v>12</v>
      </c>
      <c r="B17" s="98"/>
      <c r="C17" s="92" t="s">
        <v>41</v>
      </c>
      <c r="D17" s="99">
        <v>5023.1400000000003</v>
      </c>
      <c r="E17" s="99">
        <v>5023.1400000000003</v>
      </c>
      <c r="F17" s="99">
        <v>5023.1400000000003</v>
      </c>
      <c r="G17" s="99">
        <v>5023.1400000000003</v>
      </c>
      <c r="H17" s="99">
        <v>5023.1400000000003</v>
      </c>
      <c r="I17" s="99">
        <v>5023.1400000000003</v>
      </c>
      <c r="J17" s="99">
        <v>5023.1400000000003</v>
      </c>
      <c r="K17" s="99">
        <v>5023.1400000000003</v>
      </c>
      <c r="L17" s="189">
        <v>5023.1400000000003</v>
      </c>
      <c r="M17" s="190"/>
      <c r="N17" s="99">
        <v>5023.1400000000003</v>
      </c>
      <c r="O17" s="99">
        <v>5023.1400000000003</v>
      </c>
      <c r="P17" s="99">
        <v>5023.1400000000003</v>
      </c>
      <c r="Q17" s="99">
        <v>5023.1400000000003</v>
      </c>
      <c r="R17" s="99">
        <v>5130.7700000000004</v>
      </c>
      <c r="S17" s="99">
        <v>5253.78</v>
      </c>
      <c r="T17" s="99">
        <v>5079.88</v>
      </c>
      <c r="U17" s="99">
        <v>5060.45</v>
      </c>
      <c r="V17" s="99">
        <v>6982.2</v>
      </c>
      <c r="W17" s="99">
        <v>5876.86</v>
      </c>
      <c r="X17" s="99">
        <v>4972.3</v>
      </c>
      <c r="Y17" s="99">
        <v>4965.87</v>
      </c>
      <c r="Z17" s="99">
        <v>4913.41</v>
      </c>
      <c r="AA17" s="99">
        <v>4783.71</v>
      </c>
      <c r="AB17" s="99">
        <v>4761.07</v>
      </c>
      <c r="AC17" s="99">
        <v>4398.97</v>
      </c>
      <c r="AD17" s="99">
        <v>4398.97</v>
      </c>
      <c r="AE17" s="99">
        <v>4380.32</v>
      </c>
      <c r="AF17" s="99">
        <v>4381.74</v>
      </c>
      <c r="AG17" s="99">
        <v>4364.51</v>
      </c>
      <c r="AH17" s="99">
        <v>4355.7299999999996</v>
      </c>
      <c r="AI17" s="99">
        <v>4357.54</v>
      </c>
      <c r="AJ17" s="99">
        <v>4335.59</v>
      </c>
      <c r="AK17" s="99">
        <v>4335.84</v>
      </c>
      <c r="AL17" s="99">
        <v>4337.78</v>
      </c>
      <c r="AM17" s="99">
        <v>4324.67</v>
      </c>
      <c r="AN17" s="99">
        <v>4202.29</v>
      </c>
      <c r="AO17" s="99">
        <v>4202.25</v>
      </c>
      <c r="AP17" s="99">
        <v>3225.92</v>
      </c>
      <c r="AQ17" s="99">
        <v>3225.92</v>
      </c>
      <c r="AR17" s="99">
        <v>3227.5</v>
      </c>
      <c r="AS17" s="99">
        <v>3228.44</v>
      </c>
      <c r="AT17" s="99">
        <v>3217.97</v>
      </c>
      <c r="AU17" s="99">
        <v>3219.14</v>
      </c>
      <c r="AV17" s="99">
        <v>3220.83</v>
      </c>
      <c r="AW17" s="99">
        <v>3210.91</v>
      </c>
      <c r="AX17" s="99">
        <v>3185.72</v>
      </c>
      <c r="AY17" s="99">
        <v>3187.56</v>
      </c>
      <c r="AZ17" s="99">
        <v>3177.96</v>
      </c>
      <c r="BA17" s="99">
        <v>3077.75</v>
      </c>
      <c r="BB17" s="99">
        <v>3079.27</v>
      </c>
      <c r="BC17" s="99">
        <v>2315.34</v>
      </c>
      <c r="BD17" s="99">
        <v>2315.34</v>
      </c>
      <c r="BE17" s="99">
        <v>2316.75</v>
      </c>
      <c r="BF17" s="99">
        <v>2318.0500000000002</v>
      </c>
      <c r="BG17" s="99">
        <v>1627.02</v>
      </c>
      <c r="BH17" s="99">
        <v>1628.46</v>
      </c>
      <c r="BI17" s="99">
        <v>1629.97</v>
      </c>
      <c r="BJ17" s="99">
        <v>1626.13</v>
      </c>
      <c r="BK17" s="99">
        <v>1605.6</v>
      </c>
      <c r="BL17" s="99">
        <v>1607.28</v>
      </c>
      <c r="BM17" s="99">
        <v>1603.76</v>
      </c>
      <c r="BN17" s="99">
        <v>1503.32</v>
      </c>
      <c r="BO17" s="99">
        <v>1504.64</v>
      </c>
      <c r="BP17" s="99">
        <v>1488.52</v>
      </c>
      <c r="BQ17" s="99">
        <v>1488.52</v>
      </c>
      <c r="BR17" s="99">
        <v>1489.9</v>
      </c>
      <c r="BS17" s="99">
        <v>1491.12</v>
      </c>
      <c r="BT17" s="99">
        <v>1488.36</v>
      </c>
      <c r="BU17" s="99">
        <v>612.41</v>
      </c>
      <c r="BV17" s="99">
        <v>613.80999999999995</v>
      </c>
      <c r="BW17" s="99">
        <v>610.74</v>
      </c>
      <c r="BX17" s="99">
        <v>599.29999999999995</v>
      </c>
      <c r="BY17" s="99">
        <v>600.69000000000005</v>
      </c>
      <c r="BZ17" s="99">
        <v>597.77</v>
      </c>
      <c r="CA17" s="99">
        <v>497.1</v>
      </c>
      <c r="CB17" s="99">
        <v>467</v>
      </c>
      <c r="CC17" s="99">
        <v>464.5</v>
      </c>
      <c r="CD17" s="99">
        <v>464.5</v>
      </c>
      <c r="CE17" s="99">
        <v>465.64</v>
      </c>
      <c r="CF17" s="99">
        <v>466.37</v>
      </c>
      <c r="CG17" s="99">
        <v>464.16</v>
      </c>
      <c r="CH17" s="99">
        <v>465.26</v>
      </c>
      <c r="CI17" s="99">
        <v>466.4</v>
      </c>
      <c r="CJ17" s="99">
        <v>464.16</v>
      </c>
      <c r="CK17" s="99">
        <v>465.3</v>
      </c>
      <c r="CL17" s="99">
        <v>466.44</v>
      </c>
      <c r="CM17" s="99">
        <v>467.54</v>
      </c>
      <c r="CN17" s="99">
        <v>363.24</v>
      </c>
      <c r="CO17" s="99">
        <v>364.07</v>
      </c>
      <c r="CP17" s="99">
        <v>362.2</v>
      </c>
      <c r="CQ17" s="99">
        <v>362.2</v>
      </c>
      <c r="CR17" s="99">
        <v>363.06</v>
      </c>
      <c r="CS17" s="99">
        <v>363.83</v>
      </c>
      <c r="CT17" s="99">
        <v>362.2</v>
      </c>
      <c r="CU17" s="99">
        <v>363.03</v>
      </c>
      <c r="CV17" s="99">
        <v>363.89</v>
      </c>
      <c r="CW17" s="99">
        <v>362.2</v>
      </c>
      <c r="CX17" s="99">
        <v>363.06</v>
      </c>
      <c r="CY17" s="99">
        <v>363.91</v>
      </c>
      <c r="CZ17" s="99">
        <v>362.2</v>
      </c>
      <c r="DA17" s="99">
        <v>260.99</v>
      </c>
      <c r="DB17" s="99">
        <v>261.54000000000002</v>
      </c>
      <c r="DC17" s="99">
        <v>260.22000000000003</v>
      </c>
      <c r="DD17" s="99">
        <v>260.22000000000003</v>
      </c>
      <c r="DE17" s="99">
        <v>260.76</v>
      </c>
      <c r="DF17" s="99">
        <v>261.25</v>
      </c>
      <c r="DG17" s="99">
        <v>260.13</v>
      </c>
      <c r="DH17" s="99">
        <v>260.66000000000003</v>
      </c>
      <c r="DI17" s="99">
        <v>261.2</v>
      </c>
      <c r="DJ17" s="99">
        <v>260.05</v>
      </c>
      <c r="DK17" s="99">
        <v>260.58999999999997</v>
      </c>
      <c r="DL17" s="99">
        <v>261.13</v>
      </c>
      <c r="DM17" s="99">
        <v>259.97000000000003</v>
      </c>
      <c r="DN17" s="99">
        <v>158.43</v>
      </c>
      <c r="DO17" s="99">
        <v>158.68</v>
      </c>
      <c r="DP17" s="99">
        <v>157.61000000000001</v>
      </c>
      <c r="DQ17" s="99">
        <v>157.61000000000001</v>
      </c>
      <c r="DR17" s="99">
        <v>157.88999999999999</v>
      </c>
      <c r="DS17" s="99">
        <v>158.15</v>
      </c>
      <c r="DT17" s="99">
        <v>157.61000000000001</v>
      </c>
      <c r="DU17" s="99">
        <v>157.88</v>
      </c>
      <c r="DV17" s="99">
        <v>158.16999999999999</v>
      </c>
      <c r="DW17" s="99">
        <v>157.61000000000001</v>
      </c>
      <c r="DX17" s="99">
        <v>157.88999999999999</v>
      </c>
      <c r="DY17" s="99">
        <v>158.18</v>
      </c>
      <c r="DZ17" s="99">
        <v>157.61000000000001</v>
      </c>
      <c r="EA17" s="99">
        <v>55.65</v>
      </c>
      <c r="EB17" s="99">
        <v>55.65</v>
      </c>
      <c r="EC17" s="99">
        <v>55.65</v>
      </c>
      <c r="ED17" s="99">
        <v>55.65</v>
      </c>
      <c r="EE17" s="99">
        <v>55.65</v>
      </c>
      <c r="EF17" s="99">
        <v>55.65</v>
      </c>
      <c r="EG17" s="99">
        <v>55.65</v>
      </c>
      <c r="EH17" s="99">
        <v>55.65</v>
      </c>
      <c r="EI17" s="99">
        <v>55.65</v>
      </c>
      <c r="EJ17" s="99">
        <v>55.65</v>
      </c>
      <c r="EK17" s="99">
        <v>55.65</v>
      </c>
      <c r="EL17" s="99">
        <v>55.65</v>
      </c>
      <c r="EM17" s="99">
        <v>55.65</v>
      </c>
      <c r="EN17" s="99">
        <v>55.65</v>
      </c>
      <c r="EO17" s="99">
        <v>55.65</v>
      </c>
      <c r="EP17" s="99">
        <v>55.65</v>
      </c>
      <c r="EQ17" s="99">
        <v>55.65</v>
      </c>
      <c r="ER17" s="99">
        <v>55.65</v>
      </c>
      <c r="ES17" s="99">
        <v>55.65</v>
      </c>
      <c r="ET17" s="99">
        <v>55.65</v>
      </c>
      <c r="EU17" s="99">
        <v>55.65</v>
      </c>
      <c r="EV17" s="99">
        <v>55.65</v>
      </c>
      <c r="EW17" s="99">
        <v>55.65</v>
      </c>
      <c r="EX17" s="99">
        <v>55.65</v>
      </c>
      <c r="EY17" s="99">
        <v>55.65</v>
      </c>
      <c r="EZ17" s="99">
        <v>55.65</v>
      </c>
      <c r="FA17" s="99">
        <v>55.65</v>
      </c>
      <c r="FB17" s="99">
        <v>55.65</v>
      </c>
      <c r="FC17" s="99">
        <v>55.65</v>
      </c>
      <c r="FD17" s="99">
        <v>55.65</v>
      </c>
      <c r="FE17" s="99">
        <v>55.65</v>
      </c>
      <c r="FF17" s="99"/>
      <c r="FG17" s="98"/>
      <c r="FH17" s="100" t="s">
        <v>42</v>
      </c>
      <c r="FI17" s="101">
        <v>12</v>
      </c>
    </row>
    <row r="18" spans="1:165" ht="15" customHeight="1">
      <c r="A18" s="97">
        <v>13</v>
      </c>
      <c r="B18" s="97"/>
      <c r="C18" s="103" t="s">
        <v>43</v>
      </c>
      <c r="D18" s="104">
        <v>1871.58</v>
      </c>
      <c r="E18" s="104">
        <v>1871.58</v>
      </c>
      <c r="F18" s="104">
        <v>1871.58</v>
      </c>
      <c r="G18" s="104">
        <v>1871.58</v>
      </c>
      <c r="H18" s="104">
        <v>1871.58</v>
      </c>
      <c r="I18" s="104">
        <v>1871.58</v>
      </c>
      <c r="J18" s="104">
        <v>1871.58</v>
      </c>
      <c r="K18" s="104">
        <v>1871.58</v>
      </c>
      <c r="L18" s="187">
        <v>1871.58</v>
      </c>
      <c r="M18" s="188"/>
      <c r="N18" s="104">
        <v>1871.58</v>
      </c>
      <c r="O18" s="104">
        <v>1871.58</v>
      </c>
      <c r="P18" s="104">
        <v>1871.58</v>
      </c>
      <c r="Q18" s="99">
        <v>1871.58</v>
      </c>
      <c r="R18" s="104">
        <v>1979.46</v>
      </c>
      <c r="S18" s="104">
        <v>1973.8</v>
      </c>
      <c r="T18" s="104">
        <v>1929.07</v>
      </c>
      <c r="U18" s="104">
        <v>1909.89</v>
      </c>
      <c r="V18" s="104">
        <v>1904.13</v>
      </c>
      <c r="W18" s="104">
        <v>1833.55</v>
      </c>
      <c r="X18" s="104">
        <v>1823.76</v>
      </c>
      <c r="Y18" s="104">
        <v>1817.33</v>
      </c>
      <c r="Z18" s="104">
        <v>1764.87</v>
      </c>
      <c r="AA18" s="104">
        <v>1737.13</v>
      </c>
      <c r="AB18" s="104">
        <v>1714.49</v>
      </c>
      <c r="AC18" s="104">
        <v>1521.19</v>
      </c>
      <c r="AD18" s="99">
        <v>1521.19</v>
      </c>
      <c r="AE18" s="104">
        <v>1502.53</v>
      </c>
      <c r="AF18" s="104">
        <v>1503.96</v>
      </c>
      <c r="AG18" s="104">
        <v>1486.72</v>
      </c>
      <c r="AH18" s="104">
        <v>1477.95</v>
      </c>
      <c r="AI18" s="104">
        <v>1479.76</v>
      </c>
      <c r="AJ18" s="104">
        <v>1457.81</v>
      </c>
      <c r="AK18" s="104">
        <v>1458.06</v>
      </c>
      <c r="AL18" s="104">
        <v>1460</v>
      </c>
      <c r="AM18" s="104">
        <v>1446.89</v>
      </c>
      <c r="AN18" s="104">
        <v>1426.46</v>
      </c>
      <c r="AO18" s="104">
        <v>1426.42</v>
      </c>
      <c r="AP18" s="104">
        <v>1137.25</v>
      </c>
      <c r="AQ18" s="99">
        <v>1137.25</v>
      </c>
      <c r="AR18" s="104">
        <v>1138.82</v>
      </c>
      <c r="AS18" s="104">
        <v>1139.76</v>
      </c>
      <c r="AT18" s="104">
        <v>1129.29</v>
      </c>
      <c r="AU18" s="104">
        <v>1130.47</v>
      </c>
      <c r="AV18" s="104">
        <v>1132.1500000000001</v>
      </c>
      <c r="AW18" s="104">
        <v>1122.24</v>
      </c>
      <c r="AX18" s="104">
        <v>1097.04</v>
      </c>
      <c r="AY18" s="104">
        <v>1098.8900000000001</v>
      </c>
      <c r="AZ18" s="104">
        <v>1089.28</v>
      </c>
      <c r="BA18" s="104">
        <v>1091.03</v>
      </c>
      <c r="BB18" s="104">
        <v>1092.55</v>
      </c>
      <c r="BC18" s="104">
        <v>1015.77</v>
      </c>
      <c r="BD18" s="104">
        <v>1015.77</v>
      </c>
      <c r="BE18" s="104">
        <v>1017.18</v>
      </c>
      <c r="BF18" s="104">
        <v>1018.49</v>
      </c>
      <c r="BG18" s="104">
        <v>1014.61</v>
      </c>
      <c r="BH18" s="104">
        <v>1016.04</v>
      </c>
      <c r="BI18" s="104">
        <v>1017.56</v>
      </c>
      <c r="BJ18" s="104">
        <v>1013.72</v>
      </c>
      <c r="BK18" s="104">
        <v>993.18</v>
      </c>
      <c r="BL18" s="104">
        <v>994.86</v>
      </c>
      <c r="BM18" s="104">
        <v>991.35</v>
      </c>
      <c r="BN18" s="104">
        <v>992.86</v>
      </c>
      <c r="BO18" s="104">
        <v>994.18</v>
      </c>
      <c r="BP18" s="104">
        <v>978.06</v>
      </c>
      <c r="BQ18" s="104">
        <v>978.06</v>
      </c>
      <c r="BR18" s="104">
        <v>979.44</v>
      </c>
      <c r="BS18" s="104">
        <v>980.66</v>
      </c>
      <c r="BT18" s="104">
        <v>977.9</v>
      </c>
      <c r="BU18" s="104">
        <v>101.95</v>
      </c>
      <c r="BV18" s="104">
        <v>103.35</v>
      </c>
      <c r="BW18" s="104">
        <v>100.28</v>
      </c>
      <c r="BX18" s="104">
        <v>88.84</v>
      </c>
      <c r="BY18" s="104">
        <v>90.23</v>
      </c>
      <c r="BZ18" s="104">
        <v>87.31</v>
      </c>
      <c r="CA18" s="104">
        <v>88.6</v>
      </c>
      <c r="CB18" s="104">
        <v>58.5</v>
      </c>
      <c r="CC18" s="104">
        <v>55.99</v>
      </c>
      <c r="CD18" s="104">
        <v>55.99</v>
      </c>
      <c r="CE18" s="104">
        <v>57.14</v>
      </c>
      <c r="CF18" s="104">
        <v>57.86</v>
      </c>
      <c r="CG18" s="104">
        <v>55.65</v>
      </c>
      <c r="CH18" s="104">
        <v>56.76</v>
      </c>
      <c r="CI18" s="104">
        <v>57.9</v>
      </c>
      <c r="CJ18" s="104">
        <v>55.65</v>
      </c>
      <c r="CK18" s="104">
        <v>56.79</v>
      </c>
      <c r="CL18" s="104">
        <v>57.94</v>
      </c>
      <c r="CM18" s="104">
        <v>59.04</v>
      </c>
      <c r="CN18" s="104">
        <v>56.69</v>
      </c>
      <c r="CO18" s="104">
        <v>57.52</v>
      </c>
      <c r="CP18" s="104">
        <v>55.65</v>
      </c>
      <c r="CQ18" s="104">
        <v>55.65</v>
      </c>
      <c r="CR18" s="104">
        <v>56.51</v>
      </c>
      <c r="CS18" s="104">
        <v>57.28</v>
      </c>
      <c r="CT18" s="104">
        <v>55.65</v>
      </c>
      <c r="CU18" s="104">
        <v>56.48</v>
      </c>
      <c r="CV18" s="104">
        <v>57.34</v>
      </c>
      <c r="CW18" s="104">
        <v>55.65</v>
      </c>
      <c r="CX18" s="104">
        <v>56.51</v>
      </c>
      <c r="CY18" s="104">
        <v>57.37</v>
      </c>
      <c r="CZ18" s="104">
        <v>55.65</v>
      </c>
      <c r="DA18" s="104">
        <v>56.4</v>
      </c>
      <c r="DB18" s="104">
        <v>56.95</v>
      </c>
      <c r="DC18" s="104">
        <v>55.65</v>
      </c>
      <c r="DD18" s="104">
        <v>55.65</v>
      </c>
      <c r="DE18" s="104">
        <v>56.22</v>
      </c>
      <c r="DF18" s="104">
        <v>56.74</v>
      </c>
      <c r="DG18" s="104">
        <v>55.65</v>
      </c>
      <c r="DH18" s="104">
        <v>56.21</v>
      </c>
      <c r="DI18" s="104">
        <v>56.78</v>
      </c>
      <c r="DJ18" s="104">
        <v>55.65</v>
      </c>
      <c r="DK18" s="104">
        <v>56.22</v>
      </c>
      <c r="DL18" s="104">
        <v>56.79</v>
      </c>
      <c r="DM18" s="104">
        <v>55.65</v>
      </c>
      <c r="DN18" s="104">
        <v>56.1</v>
      </c>
      <c r="DO18" s="104">
        <v>56.38</v>
      </c>
      <c r="DP18" s="104">
        <v>55.65</v>
      </c>
      <c r="DQ18" s="104">
        <v>55.65</v>
      </c>
      <c r="DR18" s="104">
        <v>55.94</v>
      </c>
      <c r="DS18" s="104">
        <v>56.2</v>
      </c>
      <c r="DT18" s="104">
        <v>55.65</v>
      </c>
      <c r="DU18" s="104">
        <v>55.93</v>
      </c>
      <c r="DV18" s="104">
        <v>56.21</v>
      </c>
      <c r="DW18" s="104">
        <v>55.65</v>
      </c>
      <c r="DX18" s="104">
        <v>55.94</v>
      </c>
      <c r="DY18" s="104">
        <v>56.22</v>
      </c>
      <c r="DZ18" s="104">
        <v>56.22</v>
      </c>
      <c r="EA18" s="104">
        <v>55.65</v>
      </c>
      <c r="EB18" s="104">
        <v>55.65</v>
      </c>
      <c r="EC18" s="104">
        <v>55.65</v>
      </c>
      <c r="ED18" s="104">
        <v>55.65</v>
      </c>
      <c r="EE18" s="104">
        <v>55.65</v>
      </c>
      <c r="EF18" s="104">
        <v>55.65</v>
      </c>
      <c r="EG18" s="104">
        <v>55.65</v>
      </c>
      <c r="EH18" s="104">
        <v>55.65</v>
      </c>
      <c r="EI18" s="104">
        <v>55.65</v>
      </c>
      <c r="EJ18" s="104">
        <v>55.65</v>
      </c>
      <c r="EK18" s="104">
        <v>55.65</v>
      </c>
      <c r="EL18" s="104">
        <v>55.65</v>
      </c>
      <c r="EM18" s="104">
        <v>55.65</v>
      </c>
      <c r="EN18" s="104">
        <v>55.65</v>
      </c>
      <c r="EO18" s="104">
        <v>55.65</v>
      </c>
      <c r="EP18" s="104">
        <v>55.65</v>
      </c>
      <c r="EQ18" s="104">
        <v>55.65</v>
      </c>
      <c r="ER18" s="104">
        <v>55.65</v>
      </c>
      <c r="ES18" s="104">
        <v>55.65</v>
      </c>
      <c r="ET18" s="104">
        <v>55.65</v>
      </c>
      <c r="EU18" s="104">
        <v>55.65</v>
      </c>
      <c r="EV18" s="104">
        <v>55.65</v>
      </c>
      <c r="EW18" s="104">
        <v>55.65</v>
      </c>
      <c r="EX18" s="104">
        <v>55.65</v>
      </c>
      <c r="EY18" s="104">
        <v>55.65</v>
      </c>
      <c r="EZ18" s="104">
        <v>55.65</v>
      </c>
      <c r="FA18" s="104">
        <v>55.65</v>
      </c>
      <c r="FB18" s="104">
        <v>55.65</v>
      </c>
      <c r="FC18" s="104">
        <v>55.65</v>
      </c>
      <c r="FD18" s="104">
        <v>55.65</v>
      </c>
      <c r="FE18" s="104">
        <v>55.65</v>
      </c>
      <c r="FF18" s="104"/>
      <c r="FG18" s="97"/>
      <c r="FH18" s="105" t="s">
        <v>44</v>
      </c>
      <c r="FI18" s="101">
        <v>13</v>
      </c>
    </row>
    <row r="19" spans="1:165" ht="15" customHeight="1">
      <c r="A19" s="97">
        <v>14</v>
      </c>
      <c r="B19" s="97"/>
      <c r="C19" s="103" t="s">
        <v>45</v>
      </c>
      <c r="D19" s="104">
        <v>3151.56</v>
      </c>
      <c r="E19" s="104">
        <v>3151.56</v>
      </c>
      <c r="F19" s="104">
        <v>3151.56</v>
      </c>
      <c r="G19" s="104">
        <v>3151.56</v>
      </c>
      <c r="H19" s="104">
        <v>3151.56</v>
      </c>
      <c r="I19" s="104">
        <v>3151.56</v>
      </c>
      <c r="J19" s="104">
        <v>3151.56</v>
      </c>
      <c r="K19" s="104">
        <v>3151.56</v>
      </c>
      <c r="L19" s="187">
        <v>3151.56</v>
      </c>
      <c r="M19" s="188"/>
      <c r="N19" s="104">
        <v>3151.56</v>
      </c>
      <c r="O19" s="104">
        <v>3151.56</v>
      </c>
      <c r="P19" s="104">
        <v>3151.56</v>
      </c>
      <c r="Q19" s="99">
        <v>3151.56</v>
      </c>
      <c r="R19" s="104">
        <v>3151.31</v>
      </c>
      <c r="S19" s="104">
        <v>3279.97</v>
      </c>
      <c r="T19" s="104">
        <v>3150.81</v>
      </c>
      <c r="U19" s="104">
        <v>3150.56</v>
      </c>
      <c r="V19" s="104">
        <v>5078.07</v>
      </c>
      <c r="W19" s="104">
        <v>4043.31</v>
      </c>
      <c r="X19" s="104">
        <v>3148.54</v>
      </c>
      <c r="Y19" s="104">
        <v>3148.54</v>
      </c>
      <c r="Z19" s="104">
        <v>3148.54</v>
      </c>
      <c r="AA19" s="104">
        <v>3046.58</v>
      </c>
      <c r="AB19" s="104">
        <v>3046.58</v>
      </c>
      <c r="AC19" s="104">
        <v>2877.78</v>
      </c>
      <c r="AD19" s="99">
        <v>2877.78</v>
      </c>
      <c r="AE19" s="104">
        <v>2877.78</v>
      </c>
      <c r="AF19" s="104">
        <v>2877.78</v>
      </c>
      <c r="AG19" s="104">
        <v>2877.78</v>
      </c>
      <c r="AH19" s="104">
        <v>2877.78</v>
      </c>
      <c r="AI19" s="104">
        <v>2877.78</v>
      </c>
      <c r="AJ19" s="104">
        <v>2877.78</v>
      </c>
      <c r="AK19" s="104">
        <v>2877.78</v>
      </c>
      <c r="AL19" s="104">
        <v>2877.78</v>
      </c>
      <c r="AM19" s="104">
        <v>2877.78</v>
      </c>
      <c r="AN19" s="104">
        <v>2775.83</v>
      </c>
      <c r="AO19" s="104">
        <v>2775.83</v>
      </c>
      <c r="AP19" s="104">
        <v>2088.6799999999998</v>
      </c>
      <c r="AQ19" s="99">
        <v>2088.6799999999998</v>
      </c>
      <c r="AR19" s="104">
        <v>2088.6799999999998</v>
      </c>
      <c r="AS19" s="104">
        <v>2088.6799999999998</v>
      </c>
      <c r="AT19" s="104">
        <v>2088.6799999999998</v>
      </c>
      <c r="AU19" s="104">
        <v>2088.6799999999998</v>
      </c>
      <c r="AV19" s="104">
        <v>2088.6799999999998</v>
      </c>
      <c r="AW19" s="104">
        <v>2088.6799999999998</v>
      </c>
      <c r="AX19" s="104">
        <v>2088.6799999999998</v>
      </c>
      <c r="AY19" s="104">
        <v>2088.6799999999998</v>
      </c>
      <c r="AZ19" s="104">
        <v>2088.6799999999998</v>
      </c>
      <c r="BA19" s="104">
        <v>1986.72</v>
      </c>
      <c r="BB19" s="104">
        <v>1986.72</v>
      </c>
      <c r="BC19" s="104">
        <v>1299.57</v>
      </c>
      <c r="BD19" s="104">
        <v>1299.57</v>
      </c>
      <c r="BE19" s="104">
        <v>1299.57</v>
      </c>
      <c r="BF19" s="104">
        <v>1299.57</v>
      </c>
      <c r="BG19" s="104">
        <v>612.41</v>
      </c>
      <c r="BH19" s="104">
        <v>612.41</v>
      </c>
      <c r="BI19" s="104">
        <v>612.41</v>
      </c>
      <c r="BJ19" s="104">
        <v>612.41</v>
      </c>
      <c r="BK19" s="104">
        <v>612.41</v>
      </c>
      <c r="BL19" s="104">
        <v>612.41</v>
      </c>
      <c r="BM19" s="104">
        <v>612.41</v>
      </c>
      <c r="BN19" s="104">
        <v>510.46</v>
      </c>
      <c r="BO19" s="104">
        <v>510.46</v>
      </c>
      <c r="BP19" s="104">
        <v>510.46</v>
      </c>
      <c r="BQ19" s="104">
        <v>510.46</v>
      </c>
      <c r="BR19" s="104">
        <v>510.46</v>
      </c>
      <c r="BS19" s="104">
        <v>510.46</v>
      </c>
      <c r="BT19" s="104">
        <v>510.46</v>
      </c>
      <c r="BU19" s="104">
        <v>510.46</v>
      </c>
      <c r="BV19" s="104">
        <v>510.46</v>
      </c>
      <c r="BW19" s="104">
        <v>510.46</v>
      </c>
      <c r="BX19" s="104">
        <v>510.46</v>
      </c>
      <c r="BY19" s="104">
        <v>510.46</v>
      </c>
      <c r="BZ19" s="104">
        <v>510.46</v>
      </c>
      <c r="CA19" s="104">
        <v>408.5</v>
      </c>
      <c r="CB19" s="104">
        <v>408.5</v>
      </c>
      <c r="CC19" s="104">
        <v>408.5</v>
      </c>
      <c r="CD19" s="104">
        <v>408.5</v>
      </c>
      <c r="CE19" s="104">
        <v>408.5</v>
      </c>
      <c r="CF19" s="104">
        <v>408.5</v>
      </c>
      <c r="CG19" s="104">
        <v>408.5</v>
      </c>
      <c r="CH19" s="104">
        <v>408.5</v>
      </c>
      <c r="CI19" s="104">
        <v>408.5</v>
      </c>
      <c r="CJ19" s="104">
        <v>408.5</v>
      </c>
      <c r="CK19" s="104">
        <v>408.5</v>
      </c>
      <c r="CL19" s="104">
        <v>408.5</v>
      </c>
      <c r="CM19" s="104">
        <v>408.5</v>
      </c>
      <c r="CN19" s="104">
        <v>306.55</v>
      </c>
      <c r="CO19" s="104">
        <v>306.55</v>
      </c>
      <c r="CP19" s="104">
        <v>306.55</v>
      </c>
      <c r="CQ19" s="104">
        <v>306.55</v>
      </c>
      <c r="CR19" s="104">
        <v>306.55</v>
      </c>
      <c r="CS19" s="104">
        <v>306.55</v>
      </c>
      <c r="CT19" s="104">
        <v>306.55</v>
      </c>
      <c r="CU19" s="104">
        <v>306.55</v>
      </c>
      <c r="CV19" s="104">
        <v>306.55</v>
      </c>
      <c r="CW19" s="104">
        <v>306.55</v>
      </c>
      <c r="CX19" s="104">
        <v>306.55</v>
      </c>
      <c r="CY19" s="104">
        <v>306.55</v>
      </c>
      <c r="CZ19" s="104">
        <v>306.55</v>
      </c>
      <c r="DA19" s="104">
        <v>204.59</v>
      </c>
      <c r="DB19" s="104">
        <v>204.59</v>
      </c>
      <c r="DC19" s="104">
        <v>204.57</v>
      </c>
      <c r="DD19" s="104">
        <v>204.57</v>
      </c>
      <c r="DE19" s="104">
        <v>204.54</v>
      </c>
      <c r="DF19" s="104">
        <v>204.51</v>
      </c>
      <c r="DG19" s="104">
        <v>204.48</v>
      </c>
      <c r="DH19" s="104">
        <v>204.45</v>
      </c>
      <c r="DI19" s="104">
        <v>204.42</v>
      </c>
      <c r="DJ19" s="104">
        <v>204.4</v>
      </c>
      <c r="DK19" s="104">
        <v>204.37</v>
      </c>
      <c r="DL19" s="104">
        <v>204.34</v>
      </c>
      <c r="DM19" s="104">
        <v>204.31</v>
      </c>
      <c r="DN19" s="104">
        <v>102.33</v>
      </c>
      <c r="DO19" s="104">
        <v>102.3</v>
      </c>
      <c r="DP19" s="104">
        <v>101.96</v>
      </c>
      <c r="DQ19" s="104">
        <v>101.96</v>
      </c>
      <c r="DR19" s="104">
        <v>101.96</v>
      </c>
      <c r="DS19" s="104">
        <v>101.96</v>
      </c>
      <c r="DT19" s="104">
        <v>101.96</v>
      </c>
      <c r="DU19" s="104">
        <v>101.96</v>
      </c>
      <c r="DV19" s="104">
        <v>101.96</v>
      </c>
      <c r="DW19" s="104">
        <v>101.96</v>
      </c>
      <c r="DX19" s="104">
        <v>101.96</v>
      </c>
      <c r="DY19" s="104">
        <v>101.96</v>
      </c>
      <c r="DZ19" s="104">
        <v>101.38</v>
      </c>
      <c r="EA19" s="104" t="e">
        <v>#VALUE!</v>
      </c>
      <c r="EB19" s="104" t="e">
        <v>#VALUE!</v>
      </c>
      <c r="EC19" s="104" t="e">
        <v>#VALUE!</v>
      </c>
      <c r="ED19" s="104">
        <v>0</v>
      </c>
      <c r="EE19" s="104" t="s">
        <v>19</v>
      </c>
      <c r="EF19" s="104" t="s">
        <v>19</v>
      </c>
      <c r="EG19" s="104" t="s">
        <v>19</v>
      </c>
      <c r="EH19" s="104" t="s">
        <v>19</v>
      </c>
      <c r="EI19" s="104" t="s">
        <v>19</v>
      </c>
      <c r="EJ19" s="104" t="s">
        <v>19</v>
      </c>
      <c r="EK19" s="104" t="s">
        <v>19</v>
      </c>
      <c r="EL19" s="104" t="s">
        <v>19</v>
      </c>
      <c r="EM19" s="104" t="s">
        <v>19</v>
      </c>
      <c r="EN19" s="104" t="s">
        <v>19</v>
      </c>
      <c r="EO19" s="104" t="s">
        <v>19</v>
      </c>
      <c r="EP19" s="104" t="s">
        <v>19</v>
      </c>
      <c r="EQ19" s="104">
        <v>0</v>
      </c>
      <c r="ER19" s="104" t="s">
        <v>19</v>
      </c>
      <c r="ES19" s="104" t="s">
        <v>19</v>
      </c>
      <c r="ET19" s="104" t="s">
        <v>19</v>
      </c>
      <c r="EU19" s="104" t="s">
        <v>19</v>
      </c>
      <c r="EV19" s="104" t="s">
        <v>19</v>
      </c>
      <c r="EW19" s="104" t="s">
        <v>19</v>
      </c>
      <c r="EX19" s="104" t="s">
        <v>19</v>
      </c>
      <c r="EY19" s="104" t="s">
        <v>19</v>
      </c>
      <c r="EZ19" s="104" t="s">
        <v>19</v>
      </c>
      <c r="FA19" s="104" t="s">
        <v>19</v>
      </c>
      <c r="FB19" s="104" t="s">
        <v>19</v>
      </c>
      <c r="FC19" s="104" t="s">
        <v>19</v>
      </c>
      <c r="FD19" s="104">
        <v>0</v>
      </c>
      <c r="FE19" s="104" t="s">
        <v>19</v>
      </c>
      <c r="FF19" s="104"/>
      <c r="FG19" s="97"/>
      <c r="FH19" s="105" t="s">
        <v>46</v>
      </c>
      <c r="FI19" s="101">
        <v>14</v>
      </c>
    </row>
    <row r="20" spans="1:165" s="102" customFormat="1" ht="15" customHeight="1">
      <c r="A20" s="97">
        <v>15</v>
      </c>
      <c r="B20" s="98"/>
      <c r="C20" s="92" t="s">
        <v>47</v>
      </c>
      <c r="D20" s="99">
        <v>172117.02</v>
      </c>
      <c r="E20" s="99">
        <v>146762.48000000001</v>
      </c>
      <c r="F20" s="99">
        <v>144792.44</v>
      </c>
      <c r="G20" s="99">
        <v>104619.23</v>
      </c>
      <c r="H20" s="99">
        <v>81523.05</v>
      </c>
      <c r="I20" s="99">
        <v>103254.39</v>
      </c>
      <c r="J20" s="99">
        <v>90592.25</v>
      </c>
      <c r="K20" s="99">
        <v>56888.36</v>
      </c>
      <c r="L20" s="189">
        <v>72815.97</v>
      </c>
      <c r="M20" s="190"/>
      <c r="N20" s="99">
        <v>84007.96</v>
      </c>
      <c r="O20" s="99">
        <v>77812.58</v>
      </c>
      <c r="P20" s="99">
        <v>160777.29</v>
      </c>
      <c r="Q20" s="99">
        <v>160777.29</v>
      </c>
      <c r="R20" s="99">
        <v>148107.89000000001</v>
      </c>
      <c r="S20" s="99">
        <v>101877.71</v>
      </c>
      <c r="T20" s="99">
        <v>105982.7</v>
      </c>
      <c r="U20" s="99">
        <v>51928.7</v>
      </c>
      <c r="V20" s="99">
        <v>21139.37</v>
      </c>
      <c r="W20" s="99">
        <v>23206.01</v>
      </c>
      <c r="X20" s="99">
        <v>29669.43</v>
      </c>
      <c r="Y20" s="99">
        <v>23363.599999999999</v>
      </c>
      <c r="Z20" s="99">
        <v>38675.879999999997</v>
      </c>
      <c r="AA20" s="99">
        <v>59826.89</v>
      </c>
      <c r="AB20" s="99">
        <v>37948.61</v>
      </c>
      <c r="AC20" s="99">
        <v>166928.19</v>
      </c>
      <c r="AD20" s="99">
        <v>166928.19</v>
      </c>
      <c r="AE20" s="99">
        <v>131310.81</v>
      </c>
      <c r="AF20" s="99">
        <v>88152.58</v>
      </c>
      <c r="AG20" s="99">
        <v>94654.37</v>
      </c>
      <c r="AH20" s="99">
        <v>32258.18</v>
      </c>
      <c r="AI20" s="99">
        <v>26638.91</v>
      </c>
      <c r="AJ20" s="99">
        <v>64872.78</v>
      </c>
      <c r="AK20" s="99">
        <v>56115.46</v>
      </c>
      <c r="AL20" s="99">
        <v>45889.68</v>
      </c>
      <c r="AM20" s="99">
        <v>78160.73</v>
      </c>
      <c r="AN20" s="99">
        <v>63554.33</v>
      </c>
      <c r="AO20" s="99">
        <v>100710.25</v>
      </c>
      <c r="AP20" s="99">
        <v>200520.04</v>
      </c>
      <c r="AQ20" s="99">
        <v>200520.04</v>
      </c>
      <c r="AR20" s="99">
        <v>180926.59</v>
      </c>
      <c r="AS20" s="99">
        <v>142051.53</v>
      </c>
      <c r="AT20" s="99">
        <v>148605.41</v>
      </c>
      <c r="AU20" s="99">
        <v>132984.57</v>
      </c>
      <c r="AV20" s="99">
        <v>111400.58</v>
      </c>
      <c r="AW20" s="99">
        <v>158097.76999999999</v>
      </c>
      <c r="AX20" s="99">
        <v>157861.66</v>
      </c>
      <c r="AY20" s="99">
        <v>142754.87</v>
      </c>
      <c r="AZ20" s="99">
        <v>138689.43</v>
      </c>
      <c r="BA20" s="99">
        <v>132899.88</v>
      </c>
      <c r="BB20" s="99">
        <v>143257.14000000001</v>
      </c>
      <c r="BC20" s="99">
        <v>185248.64000000001</v>
      </c>
      <c r="BD20" s="99">
        <v>185248.64000000001</v>
      </c>
      <c r="BE20" s="99">
        <v>107012.44</v>
      </c>
      <c r="BF20" s="99">
        <v>84263.26</v>
      </c>
      <c r="BG20" s="99">
        <v>82120.63</v>
      </c>
      <c r="BH20" s="99">
        <v>81762.23</v>
      </c>
      <c r="BI20" s="99">
        <v>78750.899999999994</v>
      </c>
      <c r="BJ20" s="99">
        <v>90598.73</v>
      </c>
      <c r="BK20" s="99">
        <v>69481.3</v>
      </c>
      <c r="BL20" s="99">
        <v>86976.13</v>
      </c>
      <c r="BM20" s="99">
        <v>109413.54</v>
      </c>
      <c r="BN20" s="99">
        <v>154472.94</v>
      </c>
      <c r="BO20" s="99">
        <v>171019.43</v>
      </c>
      <c r="BP20" s="99">
        <v>168098.22</v>
      </c>
      <c r="BQ20" s="99">
        <v>168098.22</v>
      </c>
      <c r="BR20" s="99">
        <v>104433.3</v>
      </c>
      <c r="BS20" s="99">
        <v>84965.08</v>
      </c>
      <c r="BT20" s="99">
        <v>119578.83</v>
      </c>
      <c r="BU20" s="99">
        <v>103415.18</v>
      </c>
      <c r="BV20" s="99">
        <v>56487.42</v>
      </c>
      <c r="BW20" s="99">
        <v>89089.07</v>
      </c>
      <c r="BX20" s="99">
        <v>110184.83</v>
      </c>
      <c r="BY20" s="99">
        <v>110473.86</v>
      </c>
      <c r="BZ20" s="99">
        <v>168007.79</v>
      </c>
      <c r="CA20" s="99">
        <v>168928.42</v>
      </c>
      <c r="CB20" s="99">
        <v>187919.04</v>
      </c>
      <c r="CC20" s="99">
        <v>91814.32</v>
      </c>
      <c r="CD20" s="99">
        <v>91814.32</v>
      </c>
      <c r="CE20" s="99">
        <v>158117.35</v>
      </c>
      <c r="CF20" s="99">
        <v>186549.83</v>
      </c>
      <c r="CG20" s="99">
        <v>153639.89000000001</v>
      </c>
      <c r="CH20" s="99">
        <v>124305.56</v>
      </c>
      <c r="CI20" s="99">
        <v>143982.38</v>
      </c>
      <c r="CJ20" s="99">
        <v>125604.52</v>
      </c>
      <c r="CK20" s="99">
        <v>116036.89</v>
      </c>
      <c r="CL20" s="99">
        <v>71401.789999999994</v>
      </c>
      <c r="CM20" s="99">
        <v>-1409.57</v>
      </c>
      <c r="CN20" s="99">
        <v>41702.82</v>
      </c>
      <c r="CO20" s="99">
        <v>87941.440000000002</v>
      </c>
      <c r="CP20" s="99">
        <v>82455.13</v>
      </c>
      <c r="CQ20" s="99">
        <v>82455.13</v>
      </c>
      <c r="CR20" s="99">
        <v>88628.2</v>
      </c>
      <c r="CS20" s="99">
        <v>66395.3</v>
      </c>
      <c r="CT20" s="99">
        <v>48949.74</v>
      </c>
      <c r="CU20" s="99">
        <v>1642.51</v>
      </c>
      <c r="CV20" s="99">
        <v>63369.760000000002</v>
      </c>
      <c r="CW20" s="99">
        <v>74985.960000000006</v>
      </c>
      <c r="CX20" s="99">
        <v>49975.4</v>
      </c>
      <c r="CY20" s="99">
        <v>21831.43</v>
      </c>
      <c r="CZ20" s="99">
        <v>36276.83</v>
      </c>
      <c r="DA20" s="99">
        <v>41153.46</v>
      </c>
      <c r="DB20" s="99">
        <v>59150.83</v>
      </c>
      <c r="DC20" s="99">
        <v>36200.769999999997</v>
      </c>
      <c r="DD20" s="99">
        <v>36200.769999999997</v>
      </c>
      <c r="DE20" s="99">
        <v>89165.440000000002</v>
      </c>
      <c r="DF20" s="99">
        <v>78381.45</v>
      </c>
      <c r="DG20" s="99">
        <v>40113.839999999997</v>
      </c>
      <c r="DH20" s="99">
        <v>-22962.77</v>
      </c>
      <c r="DI20" s="99">
        <v>21952.9</v>
      </c>
      <c r="DJ20" s="99">
        <v>39649.9</v>
      </c>
      <c r="DK20" s="99">
        <v>47325.98</v>
      </c>
      <c r="DL20" s="99">
        <v>-7164.94</v>
      </c>
      <c r="DM20" s="99">
        <v>26109.62</v>
      </c>
      <c r="DN20" s="99">
        <v>25407.33</v>
      </c>
      <c r="DO20" s="99">
        <v>49654.79</v>
      </c>
      <c r="DP20" s="99">
        <v>22027.360000000001</v>
      </c>
      <c r="DQ20" s="99">
        <v>22027.360000000001</v>
      </c>
      <c r="DR20" s="99">
        <v>-22936.95</v>
      </c>
      <c r="DS20" s="99">
        <v>-87428.79</v>
      </c>
      <c r="DT20" s="99">
        <v>-15315.86</v>
      </c>
      <c r="DU20" s="99">
        <v>26882.34</v>
      </c>
      <c r="DV20" s="99">
        <v>26358.53</v>
      </c>
      <c r="DW20" s="99">
        <v>623.38</v>
      </c>
      <c r="DX20" s="99">
        <v>-7623.37</v>
      </c>
      <c r="DY20" s="99">
        <v>-40911.15</v>
      </c>
      <c r="DZ20" s="99">
        <v>-10267.69</v>
      </c>
      <c r="EA20" s="99">
        <v>-40297.21</v>
      </c>
      <c r="EB20" s="99">
        <v>1113.31</v>
      </c>
      <c r="EC20" s="99">
        <v>-6889.85</v>
      </c>
      <c r="ED20" s="99">
        <v>-6889.85</v>
      </c>
      <c r="EE20" s="99">
        <v>-44497.57</v>
      </c>
      <c r="EF20" s="99">
        <v>-59115.86</v>
      </c>
      <c r="EG20" s="99">
        <v>-20322.73</v>
      </c>
      <c r="EH20" s="99">
        <v>-141252.13</v>
      </c>
      <c r="EI20" s="99">
        <v>-171844.51</v>
      </c>
      <c r="EJ20" s="99">
        <v>-144198.09</v>
      </c>
      <c r="EK20" s="99">
        <v>-155141.06</v>
      </c>
      <c r="EL20" s="99">
        <v>-108874.89</v>
      </c>
      <c r="EM20" s="99">
        <v>-50509.53</v>
      </c>
      <c r="EN20" s="99">
        <v>-98766.66</v>
      </c>
      <c r="EO20" s="99">
        <v>-92083.199999999997</v>
      </c>
      <c r="EP20" s="99">
        <v>-191278.36</v>
      </c>
      <c r="EQ20" s="99">
        <v>-191278.36</v>
      </c>
      <c r="ER20" s="99">
        <v>-352598.12</v>
      </c>
      <c r="ES20" s="99">
        <v>-413982.58</v>
      </c>
      <c r="ET20" s="99">
        <v>-374729.88</v>
      </c>
      <c r="EU20" s="99">
        <v>-448111.75</v>
      </c>
      <c r="EV20" s="99">
        <v>-290769.76</v>
      </c>
      <c r="EW20" s="99">
        <v>-318696.74</v>
      </c>
      <c r="EX20" s="99">
        <v>-257942.55</v>
      </c>
      <c r="EY20" s="99">
        <v>-291001.73</v>
      </c>
      <c r="EZ20" s="99">
        <v>-292880.71999999997</v>
      </c>
      <c r="FA20" s="99">
        <v>-185413.52</v>
      </c>
      <c r="FB20" s="99">
        <v>-128446.8</v>
      </c>
      <c r="FC20" s="99">
        <v>-167718.01</v>
      </c>
      <c r="FD20" s="99">
        <v>-167718.01</v>
      </c>
      <c r="FE20" s="99">
        <v>-207003.92</v>
      </c>
      <c r="FF20" s="99"/>
      <c r="FG20" s="98"/>
      <c r="FH20" s="100" t="s">
        <v>48</v>
      </c>
      <c r="FI20" s="101">
        <v>15</v>
      </c>
    </row>
    <row r="21" spans="1:165" ht="15" customHeight="1">
      <c r="A21" s="97">
        <v>16</v>
      </c>
      <c r="B21" s="97"/>
      <c r="C21" s="103" t="s">
        <v>115</v>
      </c>
      <c r="D21" s="104">
        <v>255344.01</v>
      </c>
      <c r="E21" s="104">
        <v>254708.91</v>
      </c>
      <c r="F21" s="104">
        <v>254735.5</v>
      </c>
      <c r="G21" s="104">
        <v>254582.39999999999</v>
      </c>
      <c r="H21" s="104">
        <v>254732.41</v>
      </c>
      <c r="I21" s="104">
        <v>254035.84</v>
      </c>
      <c r="J21" s="104">
        <v>253128.95</v>
      </c>
      <c r="K21" s="104">
        <v>253189.06</v>
      </c>
      <c r="L21" s="187">
        <v>253231.42</v>
      </c>
      <c r="M21" s="188"/>
      <c r="N21" s="104">
        <v>253108.33</v>
      </c>
      <c r="O21" s="104">
        <v>253261.01</v>
      </c>
      <c r="P21" s="104">
        <v>252348.89</v>
      </c>
      <c r="Q21" s="99">
        <v>252348.89</v>
      </c>
      <c r="R21" s="104">
        <v>252165.21</v>
      </c>
      <c r="S21" s="104">
        <v>251420.13</v>
      </c>
      <c r="T21" s="104">
        <v>251525.9</v>
      </c>
      <c r="U21" s="104">
        <v>251195.28</v>
      </c>
      <c r="V21" s="104">
        <v>251410.98</v>
      </c>
      <c r="W21" s="104">
        <v>257475.8</v>
      </c>
      <c r="X21" s="104">
        <v>257180.78</v>
      </c>
      <c r="Y21" s="104">
        <v>256579.54</v>
      </c>
      <c r="Z21" s="104">
        <v>256442.95</v>
      </c>
      <c r="AA21" s="104">
        <v>257033.67</v>
      </c>
      <c r="AB21" s="104">
        <v>257262.33</v>
      </c>
      <c r="AC21" s="104">
        <v>256519.64</v>
      </c>
      <c r="AD21" s="99">
        <v>256519.64</v>
      </c>
      <c r="AE21" s="104">
        <v>255955.47</v>
      </c>
      <c r="AF21" s="104">
        <v>255241.73</v>
      </c>
      <c r="AG21" s="104">
        <v>254961.06</v>
      </c>
      <c r="AH21" s="104">
        <v>255476.76</v>
      </c>
      <c r="AI21" s="104">
        <v>255447.15</v>
      </c>
      <c r="AJ21" s="104">
        <v>254085.86</v>
      </c>
      <c r="AK21" s="104">
        <v>254074.55</v>
      </c>
      <c r="AL21" s="104">
        <v>253012.56</v>
      </c>
      <c r="AM21" s="104">
        <v>253044.92</v>
      </c>
      <c r="AN21" s="104">
        <v>253263.96</v>
      </c>
      <c r="AO21" s="104">
        <v>252187.57</v>
      </c>
      <c r="AP21" s="104">
        <v>252214.15</v>
      </c>
      <c r="AQ21" s="99">
        <v>252214.15</v>
      </c>
      <c r="AR21" s="104">
        <v>251702.45</v>
      </c>
      <c r="AS21" s="104">
        <v>250567.9</v>
      </c>
      <c r="AT21" s="104">
        <v>250663.37</v>
      </c>
      <c r="AU21" s="104">
        <v>250860.18</v>
      </c>
      <c r="AV21" s="104">
        <v>249628.18</v>
      </c>
      <c r="AW21" s="104">
        <v>247487.72</v>
      </c>
      <c r="AX21" s="104">
        <v>247109.66</v>
      </c>
      <c r="AY21" s="104">
        <v>246117.62</v>
      </c>
      <c r="AZ21" s="104">
        <v>246289.46</v>
      </c>
      <c r="BA21" s="104">
        <v>246544.47</v>
      </c>
      <c r="BB21" s="104">
        <v>244704.16</v>
      </c>
      <c r="BC21" s="104">
        <v>245029.2</v>
      </c>
      <c r="BD21" s="104">
        <v>245029.2</v>
      </c>
      <c r="BE21" s="104">
        <v>243780.45</v>
      </c>
      <c r="BF21" s="104">
        <v>243874.77</v>
      </c>
      <c r="BG21" s="104">
        <v>243913.58</v>
      </c>
      <c r="BH21" s="104">
        <v>244317.69</v>
      </c>
      <c r="BI21" s="104">
        <v>238441.42</v>
      </c>
      <c r="BJ21" s="104">
        <v>238920.18</v>
      </c>
      <c r="BK21" s="104">
        <v>237710.7</v>
      </c>
      <c r="BL21" s="104">
        <v>237871.57</v>
      </c>
      <c r="BM21" s="104">
        <v>237875.62</v>
      </c>
      <c r="BN21" s="104">
        <v>238270.34</v>
      </c>
      <c r="BO21" s="104">
        <v>237622.81</v>
      </c>
      <c r="BP21" s="104">
        <v>237218.36</v>
      </c>
      <c r="BQ21" s="104">
        <v>237218.36</v>
      </c>
      <c r="BR21" s="104">
        <v>235791.57</v>
      </c>
      <c r="BS21" s="104">
        <v>235852.1</v>
      </c>
      <c r="BT21" s="104">
        <v>235889.05</v>
      </c>
      <c r="BU21" s="104">
        <v>236271.06</v>
      </c>
      <c r="BV21" s="104">
        <v>233684.65</v>
      </c>
      <c r="BW21" s="104">
        <v>233183.2</v>
      </c>
      <c r="BX21" s="104">
        <v>231963.84</v>
      </c>
      <c r="BY21" s="104">
        <v>232445.98</v>
      </c>
      <c r="BZ21" s="104">
        <v>231796.21</v>
      </c>
      <c r="CA21" s="104">
        <v>232186.42</v>
      </c>
      <c r="CB21" s="104">
        <v>243179.07</v>
      </c>
      <c r="CC21" s="104">
        <v>241709.5</v>
      </c>
      <c r="CD21" s="104">
        <v>241709.5</v>
      </c>
      <c r="CE21" s="104">
        <v>241494.66</v>
      </c>
      <c r="CF21" s="104">
        <v>241024.12</v>
      </c>
      <c r="CG21" s="104">
        <v>240830.77</v>
      </c>
      <c r="CH21" s="104">
        <v>226396.61</v>
      </c>
      <c r="CI21" s="104">
        <v>226584.11</v>
      </c>
      <c r="CJ21" s="104">
        <v>227236.31</v>
      </c>
      <c r="CK21" s="104">
        <v>208914.76</v>
      </c>
      <c r="CL21" s="104">
        <v>208500.19</v>
      </c>
      <c r="CM21" s="104">
        <v>207727.04</v>
      </c>
      <c r="CN21" s="104">
        <v>208533.35</v>
      </c>
      <c r="CO21" s="104">
        <v>208014.85</v>
      </c>
      <c r="CP21" s="104">
        <v>207514.99</v>
      </c>
      <c r="CQ21" s="104">
        <v>207514.99</v>
      </c>
      <c r="CR21" s="104">
        <v>207298.46</v>
      </c>
      <c r="CS21" s="104">
        <v>206003.8</v>
      </c>
      <c r="CT21" s="104">
        <v>204860.59</v>
      </c>
      <c r="CU21" s="104">
        <v>199662.52</v>
      </c>
      <c r="CV21" s="104">
        <v>197636.47</v>
      </c>
      <c r="CW21" s="104">
        <v>196343.31</v>
      </c>
      <c r="CX21" s="104">
        <v>196226.24</v>
      </c>
      <c r="CY21" s="104">
        <v>194978.86</v>
      </c>
      <c r="CZ21" s="104">
        <v>193458.45</v>
      </c>
      <c r="DA21" s="104">
        <v>194703.05</v>
      </c>
      <c r="DB21" s="104">
        <v>192498.02</v>
      </c>
      <c r="DC21" s="104">
        <v>193766.16</v>
      </c>
      <c r="DD21" s="104">
        <v>193766.16</v>
      </c>
      <c r="DE21" s="104">
        <v>193731.88</v>
      </c>
      <c r="DF21" s="104">
        <v>192344.1</v>
      </c>
      <c r="DG21" s="104">
        <v>190930.01</v>
      </c>
      <c r="DH21" s="104">
        <v>190334.56</v>
      </c>
      <c r="DI21" s="104">
        <v>188687.99</v>
      </c>
      <c r="DJ21" s="104">
        <v>190164.02</v>
      </c>
      <c r="DK21" s="104">
        <v>191276.04</v>
      </c>
      <c r="DL21" s="104">
        <v>190565.24</v>
      </c>
      <c r="DM21" s="104">
        <v>193139.96</v>
      </c>
      <c r="DN21" s="104">
        <v>195589.73</v>
      </c>
      <c r="DO21" s="104">
        <v>194638.72</v>
      </c>
      <c r="DP21" s="104">
        <v>197008.86</v>
      </c>
      <c r="DQ21" s="104">
        <v>197008.86</v>
      </c>
      <c r="DR21" s="104">
        <v>198410.26</v>
      </c>
      <c r="DS21" s="104">
        <v>197575.36</v>
      </c>
      <c r="DT21" s="104">
        <v>196856.92</v>
      </c>
      <c r="DU21" s="104">
        <v>182402.18</v>
      </c>
      <c r="DV21" s="104">
        <v>178859.38</v>
      </c>
      <c r="DW21" s="104">
        <v>150328.74</v>
      </c>
      <c r="DX21" s="104">
        <v>151246.46</v>
      </c>
      <c r="DY21" s="104">
        <v>152892.53</v>
      </c>
      <c r="DZ21" s="104">
        <v>152852.49</v>
      </c>
      <c r="EA21" s="104">
        <v>155466.79</v>
      </c>
      <c r="EB21" s="104">
        <v>152680.97</v>
      </c>
      <c r="EC21" s="104">
        <v>155269.34</v>
      </c>
      <c r="ED21" s="104">
        <v>155269.34</v>
      </c>
      <c r="EE21" s="104">
        <v>154540.78</v>
      </c>
      <c r="EF21" s="104">
        <v>157440.41</v>
      </c>
      <c r="EG21" s="104">
        <v>157328.47</v>
      </c>
      <c r="EH21" s="104">
        <v>161294.41</v>
      </c>
      <c r="EI21" s="104">
        <v>144292.73000000001</v>
      </c>
      <c r="EJ21" s="104">
        <v>124392.07</v>
      </c>
      <c r="EK21" s="104">
        <v>124621.42</v>
      </c>
      <c r="EL21" s="104">
        <v>127418.82</v>
      </c>
      <c r="EM21" s="104">
        <v>125648.66</v>
      </c>
      <c r="EN21" s="104">
        <v>128189.2</v>
      </c>
      <c r="EO21" s="104">
        <v>124609.43</v>
      </c>
      <c r="EP21" s="104">
        <v>124326.23</v>
      </c>
      <c r="EQ21" s="104">
        <v>124326.23</v>
      </c>
      <c r="ER21" s="104">
        <v>127945.72</v>
      </c>
      <c r="ES21" s="104">
        <v>127650.34</v>
      </c>
      <c r="ET21" s="104">
        <v>125473.63</v>
      </c>
      <c r="EU21" s="104">
        <v>126404.12</v>
      </c>
      <c r="EV21" s="104">
        <v>115040.04</v>
      </c>
      <c r="EW21" s="104">
        <v>115584.6</v>
      </c>
      <c r="EX21" s="104">
        <v>116563.91</v>
      </c>
      <c r="EY21" s="104">
        <v>117663.33</v>
      </c>
      <c r="EZ21" s="104">
        <v>115029.79</v>
      </c>
      <c r="FA21" s="104">
        <v>115366.33</v>
      </c>
      <c r="FB21" s="104">
        <v>113148.47</v>
      </c>
      <c r="FC21" s="104">
        <v>113358.27</v>
      </c>
      <c r="FD21" s="104">
        <v>113358.27</v>
      </c>
      <c r="FE21" s="104">
        <v>115013.29</v>
      </c>
      <c r="FF21" s="104"/>
      <c r="FG21" s="97"/>
      <c r="FH21" s="105" t="s">
        <v>116</v>
      </c>
      <c r="FI21" s="101">
        <v>16</v>
      </c>
    </row>
    <row r="22" spans="1:165" ht="15" customHeight="1">
      <c r="A22" s="97">
        <v>17</v>
      </c>
      <c r="B22" s="97"/>
      <c r="C22" s="103" t="s">
        <v>117</v>
      </c>
      <c r="D22" s="104">
        <v>83226.98</v>
      </c>
      <c r="E22" s="104">
        <v>107946.43</v>
      </c>
      <c r="F22" s="104">
        <v>109943.07</v>
      </c>
      <c r="G22" s="104">
        <v>149963.17000000001</v>
      </c>
      <c r="H22" s="104">
        <v>173209.36</v>
      </c>
      <c r="I22" s="104">
        <v>150781.45000000001</v>
      </c>
      <c r="J22" s="104">
        <v>162536.70000000001</v>
      </c>
      <c r="K22" s="104">
        <v>196300.7</v>
      </c>
      <c r="L22" s="187">
        <v>180415.44</v>
      </c>
      <c r="M22" s="188"/>
      <c r="N22" s="104">
        <v>169100.37</v>
      </c>
      <c r="O22" s="104">
        <v>175448.43</v>
      </c>
      <c r="P22" s="104">
        <v>91571.6</v>
      </c>
      <c r="Q22" s="99">
        <v>91571.6</v>
      </c>
      <c r="R22" s="104">
        <v>104057.32</v>
      </c>
      <c r="S22" s="104">
        <v>149542.42000000001</v>
      </c>
      <c r="T22" s="104">
        <v>145543.19</v>
      </c>
      <c r="U22" s="104">
        <v>199266.57</v>
      </c>
      <c r="V22" s="104">
        <v>230271.61</v>
      </c>
      <c r="W22" s="104">
        <v>234269.79</v>
      </c>
      <c r="X22" s="104">
        <v>227511.35</v>
      </c>
      <c r="Y22" s="104">
        <v>233215.94</v>
      </c>
      <c r="Z22" s="104">
        <v>217767.07</v>
      </c>
      <c r="AA22" s="104">
        <v>197206.78</v>
      </c>
      <c r="AB22" s="104">
        <v>219313.72</v>
      </c>
      <c r="AC22" s="104">
        <v>89591.45</v>
      </c>
      <c r="AD22" s="99">
        <v>89591.45</v>
      </c>
      <c r="AE22" s="104">
        <v>124644.65</v>
      </c>
      <c r="AF22" s="104">
        <v>167089.14000000001</v>
      </c>
      <c r="AG22" s="104">
        <v>160306.69</v>
      </c>
      <c r="AH22" s="104">
        <v>223218.58</v>
      </c>
      <c r="AI22" s="104">
        <v>228808.25</v>
      </c>
      <c r="AJ22" s="104">
        <v>189213.08</v>
      </c>
      <c r="AK22" s="104">
        <v>197959.09</v>
      </c>
      <c r="AL22" s="104">
        <v>207122.88</v>
      </c>
      <c r="AM22" s="104">
        <v>174884.2</v>
      </c>
      <c r="AN22" s="104">
        <v>189709.63</v>
      </c>
      <c r="AO22" s="104">
        <v>151477.32999999999</v>
      </c>
      <c r="AP22" s="104">
        <v>51694.11</v>
      </c>
      <c r="AQ22" s="99">
        <v>51694.11</v>
      </c>
      <c r="AR22" s="104">
        <v>70775.86</v>
      </c>
      <c r="AS22" s="104">
        <v>108516.37</v>
      </c>
      <c r="AT22" s="104">
        <v>102057.96</v>
      </c>
      <c r="AU22" s="104">
        <v>117875.61</v>
      </c>
      <c r="AV22" s="104">
        <v>138227.6</v>
      </c>
      <c r="AW22" s="104">
        <v>89389.95</v>
      </c>
      <c r="AX22" s="104">
        <v>89248</v>
      </c>
      <c r="AY22" s="104">
        <v>103362.75</v>
      </c>
      <c r="AZ22" s="104">
        <v>107600.03</v>
      </c>
      <c r="BA22" s="104">
        <v>113644.59</v>
      </c>
      <c r="BB22" s="104">
        <v>101447.02</v>
      </c>
      <c r="BC22" s="104">
        <v>59780.56</v>
      </c>
      <c r="BD22" s="104">
        <v>59780.56</v>
      </c>
      <c r="BE22" s="104">
        <v>136768.01999999999</v>
      </c>
      <c r="BF22" s="104">
        <v>159611.51999999999</v>
      </c>
      <c r="BG22" s="104">
        <v>161792.95000000001</v>
      </c>
      <c r="BH22" s="104">
        <v>162555.46</v>
      </c>
      <c r="BI22" s="104">
        <v>159690.51999999999</v>
      </c>
      <c r="BJ22" s="104">
        <v>148321.44</v>
      </c>
      <c r="BK22" s="104">
        <v>168229.4</v>
      </c>
      <c r="BL22" s="104">
        <v>150895.44</v>
      </c>
      <c r="BM22" s="104">
        <v>128462.08</v>
      </c>
      <c r="BN22" s="104">
        <v>83797.399999999994</v>
      </c>
      <c r="BO22" s="104">
        <v>66603.38</v>
      </c>
      <c r="BP22" s="104">
        <v>69120.14</v>
      </c>
      <c r="BQ22" s="104">
        <v>69120.14</v>
      </c>
      <c r="BR22" s="104">
        <v>131358.26999999999</v>
      </c>
      <c r="BS22" s="104">
        <v>150887.01999999999</v>
      </c>
      <c r="BT22" s="104">
        <v>116310.22</v>
      </c>
      <c r="BU22" s="104">
        <v>132855.88</v>
      </c>
      <c r="BV22" s="104">
        <v>177197.23</v>
      </c>
      <c r="BW22" s="104">
        <v>144094.13</v>
      </c>
      <c r="BX22" s="104">
        <v>121779.02</v>
      </c>
      <c r="BY22" s="104">
        <v>121972.13</v>
      </c>
      <c r="BZ22" s="104">
        <v>63788.43</v>
      </c>
      <c r="CA22" s="104">
        <v>63258.01</v>
      </c>
      <c r="CB22" s="104">
        <v>55260.03</v>
      </c>
      <c r="CC22" s="104">
        <v>149895.18</v>
      </c>
      <c r="CD22" s="104">
        <v>149895.18</v>
      </c>
      <c r="CE22" s="104">
        <v>83377.31</v>
      </c>
      <c r="CF22" s="104">
        <v>54474.28</v>
      </c>
      <c r="CG22" s="104">
        <v>87190.88</v>
      </c>
      <c r="CH22" s="104">
        <v>102091.04</v>
      </c>
      <c r="CI22" s="104">
        <v>82601.740000000005</v>
      </c>
      <c r="CJ22" s="104">
        <v>101631.79</v>
      </c>
      <c r="CK22" s="104">
        <v>92877.87</v>
      </c>
      <c r="CL22" s="104">
        <v>137098.4</v>
      </c>
      <c r="CM22" s="104">
        <v>209136.6</v>
      </c>
      <c r="CN22" s="104">
        <v>166830.53</v>
      </c>
      <c r="CO22" s="104">
        <v>120073.42</v>
      </c>
      <c r="CP22" s="104">
        <v>125059.86</v>
      </c>
      <c r="CQ22" s="104">
        <v>125059.86</v>
      </c>
      <c r="CR22" s="104">
        <v>118670.26</v>
      </c>
      <c r="CS22" s="104">
        <v>139608.5</v>
      </c>
      <c r="CT22" s="104">
        <v>155910.85</v>
      </c>
      <c r="CU22" s="104">
        <v>198020.02</v>
      </c>
      <c r="CV22" s="104">
        <v>134266.70000000001</v>
      </c>
      <c r="CW22" s="104">
        <v>121357.35</v>
      </c>
      <c r="CX22" s="104">
        <v>146250.84</v>
      </c>
      <c r="CY22" s="104">
        <v>173147.43</v>
      </c>
      <c r="CZ22" s="104">
        <v>157181.62</v>
      </c>
      <c r="DA22" s="104">
        <v>153549.59</v>
      </c>
      <c r="DB22" s="104">
        <v>133347.19</v>
      </c>
      <c r="DC22" s="104">
        <v>157565.39000000001</v>
      </c>
      <c r="DD22" s="104">
        <v>157565.39000000001</v>
      </c>
      <c r="DE22" s="104">
        <v>104566.44</v>
      </c>
      <c r="DF22" s="104">
        <v>113962.66</v>
      </c>
      <c r="DG22" s="104">
        <v>150816.17000000001</v>
      </c>
      <c r="DH22" s="104">
        <v>213297.33</v>
      </c>
      <c r="DI22" s="104">
        <v>166735.09</v>
      </c>
      <c r="DJ22" s="104">
        <v>150514.12</v>
      </c>
      <c r="DK22" s="104">
        <v>143950.06</v>
      </c>
      <c r="DL22" s="104">
        <v>197730.18</v>
      </c>
      <c r="DM22" s="104">
        <v>167030.34</v>
      </c>
      <c r="DN22" s="104">
        <v>170182.39999999999</v>
      </c>
      <c r="DO22" s="104">
        <v>144983.93</v>
      </c>
      <c r="DP22" s="104">
        <v>174981.5</v>
      </c>
      <c r="DQ22" s="104">
        <v>174981.5</v>
      </c>
      <c r="DR22" s="104">
        <v>221347.20000000001</v>
      </c>
      <c r="DS22" s="104">
        <v>285004.14</v>
      </c>
      <c r="DT22" s="104">
        <v>212172.78</v>
      </c>
      <c r="DU22" s="104">
        <v>155519.82999999999</v>
      </c>
      <c r="DV22" s="104">
        <v>152500.85999999999</v>
      </c>
      <c r="DW22" s="104">
        <v>149705.35999999999</v>
      </c>
      <c r="DX22" s="104">
        <v>158869.84</v>
      </c>
      <c r="DY22" s="104">
        <v>193803.68</v>
      </c>
      <c r="DZ22" s="104">
        <v>163120.18</v>
      </c>
      <c r="EA22" s="104">
        <v>195764</v>
      </c>
      <c r="EB22" s="104">
        <v>151567.67000000001</v>
      </c>
      <c r="EC22" s="104">
        <v>162159.18</v>
      </c>
      <c r="ED22" s="104">
        <v>162159.18</v>
      </c>
      <c r="EE22" s="104">
        <v>199038.35</v>
      </c>
      <c r="EF22" s="104">
        <v>216556.27</v>
      </c>
      <c r="EG22" s="104">
        <v>177651.20000000001</v>
      </c>
      <c r="EH22" s="104">
        <v>302546.53999999998</v>
      </c>
      <c r="EI22" s="104">
        <v>316137.24</v>
      </c>
      <c r="EJ22" s="104">
        <v>268590.17</v>
      </c>
      <c r="EK22" s="104">
        <v>279762.48</v>
      </c>
      <c r="EL22" s="104">
        <v>236293.71</v>
      </c>
      <c r="EM22" s="104">
        <v>176158.19</v>
      </c>
      <c r="EN22" s="104">
        <v>226955.86</v>
      </c>
      <c r="EO22" s="104">
        <v>216692.63</v>
      </c>
      <c r="EP22" s="104">
        <v>315604.59000000003</v>
      </c>
      <c r="EQ22" s="104">
        <v>315604.59000000003</v>
      </c>
      <c r="ER22" s="104">
        <v>480543.84</v>
      </c>
      <c r="ES22" s="104">
        <v>541632.92000000004</v>
      </c>
      <c r="ET22" s="104">
        <v>500203.51</v>
      </c>
      <c r="EU22" s="104">
        <v>574515.87</v>
      </c>
      <c r="EV22" s="104">
        <v>405809.8</v>
      </c>
      <c r="EW22" s="104">
        <v>434281.34</v>
      </c>
      <c r="EX22" s="104">
        <v>374506.45</v>
      </c>
      <c r="EY22" s="104">
        <v>408665.06</v>
      </c>
      <c r="EZ22" s="104">
        <v>407910.5</v>
      </c>
      <c r="FA22" s="104">
        <v>300779.84999999998</v>
      </c>
      <c r="FB22" s="104">
        <v>241595.27</v>
      </c>
      <c r="FC22" s="104">
        <v>281076.28000000003</v>
      </c>
      <c r="FD22" s="104">
        <v>281076.28000000003</v>
      </c>
      <c r="FE22" s="104">
        <v>322017.2</v>
      </c>
      <c r="FF22" s="104"/>
      <c r="FG22" s="97"/>
      <c r="FH22" s="105" t="s">
        <v>52</v>
      </c>
      <c r="FI22" s="101">
        <v>17</v>
      </c>
    </row>
    <row r="23" spans="1:165" ht="15" customHeight="1">
      <c r="A23" s="97">
        <v>18</v>
      </c>
      <c r="B23" s="97"/>
      <c r="C23" s="92" t="s">
        <v>118</v>
      </c>
      <c r="D23" s="104">
        <v>14521.16</v>
      </c>
      <c r="E23" s="104">
        <v>14708.85</v>
      </c>
      <c r="F23" s="104">
        <v>14542.29</v>
      </c>
      <c r="G23" s="104">
        <v>14287.11</v>
      </c>
      <c r="H23" s="104">
        <v>15096.19</v>
      </c>
      <c r="I23" s="104">
        <v>14025.33</v>
      </c>
      <c r="J23" s="104">
        <v>13793.5</v>
      </c>
      <c r="K23" s="104">
        <v>13684.6</v>
      </c>
      <c r="L23" s="187">
        <v>13676.28</v>
      </c>
      <c r="M23" s="188"/>
      <c r="N23" s="104">
        <v>13598.51</v>
      </c>
      <c r="O23" s="104">
        <v>13557.1</v>
      </c>
      <c r="P23" s="104">
        <v>13344.48</v>
      </c>
      <c r="Q23" s="99">
        <v>13344.48</v>
      </c>
      <c r="R23" s="104">
        <v>13342.42</v>
      </c>
      <c r="S23" s="104">
        <v>13305.59</v>
      </c>
      <c r="T23" s="104">
        <v>13296.8</v>
      </c>
      <c r="U23" s="104">
        <v>13283.19</v>
      </c>
      <c r="V23" s="104">
        <v>13248.01</v>
      </c>
      <c r="W23" s="104">
        <v>13469.11</v>
      </c>
      <c r="X23" s="104">
        <v>14147.18</v>
      </c>
      <c r="Y23" s="104">
        <v>14143.27</v>
      </c>
      <c r="Z23" s="104">
        <v>14166.18</v>
      </c>
      <c r="AA23" s="104">
        <v>13810.29</v>
      </c>
      <c r="AB23" s="104">
        <v>13743.8</v>
      </c>
      <c r="AC23" s="104">
        <v>13742.83</v>
      </c>
      <c r="AD23" s="99">
        <v>13742.83</v>
      </c>
      <c r="AE23" s="104">
        <v>13661.22</v>
      </c>
      <c r="AF23" s="104">
        <v>13658.86</v>
      </c>
      <c r="AG23" s="104">
        <v>13649.33</v>
      </c>
      <c r="AH23" s="104">
        <v>13630.89</v>
      </c>
      <c r="AI23" s="104">
        <v>13637.86</v>
      </c>
      <c r="AJ23" s="104">
        <v>13657.41</v>
      </c>
      <c r="AK23" s="104">
        <v>13658.69</v>
      </c>
      <c r="AL23" s="104">
        <v>13637.89</v>
      </c>
      <c r="AM23" s="104">
        <v>13634.74</v>
      </c>
      <c r="AN23" s="104">
        <v>13608.79</v>
      </c>
      <c r="AO23" s="104">
        <v>13615.63</v>
      </c>
      <c r="AP23" s="104">
        <v>13508.39</v>
      </c>
      <c r="AQ23" s="99">
        <v>13508.39</v>
      </c>
      <c r="AR23" s="104">
        <v>6403</v>
      </c>
      <c r="AS23" s="104">
        <v>6399.44</v>
      </c>
      <c r="AT23" s="104">
        <v>6371.13</v>
      </c>
      <c r="AU23" s="104">
        <v>6363.18</v>
      </c>
      <c r="AV23" s="104">
        <v>8233.35</v>
      </c>
      <c r="AW23" s="104">
        <v>8295.02</v>
      </c>
      <c r="AX23" s="104">
        <v>8276.98</v>
      </c>
      <c r="AY23" s="104">
        <v>8266.9</v>
      </c>
      <c r="AZ23" s="104">
        <v>8241.82</v>
      </c>
      <c r="BA23" s="104">
        <v>8237</v>
      </c>
      <c r="BB23" s="104">
        <v>8159.31</v>
      </c>
      <c r="BC23" s="104">
        <v>8115.89</v>
      </c>
      <c r="BD23" s="99">
        <v>8115.89</v>
      </c>
      <c r="BE23" s="99">
        <v>8170.07</v>
      </c>
      <c r="BF23" s="99">
        <v>8156.69</v>
      </c>
      <c r="BG23" s="99">
        <v>8079</v>
      </c>
      <c r="BH23" s="99">
        <v>8065.31</v>
      </c>
      <c r="BI23" s="99">
        <v>8044.21</v>
      </c>
      <c r="BJ23" s="99">
        <v>8025.3</v>
      </c>
      <c r="BK23" s="99">
        <v>8024.68</v>
      </c>
      <c r="BL23" s="99">
        <v>8014.05</v>
      </c>
      <c r="BM23" s="99">
        <v>8011.87</v>
      </c>
      <c r="BN23" s="99">
        <v>7971.33</v>
      </c>
      <c r="BO23" s="99">
        <v>7955.36</v>
      </c>
      <c r="BP23" s="99">
        <v>7926.72</v>
      </c>
      <c r="BQ23" s="99">
        <v>7926.72</v>
      </c>
      <c r="BR23" s="99">
        <v>7919.73</v>
      </c>
      <c r="BS23" s="99">
        <v>7910.58</v>
      </c>
      <c r="BT23" s="99">
        <v>7936.46</v>
      </c>
      <c r="BU23" s="99">
        <v>8004.88</v>
      </c>
      <c r="BV23" s="99">
        <v>7957.47</v>
      </c>
      <c r="BW23" s="99">
        <v>7948.57</v>
      </c>
      <c r="BX23" s="99">
        <v>7939.15</v>
      </c>
      <c r="BY23" s="99">
        <v>7933.1</v>
      </c>
      <c r="BZ23" s="99">
        <v>7913.81</v>
      </c>
      <c r="CA23" s="99">
        <v>7922.37</v>
      </c>
      <c r="CB23" s="99">
        <v>7901.67</v>
      </c>
      <c r="CC23" s="99">
        <v>7865.08</v>
      </c>
      <c r="CD23" s="99">
        <v>7865.08</v>
      </c>
      <c r="CE23" s="99">
        <v>7869.49</v>
      </c>
      <c r="CF23" s="99">
        <v>7860.49</v>
      </c>
      <c r="CG23" s="99">
        <v>7850.1</v>
      </c>
      <c r="CH23" s="99">
        <v>7867.66</v>
      </c>
      <c r="CI23" s="99">
        <v>7852.01</v>
      </c>
      <c r="CJ23" s="99">
        <v>7827.12</v>
      </c>
      <c r="CK23" s="99">
        <v>7580.28</v>
      </c>
      <c r="CL23" s="99">
        <v>7569.81</v>
      </c>
      <c r="CM23" s="99">
        <v>7542.19</v>
      </c>
      <c r="CN23" s="99">
        <v>7547.74</v>
      </c>
      <c r="CO23" s="99">
        <v>7519.89</v>
      </c>
      <c r="CP23" s="99">
        <v>7505.27</v>
      </c>
      <c r="CQ23" s="99">
        <v>7505.27</v>
      </c>
      <c r="CR23" s="99">
        <v>7460.87</v>
      </c>
      <c r="CS23" s="99">
        <v>7462.69</v>
      </c>
      <c r="CT23" s="99">
        <v>7505.11</v>
      </c>
      <c r="CU23" s="99">
        <v>7568.82</v>
      </c>
      <c r="CV23" s="99">
        <v>7595.4</v>
      </c>
      <c r="CW23" s="99">
        <v>7419.66</v>
      </c>
      <c r="CX23" s="99">
        <v>7398.95</v>
      </c>
      <c r="CY23" s="99">
        <v>7406.53</v>
      </c>
      <c r="CZ23" s="99">
        <v>7359.17</v>
      </c>
      <c r="DA23" s="99">
        <v>7326.56</v>
      </c>
      <c r="DB23" s="99">
        <v>7297.16</v>
      </c>
      <c r="DC23" s="99">
        <v>7242.79</v>
      </c>
      <c r="DD23" s="99">
        <v>7242.79</v>
      </c>
      <c r="DE23" s="99">
        <v>7222.08</v>
      </c>
      <c r="DF23" s="99">
        <v>7213.64</v>
      </c>
      <c r="DG23" s="99">
        <v>7214.22</v>
      </c>
      <c r="DH23" s="99">
        <v>7182.92</v>
      </c>
      <c r="DI23" s="99">
        <v>7159.44</v>
      </c>
      <c r="DJ23" s="99">
        <v>7166.09</v>
      </c>
      <c r="DK23" s="99">
        <v>7138.09</v>
      </c>
      <c r="DL23" s="99">
        <v>7123.35</v>
      </c>
      <c r="DM23" s="99">
        <v>7119.94</v>
      </c>
      <c r="DN23" s="99">
        <v>9729.94</v>
      </c>
      <c r="DO23" s="99">
        <v>10372.93</v>
      </c>
      <c r="DP23" s="99">
        <v>10410.450000000001</v>
      </c>
      <c r="DQ23" s="99">
        <v>10410.450000000001</v>
      </c>
      <c r="DR23" s="99">
        <v>10458.17</v>
      </c>
      <c r="DS23" s="99">
        <v>10500.25</v>
      </c>
      <c r="DT23" s="99">
        <v>10533.4</v>
      </c>
      <c r="DU23" s="99">
        <v>10558.85</v>
      </c>
      <c r="DV23" s="99">
        <v>10562.23</v>
      </c>
      <c r="DW23" s="99">
        <v>10567.03</v>
      </c>
      <c r="DX23" s="99">
        <v>10323.469999999999</v>
      </c>
      <c r="DY23" s="99">
        <v>10361.51</v>
      </c>
      <c r="DZ23" s="99">
        <v>10292.64</v>
      </c>
      <c r="EA23" s="99">
        <v>10241.129999999999</v>
      </c>
      <c r="EB23" s="99">
        <v>10193.86</v>
      </c>
      <c r="EC23" s="99">
        <v>10105.92</v>
      </c>
      <c r="ED23" s="99">
        <v>10105.92</v>
      </c>
      <c r="EE23" s="99">
        <v>10092.18</v>
      </c>
      <c r="EF23" s="99">
        <v>10098.35</v>
      </c>
      <c r="EG23" s="99">
        <v>10082.24</v>
      </c>
      <c r="EH23" s="99">
        <v>10040.629999999999</v>
      </c>
      <c r="EI23" s="99">
        <v>10080.98</v>
      </c>
      <c r="EJ23" s="99">
        <v>9922.77</v>
      </c>
      <c r="EK23" s="99">
        <v>9907.11</v>
      </c>
      <c r="EL23" s="99">
        <v>9874.5</v>
      </c>
      <c r="EM23" s="99">
        <v>9869.36</v>
      </c>
      <c r="EN23" s="99">
        <v>9857.66</v>
      </c>
      <c r="EO23" s="99">
        <v>9842.01</v>
      </c>
      <c r="EP23" s="99">
        <v>9805.3700000000008</v>
      </c>
      <c r="EQ23" s="99">
        <v>9805.3700000000008</v>
      </c>
      <c r="ER23" s="99">
        <v>9780.02</v>
      </c>
      <c r="ES23" s="99">
        <v>9773.14</v>
      </c>
      <c r="ET23" s="99">
        <v>9777.8799999999992</v>
      </c>
      <c r="EU23" s="99">
        <v>9760.4</v>
      </c>
      <c r="EV23" s="99">
        <v>9796.4699999999993</v>
      </c>
      <c r="EW23" s="99">
        <v>9813.2800000000007</v>
      </c>
      <c r="EX23" s="99">
        <v>9805.2099999999991</v>
      </c>
      <c r="EY23" s="99">
        <v>9796.0300000000007</v>
      </c>
      <c r="EZ23" s="99">
        <v>9822.52</v>
      </c>
      <c r="FA23" s="99">
        <v>9814.9599999999991</v>
      </c>
      <c r="FB23" s="99">
        <v>9805.69</v>
      </c>
      <c r="FC23" s="99">
        <v>9782.3700000000008</v>
      </c>
      <c r="FD23" s="99">
        <v>9782.3700000000008</v>
      </c>
      <c r="FE23" s="99">
        <v>9828.6200000000008</v>
      </c>
      <c r="FF23" s="104"/>
      <c r="FG23" s="97"/>
      <c r="FH23" s="100" t="s">
        <v>54</v>
      </c>
      <c r="FI23" s="101">
        <v>18</v>
      </c>
    </row>
    <row r="24" spans="1:165" ht="18" customHeight="1">
      <c r="A24" s="108">
        <v>19</v>
      </c>
      <c r="B24" s="97"/>
      <c r="C24" s="103" t="s">
        <v>55</v>
      </c>
      <c r="D24" s="104">
        <v>1417.39</v>
      </c>
      <c r="E24" s="104">
        <v>1427.79</v>
      </c>
      <c r="F24" s="104">
        <v>1350.16</v>
      </c>
      <c r="G24" s="104">
        <v>1356.03</v>
      </c>
      <c r="H24" s="104">
        <v>1361.68</v>
      </c>
      <c r="I24" s="104">
        <v>1297.99</v>
      </c>
      <c r="J24" s="104">
        <v>1131.3499999999999</v>
      </c>
      <c r="K24" s="104">
        <v>1109.51</v>
      </c>
      <c r="L24" s="187">
        <v>1154.95</v>
      </c>
      <c r="M24" s="188"/>
      <c r="N24" s="104">
        <v>1176.67</v>
      </c>
      <c r="O24" s="104">
        <v>1179.8499999999999</v>
      </c>
      <c r="P24" s="104">
        <v>999.55</v>
      </c>
      <c r="Q24" s="99">
        <v>999.55</v>
      </c>
      <c r="R24" s="104">
        <v>955.5</v>
      </c>
      <c r="S24" s="104">
        <v>969.62</v>
      </c>
      <c r="T24" s="104">
        <v>925.35</v>
      </c>
      <c r="U24" s="104">
        <v>908.85</v>
      </c>
      <c r="V24" s="104">
        <v>916.5</v>
      </c>
      <c r="W24" s="104">
        <v>927.9</v>
      </c>
      <c r="X24" s="104">
        <v>850.25</v>
      </c>
      <c r="Y24" s="104">
        <v>850.25</v>
      </c>
      <c r="Z24" s="104">
        <v>850.88</v>
      </c>
      <c r="AA24" s="104">
        <v>509.28</v>
      </c>
      <c r="AB24" s="104">
        <v>442.66</v>
      </c>
      <c r="AC24" s="104">
        <v>420.99</v>
      </c>
      <c r="AD24" s="99">
        <v>420.99</v>
      </c>
      <c r="AE24" s="104">
        <v>369.19</v>
      </c>
      <c r="AF24" s="104">
        <v>369.06</v>
      </c>
      <c r="AG24" s="104">
        <v>366.24</v>
      </c>
      <c r="AH24" s="104">
        <v>349.75</v>
      </c>
      <c r="AI24" s="104">
        <v>349.75</v>
      </c>
      <c r="AJ24" s="104">
        <v>295.62</v>
      </c>
      <c r="AK24" s="104">
        <v>295.62</v>
      </c>
      <c r="AL24" s="104">
        <v>283.88</v>
      </c>
      <c r="AM24" s="104">
        <v>279.33999999999997</v>
      </c>
      <c r="AN24" s="104">
        <v>257.48</v>
      </c>
      <c r="AO24" s="104">
        <v>233.62</v>
      </c>
      <c r="AP24" s="104">
        <v>201.95</v>
      </c>
      <c r="AQ24" s="99">
        <v>201.95</v>
      </c>
      <c r="AR24" s="104">
        <v>135.16999999999999</v>
      </c>
      <c r="AS24" s="104">
        <v>135.16999999999999</v>
      </c>
      <c r="AT24" s="104">
        <v>106.27</v>
      </c>
      <c r="AU24" s="104">
        <v>106.27</v>
      </c>
      <c r="AV24" s="104">
        <v>106.27</v>
      </c>
      <c r="AW24" s="104">
        <v>106.27</v>
      </c>
      <c r="AX24" s="104">
        <v>101.53</v>
      </c>
      <c r="AY24" s="104">
        <v>101.53</v>
      </c>
      <c r="AZ24" s="104">
        <v>93.99</v>
      </c>
      <c r="BA24" s="104">
        <v>93.99</v>
      </c>
      <c r="BB24" s="104">
        <v>26.89</v>
      </c>
      <c r="BC24" s="104">
        <v>6.43</v>
      </c>
      <c r="BD24" s="104">
        <v>6.43</v>
      </c>
      <c r="BE24" s="104">
        <v>6.43</v>
      </c>
      <c r="BF24" s="104">
        <v>6.43</v>
      </c>
      <c r="BG24" s="104">
        <v>5.99</v>
      </c>
      <c r="BH24" s="104">
        <v>5.99</v>
      </c>
      <c r="BI24" s="104">
        <v>5.99</v>
      </c>
      <c r="BJ24" s="104">
        <v>5.99</v>
      </c>
      <c r="BK24" s="104">
        <v>2.34</v>
      </c>
      <c r="BL24" s="104">
        <v>2.34</v>
      </c>
      <c r="BM24" s="104">
        <v>2.34</v>
      </c>
      <c r="BN24" s="104">
        <v>2.34</v>
      </c>
      <c r="BO24" s="104">
        <v>2.34</v>
      </c>
      <c r="BP24" s="104">
        <v>1.1100000000000001</v>
      </c>
      <c r="BQ24" s="104">
        <v>1.1100000000000001</v>
      </c>
      <c r="BR24" s="104">
        <v>1.1000000000000001</v>
      </c>
      <c r="BS24" s="104">
        <v>1.1000000000000001</v>
      </c>
      <c r="BT24" s="104">
        <v>1.1000000000000001</v>
      </c>
      <c r="BU24" s="104">
        <v>1.1000000000000001</v>
      </c>
      <c r="BV24" s="104">
        <v>1.1000000000000001</v>
      </c>
      <c r="BW24" s="104">
        <v>1.1000000000000001</v>
      </c>
      <c r="BX24" s="104">
        <v>1.1000000000000001</v>
      </c>
      <c r="BY24" s="104">
        <v>1.1000000000000001</v>
      </c>
      <c r="BZ24" s="104">
        <v>1.1000000000000001</v>
      </c>
      <c r="CA24" s="104" t="s">
        <v>19</v>
      </c>
      <c r="CB24" s="104" t="s">
        <v>19</v>
      </c>
      <c r="CC24" s="104" t="s">
        <v>19</v>
      </c>
      <c r="CD24" s="104">
        <v>0</v>
      </c>
      <c r="CE24" s="104" t="s">
        <v>19</v>
      </c>
      <c r="CF24" s="104" t="s">
        <v>19</v>
      </c>
      <c r="CG24" s="104" t="s">
        <v>19</v>
      </c>
      <c r="CH24" s="104" t="s">
        <v>19</v>
      </c>
      <c r="CI24" s="104" t="s">
        <v>19</v>
      </c>
      <c r="CJ24" s="104" t="s">
        <v>19</v>
      </c>
      <c r="CK24" s="104" t="s">
        <v>19</v>
      </c>
      <c r="CL24" s="104" t="s">
        <v>19</v>
      </c>
      <c r="CM24" s="104" t="s">
        <v>19</v>
      </c>
      <c r="CN24" s="104" t="s">
        <v>19</v>
      </c>
      <c r="CO24" s="104" t="s">
        <v>19</v>
      </c>
      <c r="CP24" s="104" t="s">
        <v>19</v>
      </c>
      <c r="CQ24" s="104">
        <v>0</v>
      </c>
      <c r="CR24" s="104" t="s">
        <v>19</v>
      </c>
      <c r="CS24" s="104" t="s">
        <v>19</v>
      </c>
      <c r="CT24" s="104" t="s">
        <v>19</v>
      </c>
      <c r="CU24" s="104" t="s">
        <v>19</v>
      </c>
      <c r="CV24" s="104" t="s">
        <v>19</v>
      </c>
      <c r="CW24" s="104" t="s">
        <v>19</v>
      </c>
      <c r="CX24" s="104" t="s">
        <v>19</v>
      </c>
      <c r="CY24" s="104" t="s">
        <v>19</v>
      </c>
      <c r="CZ24" s="104" t="s">
        <v>19</v>
      </c>
      <c r="DA24" s="104" t="s">
        <v>19</v>
      </c>
      <c r="DB24" s="104" t="s">
        <v>19</v>
      </c>
      <c r="DC24" s="104" t="s">
        <v>19</v>
      </c>
      <c r="DD24" s="104">
        <v>0</v>
      </c>
      <c r="DE24" s="104" t="s">
        <v>19</v>
      </c>
      <c r="DF24" s="104" t="s">
        <v>19</v>
      </c>
      <c r="DG24" s="104" t="s">
        <v>19</v>
      </c>
      <c r="DH24" s="104" t="s">
        <v>19</v>
      </c>
      <c r="DI24" s="104" t="s">
        <v>19</v>
      </c>
      <c r="DJ24" s="104" t="s">
        <v>19</v>
      </c>
      <c r="DK24" s="104" t="s">
        <v>19</v>
      </c>
      <c r="DL24" s="104" t="s">
        <v>19</v>
      </c>
      <c r="DM24" s="104" t="s">
        <v>19</v>
      </c>
      <c r="DN24" s="104" t="s">
        <v>19</v>
      </c>
      <c r="DO24" s="104" t="s">
        <v>19</v>
      </c>
      <c r="DP24" s="104" t="s">
        <v>19</v>
      </c>
      <c r="DQ24" s="104">
        <v>0</v>
      </c>
      <c r="DR24" s="104" t="s">
        <v>19</v>
      </c>
      <c r="DS24" s="104" t="s">
        <v>19</v>
      </c>
      <c r="DT24" s="104" t="s">
        <v>19</v>
      </c>
      <c r="DU24" s="104" t="s">
        <v>19</v>
      </c>
      <c r="DV24" s="104" t="s">
        <v>19</v>
      </c>
      <c r="DW24" s="104" t="s">
        <v>19</v>
      </c>
      <c r="DX24" s="104" t="s">
        <v>19</v>
      </c>
      <c r="DY24" s="104" t="s">
        <v>19</v>
      </c>
      <c r="DZ24" s="104" t="s">
        <v>19</v>
      </c>
      <c r="EA24" s="104" t="s">
        <v>19</v>
      </c>
      <c r="EB24" s="104" t="s">
        <v>19</v>
      </c>
      <c r="EC24" s="104" t="s">
        <v>19</v>
      </c>
      <c r="ED24" s="104">
        <v>0</v>
      </c>
      <c r="EE24" s="104" t="s">
        <v>19</v>
      </c>
      <c r="EF24" s="104" t="s">
        <v>19</v>
      </c>
      <c r="EG24" s="104" t="s">
        <v>19</v>
      </c>
      <c r="EH24" s="104" t="s">
        <v>19</v>
      </c>
      <c r="EI24" s="104" t="s">
        <v>19</v>
      </c>
      <c r="EJ24" s="104" t="s">
        <v>19</v>
      </c>
      <c r="EK24" s="104" t="s">
        <v>19</v>
      </c>
      <c r="EL24" s="104" t="s">
        <v>19</v>
      </c>
      <c r="EM24" s="104" t="s">
        <v>19</v>
      </c>
      <c r="EN24" s="104" t="s">
        <v>19</v>
      </c>
      <c r="EO24" s="104" t="s">
        <v>19</v>
      </c>
      <c r="EP24" s="104" t="s">
        <v>19</v>
      </c>
      <c r="EQ24" s="104">
        <v>0</v>
      </c>
      <c r="ER24" s="104" t="s">
        <v>19</v>
      </c>
      <c r="ES24" s="104" t="s">
        <v>19</v>
      </c>
      <c r="ET24" s="104" t="s">
        <v>19</v>
      </c>
      <c r="EU24" s="104" t="s">
        <v>19</v>
      </c>
      <c r="EV24" s="104" t="s">
        <v>19</v>
      </c>
      <c r="EW24" s="104" t="s">
        <v>19</v>
      </c>
      <c r="EX24" s="104" t="s">
        <v>19</v>
      </c>
      <c r="EY24" s="104" t="s">
        <v>19</v>
      </c>
      <c r="EZ24" s="104" t="s">
        <v>19</v>
      </c>
      <c r="FA24" s="104" t="s">
        <v>19</v>
      </c>
      <c r="FB24" s="104" t="s">
        <v>19</v>
      </c>
      <c r="FC24" s="104" t="s">
        <v>19</v>
      </c>
      <c r="FD24" s="104">
        <v>0</v>
      </c>
      <c r="FE24" s="104" t="s">
        <v>19</v>
      </c>
      <c r="FF24" s="104"/>
      <c r="FG24" s="97"/>
      <c r="FH24" s="105" t="s">
        <v>56</v>
      </c>
      <c r="FI24" s="101">
        <v>19</v>
      </c>
    </row>
    <row r="25" spans="1:165" ht="15" customHeight="1">
      <c r="A25" s="97">
        <v>20</v>
      </c>
      <c r="B25" s="97"/>
      <c r="C25" s="106" t="s">
        <v>57</v>
      </c>
      <c r="D25" s="104" t="s">
        <v>19</v>
      </c>
      <c r="E25" s="104" t="s">
        <v>19</v>
      </c>
      <c r="F25" s="104" t="s">
        <v>19</v>
      </c>
      <c r="G25" s="104" t="s">
        <v>19</v>
      </c>
      <c r="H25" s="104" t="s">
        <v>19</v>
      </c>
      <c r="I25" s="104" t="s">
        <v>19</v>
      </c>
      <c r="J25" s="104" t="s">
        <v>19</v>
      </c>
      <c r="K25" s="104" t="s">
        <v>19</v>
      </c>
      <c r="L25" s="187" t="s">
        <v>19</v>
      </c>
      <c r="M25" s="188"/>
      <c r="N25" s="104" t="s">
        <v>19</v>
      </c>
      <c r="O25" s="104" t="s">
        <v>19</v>
      </c>
      <c r="P25" s="104" t="s">
        <v>19</v>
      </c>
      <c r="Q25" s="99">
        <v>0</v>
      </c>
      <c r="R25" s="104" t="s">
        <v>19</v>
      </c>
      <c r="S25" s="104" t="s">
        <v>19</v>
      </c>
      <c r="T25" s="104" t="s">
        <v>19</v>
      </c>
      <c r="U25" s="104" t="s">
        <v>19</v>
      </c>
      <c r="V25" s="104" t="s">
        <v>19</v>
      </c>
      <c r="W25" s="104" t="s">
        <v>19</v>
      </c>
      <c r="X25" s="104">
        <v>850.25</v>
      </c>
      <c r="Y25" s="104">
        <v>850.25</v>
      </c>
      <c r="Z25" s="104">
        <v>850.88</v>
      </c>
      <c r="AA25" s="104">
        <v>509.28</v>
      </c>
      <c r="AB25" s="104">
        <v>442.66</v>
      </c>
      <c r="AC25" s="104">
        <v>420.99</v>
      </c>
      <c r="AD25" s="99">
        <v>420.99</v>
      </c>
      <c r="AE25" s="104">
        <v>369.19</v>
      </c>
      <c r="AF25" s="104">
        <v>369.06</v>
      </c>
      <c r="AG25" s="104">
        <v>366.24</v>
      </c>
      <c r="AH25" s="104">
        <v>349.75</v>
      </c>
      <c r="AI25" s="104">
        <v>349.75</v>
      </c>
      <c r="AJ25" s="104">
        <v>295.62</v>
      </c>
      <c r="AK25" s="104">
        <v>295.62</v>
      </c>
      <c r="AL25" s="104">
        <v>283.88</v>
      </c>
      <c r="AM25" s="104">
        <v>279.33999999999997</v>
      </c>
      <c r="AN25" s="104">
        <v>257.48</v>
      </c>
      <c r="AO25" s="104">
        <v>233.62</v>
      </c>
      <c r="AP25" s="104">
        <v>201.95</v>
      </c>
      <c r="AQ25" s="99">
        <v>201.95</v>
      </c>
      <c r="AR25" s="104">
        <v>135.16999999999999</v>
      </c>
      <c r="AS25" s="104">
        <v>135.16999999999999</v>
      </c>
      <c r="AT25" s="104">
        <v>106.27</v>
      </c>
      <c r="AU25" s="104">
        <v>106.27</v>
      </c>
      <c r="AV25" s="104">
        <v>106.27</v>
      </c>
      <c r="AW25" s="104">
        <v>106.27</v>
      </c>
      <c r="AX25" s="104">
        <v>101.53</v>
      </c>
      <c r="AY25" s="104">
        <v>101.53</v>
      </c>
      <c r="AZ25" s="104">
        <v>93.99</v>
      </c>
      <c r="BA25" s="104">
        <v>93.99</v>
      </c>
      <c r="BB25" s="104">
        <v>26.89</v>
      </c>
      <c r="BC25" s="104">
        <v>6.43</v>
      </c>
      <c r="BD25" s="104">
        <v>6.43</v>
      </c>
      <c r="BE25" s="104">
        <v>6.43</v>
      </c>
      <c r="BF25" s="104">
        <v>6.43</v>
      </c>
      <c r="BG25" s="104">
        <v>5.99</v>
      </c>
      <c r="BH25" s="104">
        <v>5.99</v>
      </c>
      <c r="BI25" s="104">
        <v>5.99</v>
      </c>
      <c r="BJ25" s="104">
        <v>5.99</v>
      </c>
      <c r="BK25" s="104">
        <v>2.34</v>
      </c>
      <c r="BL25" s="104">
        <v>2.34</v>
      </c>
      <c r="BM25" s="104">
        <v>2.34</v>
      </c>
      <c r="BN25" s="104">
        <v>2.34</v>
      </c>
      <c r="BO25" s="104">
        <v>2.34</v>
      </c>
      <c r="BP25" s="104">
        <v>1.1100000000000001</v>
      </c>
      <c r="BQ25" s="104">
        <v>1.1100000000000001</v>
      </c>
      <c r="BR25" s="104">
        <v>1.1000000000000001</v>
      </c>
      <c r="BS25" s="104">
        <v>1.1000000000000001</v>
      </c>
      <c r="BT25" s="104">
        <v>1.1000000000000001</v>
      </c>
      <c r="BU25" s="104">
        <v>1.1000000000000001</v>
      </c>
      <c r="BV25" s="104">
        <v>1.1000000000000001</v>
      </c>
      <c r="BW25" s="104">
        <v>1.1000000000000001</v>
      </c>
      <c r="BX25" s="104">
        <v>1.1000000000000001</v>
      </c>
      <c r="BY25" s="104">
        <v>1.1000000000000001</v>
      </c>
      <c r="BZ25" s="104">
        <v>1.1000000000000001</v>
      </c>
      <c r="CA25" s="104" t="s">
        <v>19</v>
      </c>
      <c r="CB25" s="104" t="s">
        <v>19</v>
      </c>
      <c r="CC25" s="104" t="s">
        <v>19</v>
      </c>
      <c r="CD25" s="104">
        <v>0</v>
      </c>
      <c r="CE25" s="104" t="s">
        <v>19</v>
      </c>
      <c r="CF25" s="104" t="s">
        <v>19</v>
      </c>
      <c r="CG25" s="104" t="s">
        <v>19</v>
      </c>
      <c r="CH25" s="104" t="s">
        <v>19</v>
      </c>
      <c r="CI25" s="104" t="s">
        <v>19</v>
      </c>
      <c r="CJ25" s="104" t="s">
        <v>19</v>
      </c>
      <c r="CK25" s="104" t="s">
        <v>19</v>
      </c>
      <c r="CL25" s="104" t="s">
        <v>19</v>
      </c>
      <c r="CM25" s="104" t="s">
        <v>19</v>
      </c>
      <c r="CN25" s="104" t="s">
        <v>19</v>
      </c>
      <c r="CO25" s="104" t="s">
        <v>19</v>
      </c>
      <c r="CP25" s="104" t="s">
        <v>19</v>
      </c>
      <c r="CQ25" s="104">
        <v>0</v>
      </c>
      <c r="CR25" s="104" t="s">
        <v>19</v>
      </c>
      <c r="CS25" s="104" t="s">
        <v>19</v>
      </c>
      <c r="CT25" s="104" t="s">
        <v>19</v>
      </c>
      <c r="CU25" s="104" t="s">
        <v>19</v>
      </c>
      <c r="CV25" s="104" t="s">
        <v>19</v>
      </c>
      <c r="CW25" s="104" t="s">
        <v>19</v>
      </c>
      <c r="CX25" s="104" t="s">
        <v>19</v>
      </c>
      <c r="CY25" s="104" t="s">
        <v>19</v>
      </c>
      <c r="CZ25" s="104" t="s">
        <v>19</v>
      </c>
      <c r="DA25" s="104" t="s">
        <v>19</v>
      </c>
      <c r="DB25" s="104" t="s">
        <v>19</v>
      </c>
      <c r="DC25" s="104" t="s">
        <v>19</v>
      </c>
      <c r="DD25" s="104">
        <v>0</v>
      </c>
      <c r="DE25" s="104" t="s">
        <v>19</v>
      </c>
      <c r="DF25" s="104" t="s">
        <v>19</v>
      </c>
      <c r="DG25" s="104" t="s">
        <v>19</v>
      </c>
      <c r="DH25" s="104" t="s">
        <v>19</v>
      </c>
      <c r="DI25" s="104" t="s">
        <v>19</v>
      </c>
      <c r="DJ25" s="104" t="s">
        <v>19</v>
      </c>
      <c r="DK25" s="104" t="s">
        <v>19</v>
      </c>
      <c r="DL25" s="104" t="s">
        <v>19</v>
      </c>
      <c r="DM25" s="104" t="s">
        <v>19</v>
      </c>
      <c r="DN25" s="104" t="s">
        <v>19</v>
      </c>
      <c r="DO25" s="104" t="s">
        <v>19</v>
      </c>
      <c r="DP25" s="104" t="s">
        <v>19</v>
      </c>
      <c r="DQ25" s="104">
        <v>0</v>
      </c>
      <c r="DR25" s="104" t="s">
        <v>19</v>
      </c>
      <c r="DS25" s="104" t="s">
        <v>19</v>
      </c>
      <c r="DT25" s="104" t="s">
        <v>19</v>
      </c>
      <c r="DU25" s="104" t="s">
        <v>19</v>
      </c>
      <c r="DV25" s="104" t="s">
        <v>19</v>
      </c>
      <c r="DW25" s="104" t="s">
        <v>19</v>
      </c>
      <c r="DX25" s="104" t="s">
        <v>19</v>
      </c>
      <c r="DY25" s="104" t="s">
        <v>19</v>
      </c>
      <c r="DZ25" s="104" t="s">
        <v>19</v>
      </c>
      <c r="EA25" s="104" t="s">
        <v>19</v>
      </c>
      <c r="EB25" s="104" t="s">
        <v>19</v>
      </c>
      <c r="EC25" s="104" t="s">
        <v>19</v>
      </c>
      <c r="ED25" s="104">
        <v>0</v>
      </c>
      <c r="EE25" s="104" t="s">
        <v>19</v>
      </c>
      <c r="EF25" s="104" t="s">
        <v>19</v>
      </c>
      <c r="EG25" s="104" t="s">
        <v>19</v>
      </c>
      <c r="EH25" s="104" t="s">
        <v>19</v>
      </c>
      <c r="EI25" s="104" t="s">
        <v>19</v>
      </c>
      <c r="EJ25" s="104" t="s">
        <v>19</v>
      </c>
      <c r="EK25" s="104" t="s">
        <v>19</v>
      </c>
      <c r="EL25" s="104" t="s">
        <v>19</v>
      </c>
      <c r="EM25" s="104" t="s">
        <v>19</v>
      </c>
      <c r="EN25" s="104" t="s">
        <v>19</v>
      </c>
      <c r="EO25" s="104" t="s">
        <v>19</v>
      </c>
      <c r="EP25" s="104" t="s">
        <v>19</v>
      </c>
      <c r="EQ25" s="104">
        <v>0</v>
      </c>
      <c r="ER25" s="104" t="s">
        <v>19</v>
      </c>
      <c r="ES25" s="104" t="s">
        <v>19</v>
      </c>
      <c r="ET25" s="104" t="s">
        <v>19</v>
      </c>
      <c r="EU25" s="104" t="s">
        <v>19</v>
      </c>
      <c r="EV25" s="104" t="s">
        <v>19</v>
      </c>
      <c r="EW25" s="104" t="s">
        <v>19</v>
      </c>
      <c r="EX25" s="104" t="s">
        <v>19</v>
      </c>
      <c r="EY25" s="104" t="s">
        <v>19</v>
      </c>
      <c r="EZ25" s="104" t="s">
        <v>19</v>
      </c>
      <c r="FA25" s="104" t="s">
        <v>19</v>
      </c>
      <c r="FB25" s="104" t="s">
        <v>19</v>
      </c>
      <c r="FC25" s="104" t="s">
        <v>19</v>
      </c>
      <c r="FD25" s="104">
        <v>0</v>
      </c>
      <c r="FE25" s="104" t="s">
        <v>19</v>
      </c>
      <c r="FF25" s="104"/>
      <c r="FG25" s="97"/>
      <c r="FH25" s="107" t="s">
        <v>58</v>
      </c>
      <c r="FI25" s="101">
        <v>20</v>
      </c>
    </row>
    <row r="26" spans="1:165" ht="15" customHeight="1">
      <c r="A26" s="97">
        <v>21</v>
      </c>
      <c r="B26" s="97"/>
      <c r="C26" s="106" t="s">
        <v>45</v>
      </c>
      <c r="D26" s="104">
        <v>1417.39</v>
      </c>
      <c r="E26" s="104">
        <v>1427.79</v>
      </c>
      <c r="F26" s="104">
        <v>1350.16</v>
      </c>
      <c r="G26" s="104">
        <v>1356.03</v>
      </c>
      <c r="H26" s="104">
        <v>1361.68</v>
      </c>
      <c r="I26" s="104">
        <v>1297.99</v>
      </c>
      <c r="J26" s="104">
        <v>1131.3499999999999</v>
      </c>
      <c r="K26" s="104">
        <v>1109.51</v>
      </c>
      <c r="L26" s="187">
        <v>1154.95</v>
      </c>
      <c r="M26" s="188"/>
      <c r="N26" s="104">
        <v>1176.67</v>
      </c>
      <c r="O26" s="104">
        <v>1179.8499999999999</v>
      </c>
      <c r="P26" s="104">
        <v>999.55</v>
      </c>
      <c r="Q26" s="99">
        <v>999.55</v>
      </c>
      <c r="R26" s="104">
        <v>955.5</v>
      </c>
      <c r="S26" s="104">
        <v>969.62</v>
      </c>
      <c r="T26" s="104">
        <v>925.35</v>
      </c>
      <c r="U26" s="104">
        <v>908.85</v>
      </c>
      <c r="V26" s="104">
        <v>916.5</v>
      </c>
      <c r="W26" s="104">
        <v>927.9</v>
      </c>
      <c r="X26" s="104" t="s">
        <v>19</v>
      </c>
      <c r="Y26" s="104" t="s">
        <v>19</v>
      </c>
      <c r="Z26" s="104" t="s">
        <v>19</v>
      </c>
      <c r="AA26" s="104" t="s">
        <v>19</v>
      </c>
      <c r="AB26" s="104" t="s">
        <v>19</v>
      </c>
      <c r="AC26" s="104" t="s">
        <v>19</v>
      </c>
      <c r="AD26" s="99">
        <v>0</v>
      </c>
      <c r="AE26" s="104" t="s">
        <v>19</v>
      </c>
      <c r="AF26" s="104" t="s">
        <v>19</v>
      </c>
      <c r="AG26" s="104" t="s">
        <v>19</v>
      </c>
      <c r="AH26" s="104" t="s">
        <v>19</v>
      </c>
      <c r="AI26" s="104" t="s">
        <v>19</v>
      </c>
      <c r="AJ26" s="104" t="s">
        <v>19</v>
      </c>
      <c r="AK26" s="104" t="s">
        <v>19</v>
      </c>
      <c r="AL26" s="104" t="s">
        <v>19</v>
      </c>
      <c r="AM26" s="104" t="s">
        <v>19</v>
      </c>
      <c r="AN26" s="104" t="s">
        <v>19</v>
      </c>
      <c r="AO26" s="104" t="s">
        <v>19</v>
      </c>
      <c r="AP26" s="104" t="s">
        <v>19</v>
      </c>
      <c r="AQ26" s="99">
        <v>0</v>
      </c>
      <c r="AR26" s="104" t="s">
        <v>19</v>
      </c>
      <c r="AS26" s="104" t="s">
        <v>19</v>
      </c>
      <c r="AT26" s="104" t="s">
        <v>19</v>
      </c>
      <c r="AU26" s="104" t="s">
        <v>19</v>
      </c>
      <c r="AV26" s="104" t="s">
        <v>19</v>
      </c>
      <c r="AW26" s="104" t="s">
        <v>19</v>
      </c>
      <c r="AX26" s="104" t="s">
        <v>19</v>
      </c>
      <c r="AY26" s="104" t="s">
        <v>19</v>
      </c>
      <c r="AZ26" s="104" t="s">
        <v>19</v>
      </c>
      <c r="BA26" s="104" t="s">
        <v>19</v>
      </c>
      <c r="BB26" s="104" t="s">
        <v>19</v>
      </c>
      <c r="BC26" s="104" t="s">
        <v>19</v>
      </c>
      <c r="BD26" s="104">
        <v>0</v>
      </c>
      <c r="BE26" s="104" t="s">
        <v>19</v>
      </c>
      <c r="BF26" s="104" t="s">
        <v>19</v>
      </c>
      <c r="BG26" s="104" t="s">
        <v>19</v>
      </c>
      <c r="BH26" s="104" t="s">
        <v>19</v>
      </c>
      <c r="BI26" s="104" t="s">
        <v>19</v>
      </c>
      <c r="BJ26" s="104" t="s">
        <v>19</v>
      </c>
      <c r="BK26" s="104" t="s">
        <v>19</v>
      </c>
      <c r="BL26" s="104" t="s">
        <v>19</v>
      </c>
      <c r="BM26" s="104" t="s">
        <v>19</v>
      </c>
      <c r="BN26" s="104" t="s">
        <v>19</v>
      </c>
      <c r="BO26" s="104" t="s">
        <v>19</v>
      </c>
      <c r="BP26" s="104" t="s">
        <v>19</v>
      </c>
      <c r="BQ26" s="104">
        <v>0</v>
      </c>
      <c r="BR26" s="104" t="s">
        <v>19</v>
      </c>
      <c r="BS26" s="104" t="s">
        <v>19</v>
      </c>
      <c r="BT26" s="104" t="s">
        <v>19</v>
      </c>
      <c r="BU26" s="104" t="s">
        <v>19</v>
      </c>
      <c r="BV26" s="104" t="s">
        <v>19</v>
      </c>
      <c r="BW26" s="104" t="s">
        <v>19</v>
      </c>
      <c r="BX26" s="104" t="s">
        <v>19</v>
      </c>
      <c r="BY26" s="104" t="s">
        <v>19</v>
      </c>
      <c r="BZ26" s="104" t="s">
        <v>19</v>
      </c>
      <c r="CA26" s="104" t="s">
        <v>19</v>
      </c>
      <c r="CB26" s="104" t="s">
        <v>19</v>
      </c>
      <c r="CC26" s="104" t="s">
        <v>19</v>
      </c>
      <c r="CD26" s="104">
        <v>0</v>
      </c>
      <c r="CE26" s="104" t="s">
        <v>19</v>
      </c>
      <c r="CF26" s="104" t="s">
        <v>19</v>
      </c>
      <c r="CG26" s="104" t="s">
        <v>19</v>
      </c>
      <c r="CH26" s="104" t="s">
        <v>19</v>
      </c>
      <c r="CI26" s="104" t="s">
        <v>19</v>
      </c>
      <c r="CJ26" s="104" t="s">
        <v>19</v>
      </c>
      <c r="CK26" s="104" t="s">
        <v>19</v>
      </c>
      <c r="CL26" s="104" t="s">
        <v>19</v>
      </c>
      <c r="CM26" s="104" t="s">
        <v>19</v>
      </c>
      <c r="CN26" s="104" t="s">
        <v>19</v>
      </c>
      <c r="CO26" s="104" t="s">
        <v>19</v>
      </c>
      <c r="CP26" s="104" t="s">
        <v>19</v>
      </c>
      <c r="CQ26" s="104">
        <v>0</v>
      </c>
      <c r="CR26" s="104" t="s">
        <v>19</v>
      </c>
      <c r="CS26" s="104" t="s">
        <v>19</v>
      </c>
      <c r="CT26" s="104" t="s">
        <v>19</v>
      </c>
      <c r="CU26" s="104" t="s">
        <v>19</v>
      </c>
      <c r="CV26" s="104" t="s">
        <v>19</v>
      </c>
      <c r="CW26" s="104" t="s">
        <v>19</v>
      </c>
      <c r="CX26" s="104" t="s">
        <v>19</v>
      </c>
      <c r="CY26" s="104" t="s">
        <v>19</v>
      </c>
      <c r="CZ26" s="104" t="s">
        <v>19</v>
      </c>
      <c r="DA26" s="104" t="s">
        <v>19</v>
      </c>
      <c r="DB26" s="104" t="s">
        <v>19</v>
      </c>
      <c r="DC26" s="104" t="s">
        <v>19</v>
      </c>
      <c r="DD26" s="104">
        <v>0</v>
      </c>
      <c r="DE26" s="104" t="s">
        <v>19</v>
      </c>
      <c r="DF26" s="104" t="s">
        <v>19</v>
      </c>
      <c r="DG26" s="104" t="s">
        <v>19</v>
      </c>
      <c r="DH26" s="104" t="s">
        <v>19</v>
      </c>
      <c r="DI26" s="104" t="s">
        <v>19</v>
      </c>
      <c r="DJ26" s="104" t="s">
        <v>19</v>
      </c>
      <c r="DK26" s="104" t="s">
        <v>19</v>
      </c>
      <c r="DL26" s="104" t="s">
        <v>19</v>
      </c>
      <c r="DM26" s="104" t="s">
        <v>19</v>
      </c>
      <c r="DN26" s="104" t="s">
        <v>19</v>
      </c>
      <c r="DO26" s="104" t="s">
        <v>19</v>
      </c>
      <c r="DP26" s="104" t="s">
        <v>19</v>
      </c>
      <c r="DQ26" s="104">
        <v>0</v>
      </c>
      <c r="DR26" s="104" t="s">
        <v>19</v>
      </c>
      <c r="DS26" s="104" t="s">
        <v>19</v>
      </c>
      <c r="DT26" s="104" t="s">
        <v>19</v>
      </c>
      <c r="DU26" s="104" t="s">
        <v>19</v>
      </c>
      <c r="DV26" s="104" t="s">
        <v>19</v>
      </c>
      <c r="DW26" s="104" t="s">
        <v>19</v>
      </c>
      <c r="DX26" s="104" t="s">
        <v>19</v>
      </c>
      <c r="DY26" s="104" t="s">
        <v>19</v>
      </c>
      <c r="DZ26" s="104" t="s">
        <v>19</v>
      </c>
      <c r="EA26" s="104" t="s">
        <v>19</v>
      </c>
      <c r="EB26" s="104" t="s">
        <v>19</v>
      </c>
      <c r="EC26" s="104" t="s">
        <v>19</v>
      </c>
      <c r="ED26" s="104">
        <v>0</v>
      </c>
      <c r="EE26" s="104" t="s">
        <v>19</v>
      </c>
      <c r="EF26" s="104" t="s">
        <v>19</v>
      </c>
      <c r="EG26" s="104" t="s">
        <v>19</v>
      </c>
      <c r="EH26" s="104" t="s">
        <v>19</v>
      </c>
      <c r="EI26" s="104" t="s">
        <v>19</v>
      </c>
      <c r="EJ26" s="104" t="s">
        <v>19</v>
      </c>
      <c r="EK26" s="104" t="s">
        <v>19</v>
      </c>
      <c r="EL26" s="104" t="s">
        <v>19</v>
      </c>
      <c r="EM26" s="104" t="s">
        <v>19</v>
      </c>
      <c r="EN26" s="104" t="s">
        <v>19</v>
      </c>
      <c r="EO26" s="104" t="s">
        <v>19</v>
      </c>
      <c r="EP26" s="104" t="s">
        <v>19</v>
      </c>
      <c r="EQ26" s="104">
        <v>0</v>
      </c>
      <c r="ER26" s="104" t="s">
        <v>19</v>
      </c>
      <c r="ES26" s="104" t="s">
        <v>19</v>
      </c>
      <c r="ET26" s="104" t="s">
        <v>19</v>
      </c>
      <c r="EU26" s="104" t="s">
        <v>19</v>
      </c>
      <c r="EV26" s="104" t="s">
        <v>19</v>
      </c>
      <c r="EW26" s="104" t="s">
        <v>19</v>
      </c>
      <c r="EX26" s="104" t="s">
        <v>19</v>
      </c>
      <c r="EY26" s="104" t="s">
        <v>19</v>
      </c>
      <c r="EZ26" s="104" t="s">
        <v>19</v>
      </c>
      <c r="FA26" s="104" t="s">
        <v>19</v>
      </c>
      <c r="FB26" s="104" t="s">
        <v>19</v>
      </c>
      <c r="FC26" s="104" t="s">
        <v>19</v>
      </c>
      <c r="FD26" s="104">
        <v>0</v>
      </c>
      <c r="FE26" s="104" t="s">
        <v>19</v>
      </c>
      <c r="FF26" s="104"/>
      <c r="FG26" s="97"/>
      <c r="FH26" s="107" t="s">
        <v>46</v>
      </c>
      <c r="FI26" s="101">
        <v>21</v>
      </c>
    </row>
    <row r="27" spans="1:165" ht="15" customHeight="1">
      <c r="A27" s="97">
        <v>22</v>
      </c>
      <c r="B27" s="97"/>
      <c r="C27" s="103" t="s">
        <v>59</v>
      </c>
      <c r="D27" s="104" t="s">
        <v>19</v>
      </c>
      <c r="E27" s="104" t="s">
        <v>19</v>
      </c>
      <c r="F27" s="104" t="s">
        <v>19</v>
      </c>
      <c r="G27" s="104" t="s">
        <v>19</v>
      </c>
      <c r="H27" s="104" t="s">
        <v>19</v>
      </c>
      <c r="I27" s="104" t="s">
        <v>19</v>
      </c>
      <c r="J27" s="104" t="s">
        <v>19</v>
      </c>
      <c r="K27" s="104" t="s">
        <v>19</v>
      </c>
      <c r="L27" s="187" t="s">
        <v>19</v>
      </c>
      <c r="M27" s="188"/>
      <c r="N27" s="104" t="s">
        <v>19</v>
      </c>
      <c r="O27" s="104" t="s">
        <v>19</v>
      </c>
      <c r="P27" s="104" t="s">
        <v>19</v>
      </c>
      <c r="Q27" s="99">
        <v>0</v>
      </c>
      <c r="R27" s="104" t="s">
        <v>19</v>
      </c>
      <c r="S27" s="104" t="s">
        <v>19</v>
      </c>
      <c r="T27" s="104" t="s">
        <v>19</v>
      </c>
      <c r="U27" s="104" t="s">
        <v>19</v>
      </c>
      <c r="V27" s="104" t="s">
        <v>19</v>
      </c>
      <c r="W27" s="104" t="s">
        <v>19</v>
      </c>
      <c r="X27" s="104" t="s">
        <v>19</v>
      </c>
      <c r="Y27" s="104" t="s">
        <v>19</v>
      </c>
      <c r="Z27" s="104" t="s">
        <v>19</v>
      </c>
      <c r="AA27" s="104" t="s">
        <v>19</v>
      </c>
      <c r="AB27" s="104" t="s">
        <v>19</v>
      </c>
      <c r="AC27" s="104" t="s">
        <v>19</v>
      </c>
      <c r="AD27" s="99">
        <v>0</v>
      </c>
      <c r="AE27" s="104" t="s">
        <v>19</v>
      </c>
      <c r="AF27" s="104" t="s">
        <v>19</v>
      </c>
      <c r="AG27" s="104" t="s">
        <v>19</v>
      </c>
      <c r="AH27" s="104" t="s">
        <v>19</v>
      </c>
      <c r="AI27" s="104" t="s">
        <v>19</v>
      </c>
      <c r="AJ27" s="104" t="s">
        <v>19</v>
      </c>
      <c r="AK27" s="104" t="s">
        <v>19</v>
      </c>
      <c r="AL27" s="104" t="s">
        <v>19</v>
      </c>
      <c r="AM27" s="104" t="s">
        <v>19</v>
      </c>
      <c r="AN27" s="104" t="s">
        <v>19</v>
      </c>
      <c r="AO27" s="104" t="s">
        <v>19</v>
      </c>
      <c r="AP27" s="104" t="s">
        <v>19</v>
      </c>
      <c r="AQ27" s="99">
        <v>0</v>
      </c>
      <c r="AR27" s="104" t="s">
        <v>19</v>
      </c>
      <c r="AS27" s="104" t="s">
        <v>19</v>
      </c>
      <c r="AT27" s="104" t="s">
        <v>19</v>
      </c>
      <c r="AU27" s="104" t="s">
        <v>19</v>
      </c>
      <c r="AV27" s="104" t="s">
        <v>19</v>
      </c>
      <c r="AW27" s="104" t="s">
        <v>19</v>
      </c>
      <c r="AX27" s="104" t="s">
        <v>19</v>
      </c>
      <c r="AY27" s="104" t="s">
        <v>19</v>
      </c>
      <c r="AZ27" s="104" t="s">
        <v>19</v>
      </c>
      <c r="BA27" s="104" t="s">
        <v>19</v>
      </c>
      <c r="BB27" s="104" t="s">
        <v>19</v>
      </c>
      <c r="BC27" s="104" t="s">
        <v>19</v>
      </c>
      <c r="BD27" s="104">
        <v>0</v>
      </c>
      <c r="BE27" s="104" t="s">
        <v>19</v>
      </c>
      <c r="BF27" s="104" t="s">
        <v>19</v>
      </c>
      <c r="BG27" s="104" t="s">
        <v>19</v>
      </c>
      <c r="BH27" s="104" t="s">
        <v>19</v>
      </c>
      <c r="BI27" s="104" t="s">
        <v>19</v>
      </c>
      <c r="BJ27" s="104" t="s">
        <v>19</v>
      </c>
      <c r="BK27" s="104" t="s">
        <v>19</v>
      </c>
      <c r="BL27" s="104" t="s">
        <v>19</v>
      </c>
      <c r="BM27" s="104" t="s">
        <v>19</v>
      </c>
      <c r="BN27" s="104" t="s">
        <v>19</v>
      </c>
      <c r="BO27" s="104" t="s">
        <v>19</v>
      </c>
      <c r="BP27" s="104" t="s">
        <v>19</v>
      </c>
      <c r="BQ27" s="104">
        <v>0</v>
      </c>
      <c r="BR27" s="104" t="s">
        <v>19</v>
      </c>
      <c r="BS27" s="104" t="s">
        <v>19</v>
      </c>
      <c r="BT27" s="104" t="s">
        <v>19</v>
      </c>
      <c r="BU27" s="104" t="s">
        <v>19</v>
      </c>
      <c r="BV27" s="104" t="s">
        <v>19</v>
      </c>
      <c r="BW27" s="104" t="s">
        <v>19</v>
      </c>
      <c r="BX27" s="104" t="s">
        <v>19</v>
      </c>
      <c r="BY27" s="104" t="s">
        <v>19</v>
      </c>
      <c r="BZ27" s="104" t="s">
        <v>19</v>
      </c>
      <c r="CA27" s="104" t="s">
        <v>19</v>
      </c>
      <c r="CB27" s="104" t="s">
        <v>19</v>
      </c>
      <c r="CC27" s="104" t="s">
        <v>19</v>
      </c>
      <c r="CD27" s="104">
        <v>0</v>
      </c>
      <c r="CE27" s="104" t="s">
        <v>19</v>
      </c>
      <c r="CF27" s="104" t="s">
        <v>19</v>
      </c>
      <c r="CG27" s="104" t="s">
        <v>19</v>
      </c>
      <c r="CH27" s="104" t="s">
        <v>19</v>
      </c>
      <c r="CI27" s="104" t="s">
        <v>19</v>
      </c>
      <c r="CJ27" s="104" t="s">
        <v>19</v>
      </c>
      <c r="CK27" s="104" t="s">
        <v>19</v>
      </c>
      <c r="CL27" s="104" t="s">
        <v>19</v>
      </c>
      <c r="CM27" s="104" t="s">
        <v>19</v>
      </c>
      <c r="CN27" s="104" t="s">
        <v>19</v>
      </c>
      <c r="CO27" s="104" t="s">
        <v>19</v>
      </c>
      <c r="CP27" s="104" t="s">
        <v>19</v>
      </c>
      <c r="CQ27" s="104">
        <v>0</v>
      </c>
      <c r="CR27" s="104" t="s">
        <v>19</v>
      </c>
      <c r="CS27" s="104" t="s">
        <v>19</v>
      </c>
      <c r="CT27" s="104" t="s">
        <v>19</v>
      </c>
      <c r="CU27" s="104" t="s">
        <v>19</v>
      </c>
      <c r="CV27" s="104" t="s">
        <v>19</v>
      </c>
      <c r="CW27" s="104" t="s">
        <v>19</v>
      </c>
      <c r="CX27" s="104" t="s">
        <v>19</v>
      </c>
      <c r="CY27" s="104" t="s">
        <v>19</v>
      </c>
      <c r="CZ27" s="104" t="s">
        <v>19</v>
      </c>
      <c r="DA27" s="104" t="s">
        <v>19</v>
      </c>
      <c r="DB27" s="104" t="s">
        <v>19</v>
      </c>
      <c r="DC27" s="104" t="s">
        <v>19</v>
      </c>
      <c r="DD27" s="104">
        <v>0</v>
      </c>
      <c r="DE27" s="104" t="s">
        <v>19</v>
      </c>
      <c r="DF27" s="104" t="s">
        <v>19</v>
      </c>
      <c r="DG27" s="104" t="s">
        <v>19</v>
      </c>
      <c r="DH27" s="104" t="s">
        <v>19</v>
      </c>
      <c r="DI27" s="104" t="s">
        <v>19</v>
      </c>
      <c r="DJ27" s="104" t="s">
        <v>19</v>
      </c>
      <c r="DK27" s="104" t="s">
        <v>19</v>
      </c>
      <c r="DL27" s="104" t="s">
        <v>19</v>
      </c>
      <c r="DM27" s="104" t="s">
        <v>19</v>
      </c>
      <c r="DN27" s="104" t="s">
        <v>19</v>
      </c>
      <c r="DO27" s="104" t="s">
        <v>19</v>
      </c>
      <c r="DP27" s="104" t="s">
        <v>19</v>
      </c>
      <c r="DQ27" s="104">
        <v>0</v>
      </c>
      <c r="DR27" s="104" t="s">
        <v>19</v>
      </c>
      <c r="DS27" s="104" t="s">
        <v>19</v>
      </c>
      <c r="DT27" s="104" t="s">
        <v>19</v>
      </c>
      <c r="DU27" s="104" t="s">
        <v>19</v>
      </c>
      <c r="DV27" s="104" t="s">
        <v>19</v>
      </c>
      <c r="DW27" s="104" t="s">
        <v>19</v>
      </c>
      <c r="DX27" s="104" t="s">
        <v>19</v>
      </c>
      <c r="DY27" s="104" t="s">
        <v>19</v>
      </c>
      <c r="DZ27" s="104" t="s">
        <v>19</v>
      </c>
      <c r="EA27" s="104" t="s">
        <v>19</v>
      </c>
      <c r="EB27" s="104" t="s">
        <v>19</v>
      </c>
      <c r="EC27" s="104" t="s">
        <v>19</v>
      </c>
      <c r="ED27" s="104">
        <v>0</v>
      </c>
      <c r="EE27" s="104" t="s">
        <v>19</v>
      </c>
      <c r="EF27" s="104" t="s">
        <v>19</v>
      </c>
      <c r="EG27" s="104" t="s">
        <v>19</v>
      </c>
      <c r="EH27" s="104" t="s">
        <v>19</v>
      </c>
      <c r="EI27" s="104" t="s">
        <v>19</v>
      </c>
      <c r="EJ27" s="104" t="s">
        <v>19</v>
      </c>
      <c r="EK27" s="104" t="s">
        <v>19</v>
      </c>
      <c r="EL27" s="104" t="s">
        <v>19</v>
      </c>
      <c r="EM27" s="104" t="s">
        <v>19</v>
      </c>
      <c r="EN27" s="104" t="s">
        <v>19</v>
      </c>
      <c r="EO27" s="104" t="s">
        <v>19</v>
      </c>
      <c r="EP27" s="104" t="s">
        <v>19</v>
      </c>
      <c r="EQ27" s="104">
        <v>0</v>
      </c>
      <c r="ER27" s="104" t="s">
        <v>19</v>
      </c>
      <c r="ES27" s="104" t="s">
        <v>19</v>
      </c>
      <c r="ET27" s="104" t="s">
        <v>19</v>
      </c>
      <c r="EU27" s="104" t="s">
        <v>19</v>
      </c>
      <c r="EV27" s="104" t="s">
        <v>19</v>
      </c>
      <c r="EW27" s="104" t="s">
        <v>19</v>
      </c>
      <c r="EX27" s="104" t="s">
        <v>19</v>
      </c>
      <c r="EY27" s="104" t="s">
        <v>19</v>
      </c>
      <c r="EZ27" s="104" t="s">
        <v>19</v>
      </c>
      <c r="FA27" s="104" t="s">
        <v>19</v>
      </c>
      <c r="FB27" s="104" t="s">
        <v>19</v>
      </c>
      <c r="FC27" s="104" t="s">
        <v>19</v>
      </c>
      <c r="FD27" s="104">
        <v>0</v>
      </c>
      <c r="FE27" s="104" t="s">
        <v>19</v>
      </c>
      <c r="FF27" s="104"/>
      <c r="FG27" s="97"/>
      <c r="FH27" s="105" t="s">
        <v>60</v>
      </c>
      <c r="FI27" s="101">
        <v>22</v>
      </c>
    </row>
    <row r="28" spans="1:165" ht="15" customHeight="1">
      <c r="A28" s="97">
        <v>23</v>
      </c>
      <c r="B28" s="97"/>
      <c r="C28" s="106" t="s">
        <v>57</v>
      </c>
      <c r="D28" s="104" t="s">
        <v>19</v>
      </c>
      <c r="E28" s="104" t="s">
        <v>19</v>
      </c>
      <c r="F28" s="104" t="s">
        <v>19</v>
      </c>
      <c r="G28" s="104" t="s">
        <v>19</v>
      </c>
      <c r="H28" s="104" t="s">
        <v>19</v>
      </c>
      <c r="I28" s="104" t="s">
        <v>19</v>
      </c>
      <c r="J28" s="104" t="s">
        <v>19</v>
      </c>
      <c r="K28" s="104" t="s">
        <v>19</v>
      </c>
      <c r="L28" s="187" t="s">
        <v>19</v>
      </c>
      <c r="M28" s="188"/>
      <c r="N28" s="104" t="s">
        <v>19</v>
      </c>
      <c r="O28" s="104" t="s">
        <v>19</v>
      </c>
      <c r="P28" s="104" t="s">
        <v>19</v>
      </c>
      <c r="Q28" s="99">
        <v>0</v>
      </c>
      <c r="R28" s="104" t="s">
        <v>19</v>
      </c>
      <c r="S28" s="104" t="s">
        <v>19</v>
      </c>
      <c r="T28" s="104" t="s">
        <v>19</v>
      </c>
      <c r="U28" s="104" t="s">
        <v>19</v>
      </c>
      <c r="V28" s="104" t="s">
        <v>19</v>
      </c>
      <c r="W28" s="104" t="s">
        <v>19</v>
      </c>
      <c r="X28" s="104" t="s">
        <v>19</v>
      </c>
      <c r="Y28" s="104" t="s">
        <v>19</v>
      </c>
      <c r="Z28" s="104" t="s">
        <v>19</v>
      </c>
      <c r="AA28" s="104" t="s">
        <v>19</v>
      </c>
      <c r="AB28" s="104" t="s">
        <v>19</v>
      </c>
      <c r="AC28" s="104" t="s">
        <v>19</v>
      </c>
      <c r="AD28" s="99">
        <v>0</v>
      </c>
      <c r="AE28" s="104" t="s">
        <v>19</v>
      </c>
      <c r="AF28" s="104" t="s">
        <v>19</v>
      </c>
      <c r="AG28" s="104" t="s">
        <v>19</v>
      </c>
      <c r="AH28" s="104" t="s">
        <v>19</v>
      </c>
      <c r="AI28" s="104" t="s">
        <v>19</v>
      </c>
      <c r="AJ28" s="104" t="s">
        <v>19</v>
      </c>
      <c r="AK28" s="104" t="s">
        <v>19</v>
      </c>
      <c r="AL28" s="104" t="s">
        <v>19</v>
      </c>
      <c r="AM28" s="104" t="s">
        <v>19</v>
      </c>
      <c r="AN28" s="104" t="s">
        <v>19</v>
      </c>
      <c r="AO28" s="104" t="s">
        <v>19</v>
      </c>
      <c r="AP28" s="104" t="s">
        <v>19</v>
      </c>
      <c r="AQ28" s="99">
        <v>0</v>
      </c>
      <c r="AR28" s="104" t="s">
        <v>19</v>
      </c>
      <c r="AS28" s="104" t="s">
        <v>19</v>
      </c>
      <c r="AT28" s="104" t="s">
        <v>19</v>
      </c>
      <c r="AU28" s="104" t="s">
        <v>19</v>
      </c>
      <c r="AV28" s="104" t="s">
        <v>19</v>
      </c>
      <c r="AW28" s="104" t="s">
        <v>19</v>
      </c>
      <c r="AX28" s="104" t="s">
        <v>19</v>
      </c>
      <c r="AY28" s="104" t="s">
        <v>19</v>
      </c>
      <c r="AZ28" s="104" t="s">
        <v>19</v>
      </c>
      <c r="BA28" s="104" t="s">
        <v>19</v>
      </c>
      <c r="BB28" s="104" t="s">
        <v>19</v>
      </c>
      <c r="BC28" s="104" t="s">
        <v>19</v>
      </c>
      <c r="BD28" s="104">
        <v>0</v>
      </c>
      <c r="BE28" s="104" t="s">
        <v>19</v>
      </c>
      <c r="BF28" s="104" t="s">
        <v>19</v>
      </c>
      <c r="BG28" s="104" t="s">
        <v>19</v>
      </c>
      <c r="BH28" s="104" t="s">
        <v>19</v>
      </c>
      <c r="BI28" s="104" t="s">
        <v>19</v>
      </c>
      <c r="BJ28" s="104" t="s">
        <v>19</v>
      </c>
      <c r="BK28" s="104" t="s">
        <v>19</v>
      </c>
      <c r="BL28" s="104" t="s">
        <v>19</v>
      </c>
      <c r="BM28" s="104" t="s">
        <v>19</v>
      </c>
      <c r="BN28" s="104" t="s">
        <v>19</v>
      </c>
      <c r="BO28" s="104" t="s">
        <v>19</v>
      </c>
      <c r="BP28" s="104" t="s">
        <v>19</v>
      </c>
      <c r="BQ28" s="104">
        <v>0</v>
      </c>
      <c r="BR28" s="104" t="s">
        <v>19</v>
      </c>
      <c r="BS28" s="104" t="s">
        <v>19</v>
      </c>
      <c r="BT28" s="104" t="s">
        <v>19</v>
      </c>
      <c r="BU28" s="104" t="s">
        <v>19</v>
      </c>
      <c r="BV28" s="104" t="s">
        <v>19</v>
      </c>
      <c r="BW28" s="104" t="s">
        <v>19</v>
      </c>
      <c r="BX28" s="104" t="s">
        <v>19</v>
      </c>
      <c r="BY28" s="104" t="s">
        <v>19</v>
      </c>
      <c r="BZ28" s="104" t="s">
        <v>19</v>
      </c>
      <c r="CA28" s="104" t="s">
        <v>19</v>
      </c>
      <c r="CB28" s="104" t="s">
        <v>19</v>
      </c>
      <c r="CC28" s="104" t="s">
        <v>19</v>
      </c>
      <c r="CD28" s="104">
        <v>0</v>
      </c>
      <c r="CE28" s="104" t="s">
        <v>19</v>
      </c>
      <c r="CF28" s="104" t="s">
        <v>19</v>
      </c>
      <c r="CG28" s="104" t="s">
        <v>19</v>
      </c>
      <c r="CH28" s="104" t="s">
        <v>19</v>
      </c>
      <c r="CI28" s="104" t="s">
        <v>19</v>
      </c>
      <c r="CJ28" s="104" t="s">
        <v>19</v>
      </c>
      <c r="CK28" s="104" t="s">
        <v>19</v>
      </c>
      <c r="CL28" s="104" t="s">
        <v>19</v>
      </c>
      <c r="CM28" s="104" t="s">
        <v>19</v>
      </c>
      <c r="CN28" s="104" t="s">
        <v>19</v>
      </c>
      <c r="CO28" s="104" t="s">
        <v>19</v>
      </c>
      <c r="CP28" s="104" t="s">
        <v>19</v>
      </c>
      <c r="CQ28" s="104">
        <v>0</v>
      </c>
      <c r="CR28" s="104" t="s">
        <v>19</v>
      </c>
      <c r="CS28" s="104" t="s">
        <v>19</v>
      </c>
      <c r="CT28" s="104" t="s">
        <v>19</v>
      </c>
      <c r="CU28" s="104" t="s">
        <v>19</v>
      </c>
      <c r="CV28" s="104" t="s">
        <v>19</v>
      </c>
      <c r="CW28" s="104" t="s">
        <v>19</v>
      </c>
      <c r="CX28" s="104" t="s">
        <v>19</v>
      </c>
      <c r="CY28" s="104" t="s">
        <v>19</v>
      </c>
      <c r="CZ28" s="104" t="s">
        <v>19</v>
      </c>
      <c r="DA28" s="104" t="s">
        <v>19</v>
      </c>
      <c r="DB28" s="104" t="s">
        <v>19</v>
      </c>
      <c r="DC28" s="104" t="s">
        <v>19</v>
      </c>
      <c r="DD28" s="104">
        <v>0</v>
      </c>
      <c r="DE28" s="104" t="s">
        <v>19</v>
      </c>
      <c r="DF28" s="104" t="s">
        <v>19</v>
      </c>
      <c r="DG28" s="104" t="s">
        <v>19</v>
      </c>
      <c r="DH28" s="104" t="s">
        <v>19</v>
      </c>
      <c r="DI28" s="104" t="s">
        <v>19</v>
      </c>
      <c r="DJ28" s="104" t="s">
        <v>19</v>
      </c>
      <c r="DK28" s="104" t="s">
        <v>19</v>
      </c>
      <c r="DL28" s="104" t="s">
        <v>19</v>
      </c>
      <c r="DM28" s="104" t="s">
        <v>19</v>
      </c>
      <c r="DN28" s="104" t="s">
        <v>19</v>
      </c>
      <c r="DO28" s="104" t="s">
        <v>19</v>
      </c>
      <c r="DP28" s="104" t="s">
        <v>19</v>
      </c>
      <c r="DQ28" s="104">
        <v>0</v>
      </c>
      <c r="DR28" s="104" t="s">
        <v>19</v>
      </c>
      <c r="DS28" s="104" t="s">
        <v>19</v>
      </c>
      <c r="DT28" s="104" t="s">
        <v>19</v>
      </c>
      <c r="DU28" s="104" t="s">
        <v>19</v>
      </c>
      <c r="DV28" s="104" t="s">
        <v>19</v>
      </c>
      <c r="DW28" s="104" t="s">
        <v>19</v>
      </c>
      <c r="DX28" s="104" t="s">
        <v>19</v>
      </c>
      <c r="DY28" s="104" t="s">
        <v>19</v>
      </c>
      <c r="DZ28" s="104" t="s">
        <v>19</v>
      </c>
      <c r="EA28" s="104" t="s">
        <v>19</v>
      </c>
      <c r="EB28" s="104" t="s">
        <v>19</v>
      </c>
      <c r="EC28" s="104" t="s">
        <v>19</v>
      </c>
      <c r="ED28" s="104">
        <v>0</v>
      </c>
      <c r="EE28" s="104" t="s">
        <v>19</v>
      </c>
      <c r="EF28" s="104" t="s">
        <v>19</v>
      </c>
      <c r="EG28" s="104" t="s">
        <v>19</v>
      </c>
      <c r="EH28" s="104" t="s">
        <v>19</v>
      </c>
      <c r="EI28" s="104" t="s">
        <v>19</v>
      </c>
      <c r="EJ28" s="104" t="s">
        <v>19</v>
      </c>
      <c r="EK28" s="104" t="s">
        <v>19</v>
      </c>
      <c r="EL28" s="104" t="s">
        <v>19</v>
      </c>
      <c r="EM28" s="104" t="s">
        <v>19</v>
      </c>
      <c r="EN28" s="104" t="s">
        <v>19</v>
      </c>
      <c r="EO28" s="104" t="s">
        <v>19</v>
      </c>
      <c r="EP28" s="104" t="s">
        <v>19</v>
      </c>
      <c r="EQ28" s="104">
        <v>0</v>
      </c>
      <c r="ER28" s="104" t="s">
        <v>19</v>
      </c>
      <c r="ES28" s="104" t="s">
        <v>19</v>
      </c>
      <c r="ET28" s="104" t="s">
        <v>19</v>
      </c>
      <c r="EU28" s="104" t="s">
        <v>19</v>
      </c>
      <c r="EV28" s="104" t="s">
        <v>19</v>
      </c>
      <c r="EW28" s="104" t="s">
        <v>19</v>
      </c>
      <c r="EX28" s="104" t="s">
        <v>19</v>
      </c>
      <c r="EY28" s="104" t="s">
        <v>19</v>
      </c>
      <c r="EZ28" s="104" t="s">
        <v>19</v>
      </c>
      <c r="FA28" s="104" t="s">
        <v>19</v>
      </c>
      <c r="FB28" s="104" t="s">
        <v>19</v>
      </c>
      <c r="FC28" s="104" t="s">
        <v>19</v>
      </c>
      <c r="FD28" s="104">
        <v>0</v>
      </c>
      <c r="FE28" s="104" t="s">
        <v>19</v>
      </c>
      <c r="FF28" s="104"/>
      <c r="FG28" s="97"/>
      <c r="FH28" s="107" t="s">
        <v>58</v>
      </c>
      <c r="FI28" s="101">
        <v>23</v>
      </c>
    </row>
    <row r="29" spans="1:165" ht="15" customHeight="1">
      <c r="A29" s="97">
        <v>24</v>
      </c>
      <c r="B29" s="97"/>
      <c r="C29" s="106" t="s">
        <v>45</v>
      </c>
      <c r="D29" s="104" t="s">
        <v>19</v>
      </c>
      <c r="E29" s="104" t="s">
        <v>19</v>
      </c>
      <c r="F29" s="104" t="s">
        <v>19</v>
      </c>
      <c r="G29" s="104" t="s">
        <v>19</v>
      </c>
      <c r="H29" s="104" t="s">
        <v>19</v>
      </c>
      <c r="I29" s="104" t="s">
        <v>19</v>
      </c>
      <c r="J29" s="104" t="s">
        <v>19</v>
      </c>
      <c r="K29" s="104" t="s">
        <v>19</v>
      </c>
      <c r="L29" s="187" t="s">
        <v>19</v>
      </c>
      <c r="M29" s="188"/>
      <c r="N29" s="104" t="s">
        <v>19</v>
      </c>
      <c r="O29" s="104" t="s">
        <v>19</v>
      </c>
      <c r="P29" s="104" t="s">
        <v>19</v>
      </c>
      <c r="Q29" s="99">
        <v>0</v>
      </c>
      <c r="R29" s="104" t="s">
        <v>19</v>
      </c>
      <c r="S29" s="104" t="s">
        <v>19</v>
      </c>
      <c r="T29" s="104" t="s">
        <v>19</v>
      </c>
      <c r="U29" s="104" t="s">
        <v>19</v>
      </c>
      <c r="V29" s="104" t="s">
        <v>19</v>
      </c>
      <c r="W29" s="104" t="s">
        <v>19</v>
      </c>
      <c r="X29" s="104" t="s">
        <v>19</v>
      </c>
      <c r="Y29" s="104" t="s">
        <v>19</v>
      </c>
      <c r="Z29" s="104" t="s">
        <v>19</v>
      </c>
      <c r="AA29" s="104" t="s">
        <v>19</v>
      </c>
      <c r="AB29" s="104" t="s">
        <v>19</v>
      </c>
      <c r="AC29" s="104" t="s">
        <v>19</v>
      </c>
      <c r="AD29" s="99">
        <v>0</v>
      </c>
      <c r="AE29" s="104" t="s">
        <v>19</v>
      </c>
      <c r="AF29" s="104" t="s">
        <v>19</v>
      </c>
      <c r="AG29" s="104" t="s">
        <v>19</v>
      </c>
      <c r="AH29" s="104" t="s">
        <v>19</v>
      </c>
      <c r="AI29" s="104" t="s">
        <v>19</v>
      </c>
      <c r="AJ29" s="104" t="s">
        <v>19</v>
      </c>
      <c r="AK29" s="104" t="s">
        <v>19</v>
      </c>
      <c r="AL29" s="104" t="s">
        <v>19</v>
      </c>
      <c r="AM29" s="104" t="s">
        <v>19</v>
      </c>
      <c r="AN29" s="104" t="s">
        <v>19</v>
      </c>
      <c r="AO29" s="104" t="s">
        <v>19</v>
      </c>
      <c r="AP29" s="104" t="s">
        <v>19</v>
      </c>
      <c r="AQ29" s="99">
        <v>0</v>
      </c>
      <c r="AR29" s="104" t="s">
        <v>19</v>
      </c>
      <c r="AS29" s="104" t="s">
        <v>19</v>
      </c>
      <c r="AT29" s="104" t="s">
        <v>19</v>
      </c>
      <c r="AU29" s="104" t="s">
        <v>19</v>
      </c>
      <c r="AV29" s="104" t="s">
        <v>19</v>
      </c>
      <c r="AW29" s="104" t="s">
        <v>19</v>
      </c>
      <c r="AX29" s="104" t="s">
        <v>19</v>
      </c>
      <c r="AY29" s="104" t="s">
        <v>19</v>
      </c>
      <c r="AZ29" s="104" t="s">
        <v>19</v>
      </c>
      <c r="BA29" s="104" t="s">
        <v>19</v>
      </c>
      <c r="BB29" s="104" t="s">
        <v>19</v>
      </c>
      <c r="BC29" s="104" t="s">
        <v>19</v>
      </c>
      <c r="BD29" s="104">
        <v>0</v>
      </c>
      <c r="BE29" s="104" t="s">
        <v>19</v>
      </c>
      <c r="BF29" s="104" t="s">
        <v>19</v>
      </c>
      <c r="BG29" s="104" t="s">
        <v>19</v>
      </c>
      <c r="BH29" s="104" t="s">
        <v>19</v>
      </c>
      <c r="BI29" s="104" t="s">
        <v>19</v>
      </c>
      <c r="BJ29" s="104" t="s">
        <v>19</v>
      </c>
      <c r="BK29" s="104" t="s">
        <v>19</v>
      </c>
      <c r="BL29" s="104" t="s">
        <v>19</v>
      </c>
      <c r="BM29" s="104" t="s">
        <v>19</v>
      </c>
      <c r="BN29" s="104" t="s">
        <v>19</v>
      </c>
      <c r="BO29" s="104" t="s">
        <v>19</v>
      </c>
      <c r="BP29" s="104" t="s">
        <v>19</v>
      </c>
      <c r="BQ29" s="104">
        <v>0</v>
      </c>
      <c r="BR29" s="104" t="s">
        <v>19</v>
      </c>
      <c r="BS29" s="104" t="s">
        <v>19</v>
      </c>
      <c r="BT29" s="104" t="s">
        <v>19</v>
      </c>
      <c r="BU29" s="104" t="s">
        <v>19</v>
      </c>
      <c r="BV29" s="104" t="s">
        <v>19</v>
      </c>
      <c r="BW29" s="104" t="s">
        <v>19</v>
      </c>
      <c r="BX29" s="104" t="s">
        <v>19</v>
      </c>
      <c r="BY29" s="104" t="s">
        <v>19</v>
      </c>
      <c r="BZ29" s="104" t="s">
        <v>19</v>
      </c>
      <c r="CA29" s="104" t="s">
        <v>19</v>
      </c>
      <c r="CB29" s="104" t="s">
        <v>19</v>
      </c>
      <c r="CC29" s="104" t="s">
        <v>19</v>
      </c>
      <c r="CD29" s="104">
        <v>0</v>
      </c>
      <c r="CE29" s="104" t="s">
        <v>19</v>
      </c>
      <c r="CF29" s="104" t="s">
        <v>19</v>
      </c>
      <c r="CG29" s="104" t="s">
        <v>19</v>
      </c>
      <c r="CH29" s="104" t="s">
        <v>19</v>
      </c>
      <c r="CI29" s="104" t="s">
        <v>19</v>
      </c>
      <c r="CJ29" s="104" t="s">
        <v>19</v>
      </c>
      <c r="CK29" s="104" t="s">
        <v>19</v>
      </c>
      <c r="CL29" s="104" t="s">
        <v>19</v>
      </c>
      <c r="CM29" s="104" t="s">
        <v>19</v>
      </c>
      <c r="CN29" s="104" t="s">
        <v>19</v>
      </c>
      <c r="CO29" s="104" t="s">
        <v>19</v>
      </c>
      <c r="CP29" s="104" t="s">
        <v>19</v>
      </c>
      <c r="CQ29" s="104">
        <v>0</v>
      </c>
      <c r="CR29" s="104" t="s">
        <v>19</v>
      </c>
      <c r="CS29" s="104" t="s">
        <v>19</v>
      </c>
      <c r="CT29" s="104" t="s">
        <v>19</v>
      </c>
      <c r="CU29" s="104" t="s">
        <v>19</v>
      </c>
      <c r="CV29" s="104" t="s">
        <v>19</v>
      </c>
      <c r="CW29" s="104" t="s">
        <v>19</v>
      </c>
      <c r="CX29" s="104" t="s">
        <v>19</v>
      </c>
      <c r="CY29" s="104" t="s">
        <v>19</v>
      </c>
      <c r="CZ29" s="104" t="s">
        <v>19</v>
      </c>
      <c r="DA29" s="104" t="s">
        <v>19</v>
      </c>
      <c r="DB29" s="104" t="s">
        <v>19</v>
      </c>
      <c r="DC29" s="104" t="s">
        <v>19</v>
      </c>
      <c r="DD29" s="104">
        <v>0</v>
      </c>
      <c r="DE29" s="104" t="s">
        <v>19</v>
      </c>
      <c r="DF29" s="104" t="s">
        <v>19</v>
      </c>
      <c r="DG29" s="104" t="s">
        <v>19</v>
      </c>
      <c r="DH29" s="104" t="s">
        <v>19</v>
      </c>
      <c r="DI29" s="104" t="s">
        <v>19</v>
      </c>
      <c r="DJ29" s="104" t="s">
        <v>19</v>
      </c>
      <c r="DK29" s="104" t="s">
        <v>19</v>
      </c>
      <c r="DL29" s="104" t="s">
        <v>19</v>
      </c>
      <c r="DM29" s="104" t="s">
        <v>19</v>
      </c>
      <c r="DN29" s="104" t="s">
        <v>19</v>
      </c>
      <c r="DO29" s="104" t="s">
        <v>19</v>
      </c>
      <c r="DP29" s="104" t="s">
        <v>19</v>
      </c>
      <c r="DQ29" s="104">
        <v>0</v>
      </c>
      <c r="DR29" s="104" t="s">
        <v>19</v>
      </c>
      <c r="DS29" s="104" t="s">
        <v>19</v>
      </c>
      <c r="DT29" s="104" t="s">
        <v>19</v>
      </c>
      <c r="DU29" s="104" t="s">
        <v>19</v>
      </c>
      <c r="DV29" s="104" t="s">
        <v>19</v>
      </c>
      <c r="DW29" s="104" t="s">
        <v>19</v>
      </c>
      <c r="DX29" s="104" t="s">
        <v>19</v>
      </c>
      <c r="DY29" s="104" t="s">
        <v>19</v>
      </c>
      <c r="DZ29" s="104" t="s">
        <v>19</v>
      </c>
      <c r="EA29" s="104" t="s">
        <v>19</v>
      </c>
      <c r="EB29" s="104" t="s">
        <v>19</v>
      </c>
      <c r="EC29" s="104" t="s">
        <v>19</v>
      </c>
      <c r="ED29" s="104">
        <v>0</v>
      </c>
      <c r="EE29" s="104" t="s">
        <v>19</v>
      </c>
      <c r="EF29" s="104" t="s">
        <v>19</v>
      </c>
      <c r="EG29" s="104" t="s">
        <v>19</v>
      </c>
      <c r="EH29" s="104" t="s">
        <v>19</v>
      </c>
      <c r="EI29" s="104" t="s">
        <v>19</v>
      </c>
      <c r="EJ29" s="104" t="s">
        <v>19</v>
      </c>
      <c r="EK29" s="104" t="s">
        <v>19</v>
      </c>
      <c r="EL29" s="104" t="s">
        <v>19</v>
      </c>
      <c r="EM29" s="104" t="s">
        <v>19</v>
      </c>
      <c r="EN29" s="104" t="s">
        <v>19</v>
      </c>
      <c r="EO29" s="104" t="s">
        <v>19</v>
      </c>
      <c r="EP29" s="104" t="s">
        <v>19</v>
      </c>
      <c r="EQ29" s="104">
        <v>0</v>
      </c>
      <c r="ER29" s="104" t="s">
        <v>19</v>
      </c>
      <c r="ES29" s="104" t="s">
        <v>19</v>
      </c>
      <c r="ET29" s="104" t="s">
        <v>19</v>
      </c>
      <c r="EU29" s="104" t="s">
        <v>19</v>
      </c>
      <c r="EV29" s="104" t="s">
        <v>19</v>
      </c>
      <c r="EW29" s="104" t="s">
        <v>19</v>
      </c>
      <c r="EX29" s="104" t="s">
        <v>19</v>
      </c>
      <c r="EY29" s="104" t="s">
        <v>19</v>
      </c>
      <c r="EZ29" s="104" t="s">
        <v>19</v>
      </c>
      <c r="FA29" s="104" t="s">
        <v>19</v>
      </c>
      <c r="FB29" s="104" t="s">
        <v>19</v>
      </c>
      <c r="FC29" s="104" t="s">
        <v>19</v>
      </c>
      <c r="FD29" s="104">
        <v>0</v>
      </c>
      <c r="FE29" s="104" t="s">
        <v>19</v>
      </c>
      <c r="FF29" s="104"/>
      <c r="FG29" s="97"/>
      <c r="FH29" s="107" t="s">
        <v>46</v>
      </c>
      <c r="FI29" s="101">
        <v>24</v>
      </c>
    </row>
    <row r="30" spans="1:165" ht="18" customHeight="1">
      <c r="A30" s="109">
        <v>25</v>
      </c>
      <c r="B30" s="97"/>
      <c r="C30" s="103" t="s">
        <v>61</v>
      </c>
      <c r="D30" s="104" t="s">
        <v>19</v>
      </c>
      <c r="E30" s="104" t="s">
        <v>19</v>
      </c>
      <c r="F30" s="104" t="s">
        <v>19</v>
      </c>
      <c r="G30" s="104" t="s">
        <v>19</v>
      </c>
      <c r="H30" s="104" t="s">
        <v>19</v>
      </c>
      <c r="I30" s="104" t="s">
        <v>19</v>
      </c>
      <c r="J30" s="104" t="s">
        <v>19</v>
      </c>
      <c r="K30" s="104" t="s">
        <v>19</v>
      </c>
      <c r="L30" s="187" t="s">
        <v>19</v>
      </c>
      <c r="M30" s="188"/>
      <c r="N30" s="104" t="s">
        <v>19</v>
      </c>
      <c r="O30" s="104" t="s">
        <v>19</v>
      </c>
      <c r="P30" s="104" t="s">
        <v>19</v>
      </c>
      <c r="Q30" s="99">
        <v>0</v>
      </c>
      <c r="R30" s="104" t="s">
        <v>19</v>
      </c>
      <c r="S30" s="104" t="s">
        <v>19</v>
      </c>
      <c r="T30" s="104" t="s">
        <v>19</v>
      </c>
      <c r="U30" s="104" t="s">
        <v>19</v>
      </c>
      <c r="V30" s="104" t="s">
        <v>19</v>
      </c>
      <c r="W30" s="104" t="s">
        <v>19</v>
      </c>
      <c r="X30" s="104" t="s">
        <v>19</v>
      </c>
      <c r="Y30" s="104" t="s">
        <v>19</v>
      </c>
      <c r="Z30" s="104" t="s">
        <v>19</v>
      </c>
      <c r="AA30" s="104" t="s">
        <v>19</v>
      </c>
      <c r="AB30" s="104" t="s">
        <v>19</v>
      </c>
      <c r="AC30" s="104" t="s">
        <v>19</v>
      </c>
      <c r="AD30" s="99">
        <v>0</v>
      </c>
      <c r="AE30" s="104" t="s">
        <v>19</v>
      </c>
      <c r="AF30" s="104" t="s">
        <v>19</v>
      </c>
      <c r="AG30" s="104" t="s">
        <v>19</v>
      </c>
      <c r="AH30" s="104" t="s">
        <v>19</v>
      </c>
      <c r="AI30" s="104" t="s">
        <v>19</v>
      </c>
      <c r="AJ30" s="104" t="s">
        <v>19</v>
      </c>
      <c r="AK30" s="104" t="s">
        <v>19</v>
      </c>
      <c r="AL30" s="104" t="s">
        <v>19</v>
      </c>
      <c r="AM30" s="104" t="s">
        <v>19</v>
      </c>
      <c r="AN30" s="104" t="s">
        <v>19</v>
      </c>
      <c r="AO30" s="104" t="s">
        <v>19</v>
      </c>
      <c r="AP30" s="104" t="s">
        <v>19</v>
      </c>
      <c r="AQ30" s="99">
        <v>0</v>
      </c>
      <c r="AR30" s="104" t="s">
        <v>19</v>
      </c>
      <c r="AS30" s="104" t="s">
        <v>19</v>
      </c>
      <c r="AT30" s="104" t="s">
        <v>19</v>
      </c>
      <c r="AU30" s="104" t="s">
        <v>19</v>
      </c>
      <c r="AV30" s="104" t="s">
        <v>19</v>
      </c>
      <c r="AW30" s="104" t="s">
        <v>19</v>
      </c>
      <c r="AX30" s="104" t="s">
        <v>19</v>
      </c>
      <c r="AY30" s="104" t="s">
        <v>19</v>
      </c>
      <c r="AZ30" s="104" t="s">
        <v>19</v>
      </c>
      <c r="BA30" s="104" t="s">
        <v>19</v>
      </c>
      <c r="BB30" s="104" t="s">
        <v>19</v>
      </c>
      <c r="BC30" s="104" t="s">
        <v>19</v>
      </c>
      <c r="BD30" s="104">
        <v>0</v>
      </c>
      <c r="BE30" s="104" t="s">
        <v>19</v>
      </c>
      <c r="BF30" s="104" t="s">
        <v>19</v>
      </c>
      <c r="BG30" s="104" t="s">
        <v>19</v>
      </c>
      <c r="BH30" s="104" t="s">
        <v>19</v>
      </c>
      <c r="BI30" s="104" t="s">
        <v>19</v>
      </c>
      <c r="BJ30" s="104" t="s">
        <v>19</v>
      </c>
      <c r="BK30" s="104" t="s">
        <v>19</v>
      </c>
      <c r="BL30" s="104" t="s">
        <v>19</v>
      </c>
      <c r="BM30" s="104" t="s">
        <v>19</v>
      </c>
      <c r="BN30" s="104" t="s">
        <v>19</v>
      </c>
      <c r="BO30" s="104" t="s">
        <v>19</v>
      </c>
      <c r="BP30" s="104" t="s">
        <v>19</v>
      </c>
      <c r="BQ30" s="104">
        <v>0</v>
      </c>
      <c r="BR30" s="104" t="s">
        <v>19</v>
      </c>
      <c r="BS30" s="104" t="s">
        <v>19</v>
      </c>
      <c r="BT30" s="104" t="s">
        <v>19</v>
      </c>
      <c r="BU30" s="104" t="s">
        <v>19</v>
      </c>
      <c r="BV30" s="104" t="s">
        <v>19</v>
      </c>
      <c r="BW30" s="104" t="s">
        <v>19</v>
      </c>
      <c r="BX30" s="104" t="s">
        <v>19</v>
      </c>
      <c r="BY30" s="104" t="s">
        <v>19</v>
      </c>
      <c r="BZ30" s="104" t="s">
        <v>19</v>
      </c>
      <c r="CA30" s="104" t="s">
        <v>19</v>
      </c>
      <c r="CB30" s="104" t="s">
        <v>19</v>
      </c>
      <c r="CC30" s="104" t="s">
        <v>19</v>
      </c>
      <c r="CD30" s="104">
        <v>0</v>
      </c>
      <c r="CE30" s="104" t="s">
        <v>19</v>
      </c>
      <c r="CF30" s="104" t="s">
        <v>19</v>
      </c>
      <c r="CG30" s="104" t="s">
        <v>19</v>
      </c>
      <c r="CH30" s="104" t="s">
        <v>19</v>
      </c>
      <c r="CI30" s="104" t="s">
        <v>19</v>
      </c>
      <c r="CJ30" s="104" t="s">
        <v>19</v>
      </c>
      <c r="CK30" s="104" t="s">
        <v>19</v>
      </c>
      <c r="CL30" s="104" t="s">
        <v>19</v>
      </c>
      <c r="CM30" s="104" t="s">
        <v>19</v>
      </c>
      <c r="CN30" s="104" t="s">
        <v>19</v>
      </c>
      <c r="CO30" s="104" t="s">
        <v>19</v>
      </c>
      <c r="CP30" s="104" t="s">
        <v>19</v>
      </c>
      <c r="CQ30" s="104">
        <v>0</v>
      </c>
      <c r="CR30" s="104" t="s">
        <v>19</v>
      </c>
      <c r="CS30" s="104" t="s">
        <v>19</v>
      </c>
      <c r="CT30" s="104" t="s">
        <v>19</v>
      </c>
      <c r="CU30" s="104" t="s">
        <v>19</v>
      </c>
      <c r="CV30" s="104" t="s">
        <v>19</v>
      </c>
      <c r="CW30" s="104" t="s">
        <v>19</v>
      </c>
      <c r="CX30" s="104" t="s">
        <v>19</v>
      </c>
      <c r="CY30" s="104" t="s">
        <v>19</v>
      </c>
      <c r="CZ30" s="104" t="s">
        <v>19</v>
      </c>
      <c r="DA30" s="104" t="s">
        <v>19</v>
      </c>
      <c r="DB30" s="104" t="s">
        <v>19</v>
      </c>
      <c r="DC30" s="104" t="s">
        <v>19</v>
      </c>
      <c r="DD30" s="104">
        <v>0</v>
      </c>
      <c r="DE30" s="104" t="s">
        <v>19</v>
      </c>
      <c r="DF30" s="104" t="s">
        <v>19</v>
      </c>
      <c r="DG30" s="104" t="s">
        <v>19</v>
      </c>
      <c r="DH30" s="104" t="s">
        <v>19</v>
      </c>
      <c r="DI30" s="104" t="s">
        <v>19</v>
      </c>
      <c r="DJ30" s="104" t="s">
        <v>19</v>
      </c>
      <c r="DK30" s="104" t="s">
        <v>19</v>
      </c>
      <c r="DL30" s="104" t="s">
        <v>19</v>
      </c>
      <c r="DM30" s="104" t="s">
        <v>19</v>
      </c>
      <c r="DN30" s="104" t="s">
        <v>19</v>
      </c>
      <c r="DO30" s="104" t="s">
        <v>19</v>
      </c>
      <c r="DP30" s="104" t="s">
        <v>19</v>
      </c>
      <c r="DQ30" s="104">
        <v>0</v>
      </c>
      <c r="DR30" s="104" t="s">
        <v>19</v>
      </c>
      <c r="DS30" s="104" t="s">
        <v>19</v>
      </c>
      <c r="DT30" s="104" t="s">
        <v>19</v>
      </c>
      <c r="DU30" s="104" t="s">
        <v>19</v>
      </c>
      <c r="DV30" s="104" t="s">
        <v>19</v>
      </c>
      <c r="DW30" s="104" t="s">
        <v>19</v>
      </c>
      <c r="DX30" s="104" t="s">
        <v>19</v>
      </c>
      <c r="DY30" s="104" t="s">
        <v>19</v>
      </c>
      <c r="DZ30" s="104" t="s">
        <v>19</v>
      </c>
      <c r="EA30" s="104" t="s">
        <v>19</v>
      </c>
      <c r="EB30" s="104" t="s">
        <v>19</v>
      </c>
      <c r="EC30" s="104" t="s">
        <v>19</v>
      </c>
      <c r="ED30" s="104">
        <v>0</v>
      </c>
      <c r="EE30" s="104" t="s">
        <v>19</v>
      </c>
      <c r="EF30" s="104" t="s">
        <v>19</v>
      </c>
      <c r="EG30" s="104" t="s">
        <v>19</v>
      </c>
      <c r="EH30" s="104" t="s">
        <v>19</v>
      </c>
      <c r="EI30" s="104" t="s">
        <v>19</v>
      </c>
      <c r="EJ30" s="104" t="s">
        <v>19</v>
      </c>
      <c r="EK30" s="104" t="s">
        <v>19</v>
      </c>
      <c r="EL30" s="104" t="s">
        <v>19</v>
      </c>
      <c r="EM30" s="104" t="s">
        <v>19</v>
      </c>
      <c r="EN30" s="104" t="s">
        <v>19</v>
      </c>
      <c r="EO30" s="104" t="s">
        <v>19</v>
      </c>
      <c r="EP30" s="104" t="s">
        <v>19</v>
      </c>
      <c r="EQ30" s="104">
        <v>0</v>
      </c>
      <c r="ER30" s="104" t="s">
        <v>19</v>
      </c>
      <c r="ES30" s="104" t="s">
        <v>19</v>
      </c>
      <c r="ET30" s="104" t="s">
        <v>19</v>
      </c>
      <c r="EU30" s="104" t="s">
        <v>19</v>
      </c>
      <c r="EV30" s="104" t="s">
        <v>19</v>
      </c>
      <c r="EW30" s="104" t="s">
        <v>19</v>
      </c>
      <c r="EX30" s="104" t="s">
        <v>19</v>
      </c>
      <c r="EY30" s="104" t="s">
        <v>19</v>
      </c>
      <c r="EZ30" s="104" t="s">
        <v>19</v>
      </c>
      <c r="FA30" s="104" t="s">
        <v>19</v>
      </c>
      <c r="FB30" s="104" t="s">
        <v>19</v>
      </c>
      <c r="FC30" s="104" t="s">
        <v>19</v>
      </c>
      <c r="FD30" s="104">
        <v>0</v>
      </c>
      <c r="FE30" s="104" t="s">
        <v>19</v>
      </c>
      <c r="FF30" s="104"/>
      <c r="FG30" s="97"/>
      <c r="FH30" s="105" t="s">
        <v>62</v>
      </c>
      <c r="FI30" s="101">
        <v>25</v>
      </c>
    </row>
    <row r="31" spans="1:165" ht="15" customHeight="1">
      <c r="A31" s="97">
        <v>26</v>
      </c>
      <c r="B31" s="97"/>
      <c r="C31" s="106" t="s">
        <v>57</v>
      </c>
      <c r="D31" s="104" t="s">
        <v>19</v>
      </c>
      <c r="E31" s="104" t="s">
        <v>19</v>
      </c>
      <c r="F31" s="104" t="s">
        <v>19</v>
      </c>
      <c r="G31" s="104" t="s">
        <v>19</v>
      </c>
      <c r="H31" s="104" t="s">
        <v>19</v>
      </c>
      <c r="I31" s="104" t="s">
        <v>19</v>
      </c>
      <c r="J31" s="104" t="s">
        <v>19</v>
      </c>
      <c r="K31" s="104" t="s">
        <v>19</v>
      </c>
      <c r="L31" s="187" t="s">
        <v>19</v>
      </c>
      <c r="M31" s="188"/>
      <c r="N31" s="104" t="s">
        <v>19</v>
      </c>
      <c r="O31" s="104" t="s">
        <v>19</v>
      </c>
      <c r="P31" s="104" t="s">
        <v>19</v>
      </c>
      <c r="Q31" s="99">
        <v>0</v>
      </c>
      <c r="R31" s="104" t="s">
        <v>19</v>
      </c>
      <c r="S31" s="104" t="s">
        <v>19</v>
      </c>
      <c r="T31" s="104" t="s">
        <v>19</v>
      </c>
      <c r="U31" s="104" t="s">
        <v>19</v>
      </c>
      <c r="V31" s="104" t="s">
        <v>19</v>
      </c>
      <c r="W31" s="104" t="s">
        <v>19</v>
      </c>
      <c r="X31" s="104" t="s">
        <v>19</v>
      </c>
      <c r="Y31" s="104" t="s">
        <v>19</v>
      </c>
      <c r="Z31" s="104" t="s">
        <v>19</v>
      </c>
      <c r="AA31" s="104" t="s">
        <v>19</v>
      </c>
      <c r="AB31" s="104" t="s">
        <v>19</v>
      </c>
      <c r="AC31" s="104" t="s">
        <v>19</v>
      </c>
      <c r="AD31" s="99">
        <v>0</v>
      </c>
      <c r="AE31" s="104" t="s">
        <v>19</v>
      </c>
      <c r="AF31" s="104" t="s">
        <v>19</v>
      </c>
      <c r="AG31" s="104" t="s">
        <v>19</v>
      </c>
      <c r="AH31" s="104" t="s">
        <v>19</v>
      </c>
      <c r="AI31" s="104" t="s">
        <v>19</v>
      </c>
      <c r="AJ31" s="104" t="s">
        <v>19</v>
      </c>
      <c r="AK31" s="104" t="s">
        <v>19</v>
      </c>
      <c r="AL31" s="104" t="s">
        <v>19</v>
      </c>
      <c r="AM31" s="104" t="s">
        <v>19</v>
      </c>
      <c r="AN31" s="104" t="s">
        <v>19</v>
      </c>
      <c r="AO31" s="104" t="s">
        <v>19</v>
      </c>
      <c r="AP31" s="104" t="s">
        <v>19</v>
      </c>
      <c r="AQ31" s="99">
        <v>0</v>
      </c>
      <c r="AR31" s="104" t="s">
        <v>19</v>
      </c>
      <c r="AS31" s="104" t="s">
        <v>19</v>
      </c>
      <c r="AT31" s="104" t="s">
        <v>19</v>
      </c>
      <c r="AU31" s="104" t="s">
        <v>19</v>
      </c>
      <c r="AV31" s="104" t="s">
        <v>19</v>
      </c>
      <c r="AW31" s="104" t="s">
        <v>19</v>
      </c>
      <c r="AX31" s="104" t="s">
        <v>19</v>
      </c>
      <c r="AY31" s="104" t="s">
        <v>19</v>
      </c>
      <c r="AZ31" s="104" t="s">
        <v>19</v>
      </c>
      <c r="BA31" s="104" t="s">
        <v>19</v>
      </c>
      <c r="BB31" s="104" t="s">
        <v>19</v>
      </c>
      <c r="BC31" s="104" t="s">
        <v>19</v>
      </c>
      <c r="BD31" s="104">
        <v>0</v>
      </c>
      <c r="BE31" s="104" t="s">
        <v>19</v>
      </c>
      <c r="BF31" s="104" t="s">
        <v>19</v>
      </c>
      <c r="BG31" s="104" t="s">
        <v>19</v>
      </c>
      <c r="BH31" s="104" t="s">
        <v>19</v>
      </c>
      <c r="BI31" s="104" t="s">
        <v>19</v>
      </c>
      <c r="BJ31" s="104" t="s">
        <v>19</v>
      </c>
      <c r="BK31" s="104" t="s">
        <v>19</v>
      </c>
      <c r="BL31" s="104" t="s">
        <v>19</v>
      </c>
      <c r="BM31" s="104" t="s">
        <v>19</v>
      </c>
      <c r="BN31" s="104" t="s">
        <v>19</v>
      </c>
      <c r="BO31" s="104" t="s">
        <v>19</v>
      </c>
      <c r="BP31" s="104" t="s">
        <v>19</v>
      </c>
      <c r="BQ31" s="104">
        <v>0</v>
      </c>
      <c r="BR31" s="104" t="s">
        <v>19</v>
      </c>
      <c r="BS31" s="104" t="s">
        <v>19</v>
      </c>
      <c r="BT31" s="104" t="s">
        <v>19</v>
      </c>
      <c r="BU31" s="104" t="s">
        <v>19</v>
      </c>
      <c r="BV31" s="104" t="s">
        <v>19</v>
      </c>
      <c r="BW31" s="104" t="s">
        <v>19</v>
      </c>
      <c r="BX31" s="104" t="s">
        <v>19</v>
      </c>
      <c r="BY31" s="104" t="s">
        <v>19</v>
      </c>
      <c r="BZ31" s="104" t="s">
        <v>19</v>
      </c>
      <c r="CA31" s="104" t="s">
        <v>19</v>
      </c>
      <c r="CB31" s="104" t="s">
        <v>19</v>
      </c>
      <c r="CC31" s="104" t="s">
        <v>19</v>
      </c>
      <c r="CD31" s="104">
        <v>0</v>
      </c>
      <c r="CE31" s="104" t="s">
        <v>19</v>
      </c>
      <c r="CF31" s="104" t="s">
        <v>19</v>
      </c>
      <c r="CG31" s="104" t="s">
        <v>19</v>
      </c>
      <c r="CH31" s="104" t="s">
        <v>19</v>
      </c>
      <c r="CI31" s="104" t="s">
        <v>19</v>
      </c>
      <c r="CJ31" s="104" t="s">
        <v>19</v>
      </c>
      <c r="CK31" s="104" t="s">
        <v>19</v>
      </c>
      <c r="CL31" s="104" t="s">
        <v>19</v>
      </c>
      <c r="CM31" s="104" t="s">
        <v>19</v>
      </c>
      <c r="CN31" s="104" t="s">
        <v>19</v>
      </c>
      <c r="CO31" s="104" t="s">
        <v>19</v>
      </c>
      <c r="CP31" s="104" t="s">
        <v>19</v>
      </c>
      <c r="CQ31" s="104">
        <v>0</v>
      </c>
      <c r="CR31" s="104" t="s">
        <v>19</v>
      </c>
      <c r="CS31" s="104" t="s">
        <v>19</v>
      </c>
      <c r="CT31" s="104" t="s">
        <v>19</v>
      </c>
      <c r="CU31" s="104" t="s">
        <v>19</v>
      </c>
      <c r="CV31" s="104" t="s">
        <v>19</v>
      </c>
      <c r="CW31" s="104" t="s">
        <v>19</v>
      </c>
      <c r="CX31" s="104" t="s">
        <v>19</v>
      </c>
      <c r="CY31" s="104" t="s">
        <v>19</v>
      </c>
      <c r="CZ31" s="104" t="s">
        <v>19</v>
      </c>
      <c r="DA31" s="104" t="s">
        <v>19</v>
      </c>
      <c r="DB31" s="104" t="s">
        <v>19</v>
      </c>
      <c r="DC31" s="104" t="s">
        <v>19</v>
      </c>
      <c r="DD31" s="104">
        <v>0</v>
      </c>
      <c r="DE31" s="104" t="s">
        <v>19</v>
      </c>
      <c r="DF31" s="104" t="s">
        <v>19</v>
      </c>
      <c r="DG31" s="104" t="s">
        <v>19</v>
      </c>
      <c r="DH31" s="104" t="s">
        <v>19</v>
      </c>
      <c r="DI31" s="104" t="s">
        <v>19</v>
      </c>
      <c r="DJ31" s="104" t="s">
        <v>19</v>
      </c>
      <c r="DK31" s="104" t="s">
        <v>19</v>
      </c>
      <c r="DL31" s="104" t="s">
        <v>19</v>
      </c>
      <c r="DM31" s="104" t="s">
        <v>19</v>
      </c>
      <c r="DN31" s="104" t="s">
        <v>19</v>
      </c>
      <c r="DO31" s="104" t="s">
        <v>19</v>
      </c>
      <c r="DP31" s="104" t="s">
        <v>19</v>
      </c>
      <c r="DQ31" s="104">
        <v>0</v>
      </c>
      <c r="DR31" s="104" t="s">
        <v>19</v>
      </c>
      <c r="DS31" s="104" t="s">
        <v>19</v>
      </c>
      <c r="DT31" s="104" t="s">
        <v>19</v>
      </c>
      <c r="DU31" s="104" t="s">
        <v>19</v>
      </c>
      <c r="DV31" s="104" t="s">
        <v>19</v>
      </c>
      <c r="DW31" s="104" t="s">
        <v>19</v>
      </c>
      <c r="DX31" s="104" t="s">
        <v>19</v>
      </c>
      <c r="DY31" s="104" t="s">
        <v>19</v>
      </c>
      <c r="DZ31" s="104" t="s">
        <v>19</v>
      </c>
      <c r="EA31" s="104" t="s">
        <v>19</v>
      </c>
      <c r="EB31" s="104" t="s">
        <v>19</v>
      </c>
      <c r="EC31" s="104" t="s">
        <v>19</v>
      </c>
      <c r="ED31" s="104">
        <v>0</v>
      </c>
      <c r="EE31" s="104" t="s">
        <v>19</v>
      </c>
      <c r="EF31" s="104" t="s">
        <v>19</v>
      </c>
      <c r="EG31" s="104" t="s">
        <v>19</v>
      </c>
      <c r="EH31" s="104" t="s">
        <v>19</v>
      </c>
      <c r="EI31" s="104" t="s">
        <v>19</v>
      </c>
      <c r="EJ31" s="104" t="s">
        <v>19</v>
      </c>
      <c r="EK31" s="104" t="s">
        <v>19</v>
      </c>
      <c r="EL31" s="104" t="s">
        <v>19</v>
      </c>
      <c r="EM31" s="104" t="s">
        <v>19</v>
      </c>
      <c r="EN31" s="104" t="s">
        <v>19</v>
      </c>
      <c r="EO31" s="104" t="s">
        <v>19</v>
      </c>
      <c r="EP31" s="104" t="s">
        <v>19</v>
      </c>
      <c r="EQ31" s="104">
        <v>0</v>
      </c>
      <c r="ER31" s="104" t="s">
        <v>19</v>
      </c>
      <c r="ES31" s="104" t="s">
        <v>19</v>
      </c>
      <c r="ET31" s="104" t="s">
        <v>19</v>
      </c>
      <c r="EU31" s="104" t="s">
        <v>19</v>
      </c>
      <c r="EV31" s="104" t="s">
        <v>19</v>
      </c>
      <c r="EW31" s="104" t="s">
        <v>19</v>
      </c>
      <c r="EX31" s="104" t="s">
        <v>19</v>
      </c>
      <c r="EY31" s="104" t="s">
        <v>19</v>
      </c>
      <c r="EZ31" s="104" t="s">
        <v>19</v>
      </c>
      <c r="FA31" s="104" t="s">
        <v>19</v>
      </c>
      <c r="FB31" s="104" t="s">
        <v>19</v>
      </c>
      <c r="FC31" s="104" t="s">
        <v>19</v>
      </c>
      <c r="FD31" s="104">
        <v>0</v>
      </c>
      <c r="FE31" s="104" t="s">
        <v>19</v>
      </c>
      <c r="FF31" s="104"/>
      <c r="FG31" s="97"/>
      <c r="FH31" s="107" t="s">
        <v>58</v>
      </c>
      <c r="FI31" s="101">
        <v>26</v>
      </c>
    </row>
    <row r="32" spans="1:165" ht="15" customHeight="1">
      <c r="A32" s="97">
        <v>27</v>
      </c>
      <c r="B32" s="97"/>
      <c r="C32" s="106" t="s">
        <v>45</v>
      </c>
      <c r="D32" s="104" t="s">
        <v>19</v>
      </c>
      <c r="E32" s="104" t="s">
        <v>19</v>
      </c>
      <c r="F32" s="104" t="s">
        <v>19</v>
      </c>
      <c r="G32" s="104" t="s">
        <v>19</v>
      </c>
      <c r="H32" s="104" t="s">
        <v>19</v>
      </c>
      <c r="I32" s="104" t="s">
        <v>19</v>
      </c>
      <c r="J32" s="104" t="s">
        <v>19</v>
      </c>
      <c r="K32" s="104" t="s">
        <v>19</v>
      </c>
      <c r="L32" s="187" t="s">
        <v>19</v>
      </c>
      <c r="M32" s="188"/>
      <c r="N32" s="104" t="s">
        <v>19</v>
      </c>
      <c r="O32" s="104" t="s">
        <v>19</v>
      </c>
      <c r="P32" s="104" t="s">
        <v>19</v>
      </c>
      <c r="Q32" s="99">
        <v>0</v>
      </c>
      <c r="R32" s="104" t="s">
        <v>19</v>
      </c>
      <c r="S32" s="104" t="s">
        <v>19</v>
      </c>
      <c r="T32" s="104" t="s">
        <v>19</v>
      </c>
      <c r="U32" s="104" t="s">
        <v>19</v>
      </c>
      <c r="V32" s="104" t="s">
        <v>19</v>
      </c>
      <c r="W32" s="104" t="s">
        <v>19</v>
      </c>
      <c r="X32" s="104" t="s">
        <v>19</v>
      </c>
      <c r="Y32" s="104" t="s">
        <v>19</v>
      </c>
      <c r="Z32" s="104" t="s">
        <v>19</v>
      </c>
      <c r="AA32" s="104" t="s">
        <v>19</v>
      </c>
      <c r="AB32" s="104" t="s">
        <v>19</v>
      </c>
      <c r="AC32" s="104" t="s">
        <v>19</v>
      </c>
      <c r="AD32" s="99">
        <v>0</v>
      </c>
      <c r="AE32" s="104" t="s">
        <v>19</v>
      </c>
      <c r="AF32" s="104" t="s">
        <v>19</v>
      </c>
      <c r="AG32" s="104" t="s">
        <v>19</v>
      </c>
      <c r="AH32" s="104" t="s">
        <v>19</v>
      </c>
      <c r="AI32" s="104" t="s">
        <v>19</v>
      </c>
      <c r="AJ32" s="104" t="s">
        <v>19</v>
      </c>
      <c r="AK32" s="104" t="s">
        <v>19</v>
      </c>
      <c r="AL32" s="104" t="s">
        <v>19</v>
      </c>
      <c r="AM32" s="104" t="s">
        <v>19</v>
      </c>
      <c r="AN32" s="104" t="s">
        <v>19</v>
      </c>
      <c r="AO32" s="104" t="s">
        <v>19</v>
      </c>
      <c r="AP32" s="104" t="s">
        <v>19</v>
      </c>
      <c r="AQ32" s="99">
        <v>0</v>
      </c>
      <c r="AR32" s="104" t="s">
        <v>19</v>
      </c>
      <c r="AS32" s="104" t="s">
        <v>19</v>
      </c>
      <c r="AT32" s="104" t="s">
        <v>19</v>
      </c>
      <c r="AU32" s="104" t="s">
        <v>19</v>
      </c>
      <c r="AV32" s="104" t="s">
        <v>19</v>
      </c>
      <c r="AW32" s="104" t="s">
        <v>19</v>
      </c>
      <c r="AX32" s="104" t="s">
        <v>19</v>
      </c>
      <c r="AY32" s="104" t="s">
        <v>19</v>
      </c>
      <c r="AZ32" s="104" t="s">
        <v>19</v>
      </c>
      <c r="BA32" s="104" t="s">
        <v>19</v>
      </c>
      <c r="BB32" s="104" t="s">
        <v>19</v>
      </c>
      <c r="BC32" s="104" t="s">
        <v>19</v>
      </c>
      <c r="BD32" s="104">
        <v>0</v>
      </c>
      <c r="BE32" s="104" t="s">
        <v>19</v>
      </c>
      <c r="BF32" s="104" t="s">
        <v>19</v>
      </c>
      <c r="BG32" s="104" t="s">
        <v>19</v>
      </c>
      <c r="BH32" s="104" t="s">
        <v>19</v>
      </c>
      <c r="BI32" s="104" t="s">
        <v>19</v>
      </c>
      <c r="BJ32" s="104" t="s">
        <v>19</v>
      </c>
      <c r="BK32" s="104" t="s">
        <v>19</v>
      </c>
      <c r="BL32" s="104" t="s">
        <v>19</v>
      </c>
      <c r="BM32" s="104" t="s">
        <v>19</v>
      </c>
      <c r="BN32" s="104" t="s">
        <v>19</v>
      </c>
      <c r="BO32" s="104" t="s">
        <v>19</v>
      </c>
      <c r="BP32" s="104" t="s">
        <v>19</v>
      </c>
      <c r="BQ32" s="104">
        <v>0</v>
      </c>
      <c r="BR32" s="104" t="s">
        <v>19</v>
      </c>
      <c r="BS32" s="104" t="s">
        <v>19</v>
      </c>
      <c r="BT32" s="104" t="s">
        <v>19</v>
      </c>
      <c r="BU32" s="104" t="s">
        <v>19</v>
      </c>
      <c r="BV32" s="104" t="s">
        <v>19</v>
      </c>
      <c r="BW32" s="104" t="s">
        <v>19</v>
      </c>
      <c r="BX32" s="104" t="s">
        <v>19</v>
      </c>
      <c r="BY32" s="104" t="s">
        <v>19</v>
      </c>
      <c r="BZ32" s="104" t="s">
        <v>19</v>
      </c>
      <c r="CA32" s="104" t="s">
        <v>19</v>
      </c>
      <c r="CB32" s="104" t="s">
        <v>19</v>
      </c>
      <c r="CC32" s="104" t="s">
        <v>19</v>
      </c>
      <c r="CD32" s="104">
        <v>0</v>
      </c>
      <c r="CE32" s="104" t="s">
        <v>19</v>
      </c>
      <c r="CF32" s="104" t="s">
        <v>19</v>
      </c>
      <c r="CG32" s="104" t="s">
        <v>19</v>
      </c>
      <c r="CH32" s="104" t="s">
        <v>19</v>
      </c>
      <c r="CI32" s="104" t="s">
        <v>19</v>
      </c>
      <c r="CJ32" s="104" t="s">
        <v>19</v>
      </c>
      <c r="CK32" s="104" t="s">
        <v>19</v>
      </c>
      <c r="CL32" s="104" t="s">
        <v>19</v>
      </c>
      <c r="CM32" s="104" t="s">
        <v>19</v>
      </c>
      <c r="CN32" s="104" t="s">
        <v>19</v>
      </c>
      <c r="CO32" s="104" t="s">
        <v>19</v>
      </c>
      <c r="CP32" s="104" t="s">
        <v>19</v>
      </c>
      <c r="CQ32" s="104">
        <v>0</v>
      </c>
      <c r="CR32" s="104" t="s">
        <v>19</v>
      </c>
      <c r="CS32" s="104" t="s">
        <v>19</v>
      </c>
      <c r="CT32" s="104" t="s">
        <v>19</v>
      </c>
      <c r="CU32" s="104" t="s">
        <v>19</v>
      </c>
      <c r="CV32" s="104" t="s">
        <v>19</v>
      </c>
      <c r="CW32" s="104" t="s">
        <v>19</v>
      </c>
      <c r="CX32" s="104" t="s">
        <v>19</v>
      </c>
      <c r="CY32" s="104" t="s">
        <v>19</v>
      </c>
      <c r="CZ32" s="104" t="s">
        <v>19</v>
      </c>
      <c r="DA32" s="104" t="s">
        <v>19</v>
      </c>
      <c r="DB32" s="104" t="s">
        <v>19</v>
      </c>
      <c r="DC32" s="104" t="s">
        <v>19</v>
      </c>
      <c r="DD32" s="104">
        <v>0</v>
      </c>
      <c r="DE32" s="104" t="s">
        <v>19</v>
      </c>
      <c r="DF32" s="104" t="s">
        <v>19</v>
      </c>
      <c r="DG32" s="104" t="s">
        <v>19</v>
      </c>
      <c r="DH32" s="104" t="s">
        <v>19</v>
      </c>
      <c r="DI32" s="104" t="s">
        <v>19</v>
      </c>
      <c r="DJ32" s="104" t="s">
        <v>19</v>
      </c>
      <c r="DK32" s="104" t="s">
        <v>19</v>
      </c>
      <c r="DL32" s="104" t="s">
        <v>19</v>
      </c>
      <c r="DM32" s="104" t="s">
        <v>19</v>
      </c>
      <c r="DN32" s="104" t="s">
        <v>19</v>
      </c>
      <c r="DO32" s="104" t="s">
        <v>19</v>
      </c>
      <c r="DP32" s="104" t="s">
        <v>19</v>
      </c>
      <c r="DQ32" s="104">
        <v>0</v>
      </c>
      <c r="DR32" s="104" t="s">
        <v>19</v>
      </c>
      <c r="DS32" s="104" t="s">
        <v>19</v>
      </c>
      <c r="DT32" s="104" t="s">
        <v>19</v>
      </c>
      <c r="DU32" s="104" t="s">
        <v>19</v>
      </c>
      <c r="DV32" s="104" t="s">
        <v>19</v>
      </c>
      <c r="DW32" s="104" t="s">
        <v>19</v>
      </c>
      <c r="DX32" s="104" t="s">
        <v>19</v>
      </c>
      <c r="DY32" s="104" t="s">
        <v>19</v>
      </c>
      <c r="DZ32" s="104" t="s">
        <v>19</v>
      </c>
      <c r="EA32" s="104" t="s">
        <v>19</v>
      </c>
      <c r="EB32" s="104" t="s">
        <v>19</v>
      </c>
      <c r="EC32" s="104" t="s">
        <v>19</v>
      </c>
      <c r="ED32" s="104">
        <v>0</v>
      </c>
      <c r="EE32" s="104" t="s">
        <v>19</v>
      </c>
      <c r="EF32" s="104" t="s">
        <v>19</v>
      </c>
      <c r="EG32" s="104" t="s">
        <v>19</v>
      </c>
      <c r="EH32" s="104" t="s">
        <v>19</v>
      </c>
      <c r="EI32" s="104" t="s">
        <v>19</v>
      </c>
      <c r="EJ32" s="104" t="s">
        <v>19</v>
      </c>
      <c r="EK32" s="104" t="s">
        <v>19</v>
      </c>
      <c r="EL32" s="104" t="s">
        <v>19</v>
      </c>
      <c r="EM32" s="104" t="s">
        <v>19</v>
      </c>
      <c r="EN32" s="104" t="s">
        <v>19</v>
      </c>
      <c r="EO32" s="104" t="s">
        <v>19</v>
      </c>
      <c r="EP32" s="104" t="s">
        <v>19</v>
      </c>
      <c r="EQ32" s="104">
        <v>0</v>
      </c>
      <c r="ER32" s="104" t="s">
        <v>19</v>
      </c>
      <c r="ES32" s="104" t="s">
        <v>19</v>
      </c>
      <c r="ET32" s="104" t="s">
        <v>19</v>
      </c>
      <c r="EU32" s="104" t="s">
        <v>19</v>
      </c>
      <c r="EV32" s="104" t="s">
        <v>19</v>
      </c>
      <c r="EW32" s="104" t="s">
        <v>19</v>
      </c>
      <c r="EX32" s="104" t="s">
        <v>19</v>
      </c>
      <c r="EY32" s="104" t="s">
        <v>19</v>
      </c>
      <c r="EZ32" s="104" t="s">
        <v>19</v>
      </c>
      <c r="FA32" s="104" t="s">
        <v>19</v>
      </c>
      <c r="FB32" s="104" t="s">
        <v>19</v>
      </c>
      <c r="FC32" s="104" t="s">
        <v>19</v>
      </c>
      <c r="FD32" s="104">
        <v>0</v>
      </c>
      <c r="FE32" s="104" t="s">
        <v>19</v>
      </c>
      <c r="FF32" s="104"/>
      <c r="FG32" s="97"/>
      <c r="FH32" s="107" t="s">
        <v>46</v>
      </c>
      <c r="FI32" s="101">
        <v>27</v>
      </c>
    </row>
    <row r="33" spans="1:165" ht="15" customHeight="1">
      <c r="A33" s="97">
        <v>28</v>
      </c>
      <c r="B33" s="97"/>
      <c r="C33" s="103" t="s">
        <v>63</v>
      </c>
      <c r="D33" s="104">
        <v>13103.77</v>
      </c>
      <c r="E33" s="104">
        <v>13281.06</v>
      </c>
      <c r="F33" s="104">
        <v>13192.13</v>
      </c>
      <c r="G33" s="104">
        <v>12931.08</v>
      </c>
      <c r="H33" s="104">
        <v>13734.51</v>
      </c>
      <c r="I33" s="104">
        <v>12727.34</v>
      </c>
      <c r="J33" s="104">
        <v>12662.15</v>
      </c>
      <c r="K33" s="104">
        <v>12575.09</v>
      </c>
      <c r="L33" s="187">
        <v>12521.33</v>
      </c>
      <c r="M33" s="188"/>
      <c r="N33" s="104">
        <v>12421.84</v>
      </c>
      <c r="O33" s="104">
        <v>12377.25</v>
      </c>
      <c r="P33" s="104">
        <v>12344.93</v>
      </c>
      <c r="Q33" s="99">
        <v>12344.93</v>
      </c>
      <c r="R33" s="104">
        <v>12386.92</v>
      </c>
      <c r="S33" s="104">
        <v>12335.97</v>
      </c>
      <c r="T33" s="104">
        <v>12371.45</v>
      </c>
      <c r="U33" s="104">
        <v>12374.34</v>
      </c>
      <c r="V33" s="104">
        <v>12331.51</v>
      </c>
      <c r="W33" s="104">
        <v>12541.21</v>
      </c>
      <c r="X33" s="104">
        <v>13296.93</v>
      </c>
      <c r="Y33" s="104">
        <v>13293.01</v>
      </c>
      <c r="Z33" s="104">
        <v>13315.3</v>
      </c>
      <c r="AA33" s="104">
        <v>13301.02</v>
      </c>
      <c r="AB33" s="104">
        <v>13301.14</v>
      </c>
      <c r="AC33" s="104">
        <v>13321.84</v>
      </c>
      <c r="AD33" s="99">
        <v>13321.84</v>
      </c>
      <c r="AE33" s="104">
        <v>13292.03</v>
      </c>
      <c r="AF33" s="104">
        <v>13289.8</v>
      </c>
      <c r="AG33" s="104">
        <v>13283.1</v>
      </c>
      <c r="AH33" s="104">
        <v>13281.14</v>
      </c>
      <c r="AI33" s="104">
        <v>13288.12</v>
      </c>
      <c r="AJ33" s="104">
        <v>13361.79</v>
      </c>
      <c r="AK33" s="104">
        <v>13363.07</v>
      </c>
      <c r="AL33" s="104">
        <v>13354.01</v>
      </c>
      <c r="AM33" s="104">
        <v>13355.4</v>
      </c>
      <c r="AN33" s="104">
        <v>13351.31</v>
      </c>
      <c r="AO33" s="104">
        <v>13382.01</v>
      </c>
      <c r="AP33" s="104">
        <v>13306.44</v>
      </c>
      <c r="AQ33" s="99">
        <v>13306.44</v>
      </c>
      <c r="AR33" s="104">
        <v>6267.83</v>
      </c>
      <c r="AS33" s="104">
        <v>6264.27</v>
      </c>
      <c r="AT33" s="104">
        <v>6264.86</v>
      </c>
      <c r="AU33" s="104">
        <v>6256.91</v>
      </c>
      <c r="AV33" s="104">
        <v>8127.07</v>
      </c>
      <c r="AW33" s="104">
        <v>8188.75</v>
      </c>
      <c r="AX33" s="104">
        <v>8175.44</v>
      </c>
      <c r="AY33" s="104">
        <v>8165.36</v>
      </c>
      <c r="AZ33" s="104">
        <v>8147.83</v>
      </c>
      <c r="BA33" s="104">
        <v>8143.01</v>
      </c>
      <c r="BB33" s="104">
        <v>8132.42</v>
      </c>
      <c r="BC33" s="104">
        <v>8109.46</v>
      </c>
      <c r="BD33" s="104">
        <v>8109.46</v>
      </c>
      <c r="BE33" s="104">
        <v>8163.64</v>
      </c>
      <c r="BF33" s="104">
        <v>8150.27</v>
      </c>
      <c r="BG33" s="104">
        <v>8073.01</v>
      </c>
      <c r="BH33" s="104">
        <v>8059.32</v>
      </c>
      <c r="BI33" s="104">
        <v>8038.21</v>
      </c>
      <c r="BJ33" s="104">
        <v>8019.31</v>
      </c>
      <c r="BK33" s="104">
        <v>8022.33</v>
      </c>
      <c r="BL33" s="104">
        <v>8011.71</v>
      </c>
      <c r="BM33" s="104">
        <v>8009.53</v>
      </c>
      <c r="BN33" s="104">
        <v>7968.98</v>
      </c>
      <c r="BO33" s="104">
        <v>7953.01</v>
      </c>
      <c r="BP33" s="104">
        <v>7925.61</v>
      </c>
      <c r="BQ33" s="104">
        <v>7925.61</v>
      </c>
      <c r="BR33" s="104">
        <v>7918.62</v>
      </c>
      <c r="BS33" s="104">
        <v>7909.47</v>
      </c>
      <c r="BT33" s="104">
        <v>7935.35</v>
      </c>
      <c r="BU33" s="104">
        <v>8003.77</v>
      </c>
      <c r="BV33" s="104">
        <v>7956.37</v>
      </c>
      <c r="BW33" s="104">
        <v>7947.47</v>
      </c>
      <c r="BX33" s="104">
        <v>7938.05</v>
      </c>
      <c r="BY33" s="104">
        <v>7932</v>
      </c>
      <c r="BZ33" s="104">
        <v>7912.71</v>
      </c>
      <c r="CA33" s="104">
        <v>7922.37</v>
      </c>
      <c r="CB33" s="104">
        <v>7901.67</v>
      </c>
      <c r="CC33" s="104">
        <v>7865.08</v>
      </c>
      <c r="CD33" s="104">
        <v>7865.08</v>
      </c>
      <c r="CE33" s="104">
        <v>7869.49</v>
      </c>
      <c r="CF33" s="104">
        <v>7860.49</v>
      </c>
      <c r="CG33" s="104">
        <v>7850.1</v>
      </c>
      <c r="CH33" s="104">
        <v>7867.66</v>
      </c>
      <c r="CI33" s="104">
        <v>7852.01</v>
      </c>
      <c r="CJ33" s="104">
        <v>7827.12</v>
      </c>
      <c r="CK33" s="104">
        <v>7580.28</v>
      </c>
      <c r="CL33" s="104">
        <v>7569.81</v>
      </c>
      <c r="CM33" s="104">
        <v>7542.19</v>
      </c>
      <c r="CN33" s="104">
        <v>7547.74</v>
      </c>
      <c r="CO33" s="104">
        <v>7519.89</v>
      </c>
      <c r="CP33" s="104">
        <v>7505.27</v>
      </c>
      <c r="CQ33" s="104">
        <v>7505.27</v>
      </c>
      <c r="CR33" s="104">
        <v>7460.87</v>
      </c>
      <c r="CS33" s="104">
        <v>7462.69</v>
      </c>
      <c r="CT33" s="104">
        <v>7505.11</v>
      </c>
      <c r="CU33" s="104">
        <v>7568.82</v>
      </c>
      <c r="CV33" s="104">
        <v>7595.4</v>
      </c>
      <c r="CW33" s="104">
        <v>7419.66</v>
      </c>
      <c r="CX33" s="104">
        <v>7398.95</v>
      </c>
      <c r="CY33" s="104">
        <v>7406.53</v>
      </c>
      <c r="CZ33" s="104">
        <v>7359.17</v>
      </c>
      <c r="DA33" s="104">
        <v>7326.56</v>
      </c>
      <c r="DB33" s="104">
        <v>7297.16</v>
      </c>
      <c r="DC33" s="104">
        <v>7242.79</v>
      </c>
      <c r="DD33" s="104">
        <v>7242.79</v>
      </c>
      <c r="DE33" s="104">
        <v>7222.08</v>
      </c>
      <c r="DF33" s="104">
        <v>7213.64</v>
      </c>
      <c r="DG33" s="104">
        <v>7214.22</v>
      </c>
      <c r="DH33" s="104">
        <v>7182.92</v>
      </c>
      <c r="DI33" s="104">
        <v>7159.44</v>
      </c>
      <c r="DJ33" s="104">
        <v>7166.09</v>
      </c>
      <c r="DK33" s="104">
        <v>7138.09</v>
      </c>
      <c r="DL33" s="104">
        <v>7123.35</v>
      </c>
      <c r="DM33" s="104">
        <v>7119.94</v>
      </c>
      <c r="DN33" s="104">
        <v>9729.94</v>
      </c>
      <c r="DO33" s="104">
        <v>10372.93</v>
      </c>
      <c r="DP33" s="104">
        <v>10410.450000000001</v>
      </c>
      <c r="DQ33" s="104">
        <v>10410.450000000001</v>
      </c>
      <c r="DR33" s="104">
        <v>10458.17</v>
      </c>
      <c r="DS33" s="104">
        <v>10500.25</v>
      </c>
      <c r="DT33" s="104">
        <v>10533.4</v>
      </c>
      <c r="DU33" s="104">
        <v>10558.85</v>
      </c>
      <c r="DV33" s="104">
        <v>10562.23</v>
      </c>
      <c r="DW33" s="104">
        <v>10567.03</v>
      </c>
      <c r="DX33" s="104">
        <v>10323.469999999999</v>
      </c>
      <c r="DY33" s="104">
        <v>10361.51</v>
      </c>
      <c r="DZ33" s="104">
        <v>10292.64</v>
      </c>
      <c r="EA33" s="104">
        <v>10241.129999999999</v>
      </c>
      <c r="EB33" s="104">
        <v>10193.86</v>
      </c>
      <c r="EC33" s="104">
        <v>10105.92</v>
      </c>
      <c r="ED33" s="104">
        <v>10105.92</v>
      </c>
      <c r="EE33" s="104">
        <v>10092.18</v>
      </c>
      <c r="EF33" s="104">
        <v>10098.35</v>
      </c>
      <c r="EG33" s="104">
        <v>10082.24</v>
      </c>
      <c r="EH33" s="104">
        <v>10040.629999999999</v>
      </c>
      <c r="EI33" s="104">
        <v>10080.98</v>
      </c>
      <c r="EJ33" s="104">
        <v>9922.77</v>
      </c>
      <c r="EK33" s="104">
        <v>9907.11</v>
      </c>
      <c r="EL33" s="104">
        <v>9874.5</v>
      </c>
      <c r="EM33" s="104">
        <v>9869.36</v>
      </c>
      <c r="EN33" s="104">
        <v>9857.66</v>
      </c>
      <c r="EO33" s="104">
        <v>9842.01</v>
      </c>
      <c r="EP33" s="104">
        <v>9805.3700000000008</v>
      </c>
      <c r="EQ33" s="104">
        <v>9805.3700000000008</v>
      </c>
      <c r="ER33" s="104">
        <v>9780.02</v>
      </c>
      <c r="ES33" s="104">
        <v>9773.14</v>
      </c>
      <c r="ET33" s="104">
        <v>9777.8799999999992</v>
      </c>
      <c r="EU33" s="104">
        <v>9760.4</v>
      </c>
      <c r="EV33" s="104">
        <v>9796.4699999999993</v>
      </c>
      <c r="EW33" s="104">
        <v>9813.2800000000007</v>
      </c>
      <c r="EX33" s="104">
        <v>9805.2099999999991</v>
      </c>
      <c r="EY33" s="104">
        <v>9796.0300000000007</v>
      </c>
      <c r="EZ33" s="104">
        <v>9822.52</v>
      </c>
      <c r="FA33" s="104">
        <v>9814.9599999999991</v>
      </c>
      <c r="FB33" s="104">
        <v>9805.69</v>
      </c>
      <c r="FC33" s="104">
        <v>9782.3700000000008</v>
      </c>
      <c r="FD33" s="104">
        <v>9782.3700000000008</v>
      </c>
      <c r="FE33" s="104">
        <v>9828.6200000000008</v>
      </c>
      <c r="FF33" s="104"/>
      <c r="FG33" s="97"/>
      <c r="FH33" s="105" t="s">
        <v>119</v>
      </c>
      <c r="FI33" s="101">
        <v>28</v>
      </c>
    </row>
    <row r="34" spans="1:165" ht="15" customHeight="1">
      <c r="A34" s="97">
        <v>29</v>
      </c>
      <c r="B34" s="97"/>
      <c r="C34" s="106" t="s">
        <v>57</v>
      </c>
      <c r="D34" s="104" t="s">
        <v>19</v>
      </c>
      <c r="E34" s="104" t="s">
        <v>19</v>
      </c>
      <c r="F34" s="104" t="s">
        <v>19</v>
      </c>
      <c r="G34" s="104" t="s">
        <v>19</v>
      </c>
      <c r="H34" s="104" t="s">
        <v>19</v>
      </c>
      <c r="I34" s="104" t="s">
        <v>19</v>
      </c>
      <c r="J34" s="104" t="s">
        <v>19</v>
      </c>
      <c r="K34" s="104" t="s">
        <v>19</v>
      </c>
      <c r="L34" s="187" t="s">
        <v>19</v>
      </c>
      <c r="M34" s="188"/>
      <c r="N34" s="104" t="s">
        <v>19</v>
      </c>
      <c r="O34" s="104" t="s">
        <v>19</v>
      </c>
      <c r="P34" s="104" t="s">
        <v>19</v>
      </c>
      <c r="Q34" s="99">
        <v>0</v>
      </c>
      <c r="R34" s="104" t="s">
        <v>19</v>
      </c>
      <c r="S34" s="104" t="s">
        <v>19</v>
      </c>
      <c r="T34" s="104" t="s">
        <v>19</v>
      </c>
      <c r="U34" s="104" t="s">
        <v>19</v>
      </c>
      <c r="V34" s="104" t="s">
        <v>19</v>
      </c>
      <c r="W34" s="104" t="s">
        <v>19</v>
      </c>
      <c r="X34" s="104" t="s">
        <v>19</v>
      </c>
      <c r="Y34" s="104" t="s">
        <v>19</v>
      </c>
      <c r="Z34" s="104" t="s">
        <v>19</v>
      </c>
      <c r="AA34" s="104" t="s">
        <v>19</v>
      </c>
      <c r="AB34" s="104" t="s">
        <v>19</v>
      </c>
      <c r="AC34" s="104" t="s">
        <v>19</v>
      </c>
      <c r="AD34" s="99">
        <v>0</v>
      </c>
      <c r="AE34" s="104" t="s">
        <v>19</v>
      </c>
      <c r="AF34" s="104" t="s">
        <v>19</v>
      </c>
      <c r="AG34" s="104" t="s">
        <v>19</v>
      </c>
      <c r="AH34" s="104" t="s">
        <v>19</v>
      </c>
      <c r="AI34" s="104" t="s">
        <v>19</v>
      </c>
      <c r="AJ34" s="104" t="s">
        <v>19</v>
      </c>
      <c r="AK34" s="104" t="s">
        <v>19</v>
      </c>
      <c r="AL34" s="104" t="s">
        <v>19</v>
      </c>
      <c r="AM34" s="104" t="s">
        <v>19</v>
      </c>
      <c r="AN34" s="104" t="s">
        <v>19</v>
      </c>
      <c r="AO34" s="104" t="s">
        <v>19</v>
      </c>
      <c r="AP34" s="104" t="s">
        <v>19</v>
      </c>
      <c r="AQ34" s="99">
        <v>0</v>
      </c>
      <c r="AR34" s="104" t="s">
        <v>19</v>
      </c>
      <c r="AS34" s="104" t="s">
        <v>19</v>
      </c>
      <c r="AT34" s="104" t="s">
        <v>19</v>
      </c>
      <c r="AU34" s="104" t="s">
        <v>19</v>
      </c>
      <c r="AV34" s="104" t="s">
        <v>19</v>
      </c>
      <c r="AW34" s="104" t="s">
        <v>19</v>
      </c>
      <c r="AX34" s="104" t="s">
        <v>19</v>
      </c>
      <c r="AY34" s="104" t="s">
        <v>19</v>
      </c>
      <c r="AZ34" s="104" t="s">
        <v>19</v>
      </c>
      <c r="BA34" s="104" t="s">
        <v>19</v>
      </c>
      <c r="BB34" s="104" t="s">
        <v>19</v>
      </c>
      <c r="BC34" s="104" t="s">
        <v>19</v>
      </c>
      <c r="BD34" s="104">
        <v>0</v>
      </c>
      <c r="BE34" s="104" t="s">
        <v>19</v>
      </c>
      <c r="BF34" s="104" t="s">
        <v>19</v>
      </c>
      <c r="BG34" s="104" t="s">
        <v>19</v>
      </c>
      <c r="BH34" s="104" t="s">
        <v>19</v>
      </c>
      <c r="BI34" s="104" t="s">
        <v>19</v>
      </c>
      <c r="BJ34" s="104" t="s">
        <v>19</v>
      </c>
      <c r="BK34" s="104" t="s">
        <v>19</v>
      </c>
      <c r="BL34" s="104" t="s">
        <v>19</v>
      </c>
      <c r="BM34" s="104" t="s">
        <v>19</v>
      </c>
      <c r="BN34" s="104" t="s">
        <v>19</v>
      </c>
      <c r="BO34" s="104" t="s">
        <v>19</v>
      </c>
      <c r="BP34" s="104" t="s">
        <v>19</v>
      </c>
      <c r="BQ34" s="104">
        <v>0</v>
      </c>
      <c r="BR34" s="104" t="s">
        <v>19</v>
      </c>
      <c r="BS34" s="104" t="s">
        <v>19</v>
      </c>
      <c r="BT34" s="104" t="s">
        <v>19</v>
      </c>
      <c r="BU34" s="104" t="s">
        <v>19</v>
      </c>
      <c r="BV34" s="104" t="s">
        <v>19</v>
      </c>
      <c r="BW34" s="104" t="s">
        <v>19</v>
      </c>
      <c r="BX34" s="104" t="s">
        <v>19</v>
      </c>
      <c r="BY34" s="104" t="s">
        <v>19</v>
      </c>
      <c r="BZ34" s="104" t="s">
        <v>19</v>
      </c>
      <c r="CA34" s="104" t="s">
        <v>19</v>
      </c>
      <c r="CB34" s="104" t="s">
        <v>19</v>
      </c>
      <c r="CC34" s="104" t="s">
        <v>19</v>
      </c>
      <c r="CD34" s="104">
        <v>0</v>
      </c>
      <c r="CE34" s="104" t="s">
        <v>19</v>
      </c>
      <c r="CF34" s="104" t="s">
        <v>19</v>
      </c>
      <c r="CG34" s="104" t="s">
        <v>19</v>
      </c>
      <c r="CH34" s="104" t="s">
        <v>19</v>
      </c>
      <c r="CI34" s="104" t="s">
        <v>19</v>
      </c>
      <c r="CJ34" s="104" t="s">
        <v>19</v>
      </c>
      <c r="CK34" s="104" t="s">
        <v>19</v>
      </c>
      <c r="CL34" s="104" t="s">
        <v>19</v>
      </c>
      <c r="CM34" s="104" t="s">
        <v>19</v>
      </c>
      <c r="CN34" s="104" t="s">
        <v>19</v>
      </c>
      <c r="CO34" s="104" t="s">
        <v>19</v>
      </c>
      <c r="CP34" s="104" t="s">
        <v>19</v>
      </c>
      <c r="CQ34" s="104">
        <v>0</v>
      </c>
      <c r="CR34" s="104" t="s">
        <v>19</v>
      </c>
      <c r="CS34" s="104" t="s">
        <v>19</v>
      </c>
      <c r="CT34" s="104" t="s">
        <v>19</v>
      </c>
      <c r="CU34" s="104" t="s">
        <v>19</v>
      </c>
      <c r="CV34" s="104" t="s">
        <v>19</v>
      </c>
      <c r="CW34" s="104" t="s">
        <v>19</v>
      </c>
      <c r="CX34" s="104" t="s">
        <v>19</v>
      </c>
      <c r="CY34" s="104" t="s">
        <v>19</v>
      </c>
      <c r="CZ34" s="104" t="s">
        <v>19</v>
      </c>
      <c r="DA34" s="104" t="s">
        <v>19</v>
      </c>
      <c r="DB34" s="104" t="s">
        <v>19</v>
      </c>
      <c r="DC34" s="104" t="s">
        <v>19</v>
      </c>
      <c r="DD34" s="104">
        <v>0</v>
      </c>
      <c r="DE34" s="104" t="s">
        <v>19</v>
      </c>
      <c r="DF34" s="104" t="s">
        <v>19</v>
      </c>
      <c r="DG34" s="104" t="s">
        <v>19</v>
      </c>
      <c r="DH34" s="104" t="s">
        <v>19</v>
      </c>
      <c r="DI34" s="104" t="s">
        <v>19</v>
      </c>
      <c r="DJ34" s="104" t="s">
        <v>19</v>
      </c>
      <c r="DK34" s="104" t="s">
        <v>19</v>
      </c>
      <c r="DL34" s="104" t="s">
        <v>19</v>
      </c>
      <c r="DM34" s="104" t="s">
        <v>19</v>
      </c>
      <c r="DN34" s="104" t="s">
        <v>19</v>
      </c>
      <c r="DO34" s="104" t="s">
        <v>19</v>
      </c>
      <c r="DP34" s="104" t="s">
        <v>19</v>
      </c>
      <c r="DQ34" s="104">
        <v>0</v>
      </c>
      <c r="DR34" s="104" t="s">
        <v>19</v>
      </c>
      <c r="DS34" s="104" t="s">
        <v>19</v>
      </c>
      <c r="DT34" s="104" t="s">
        <v>19</v>
      </c>
      <c r="DU34" s="104" t="s">
        <v>19</v>
      </c>
      <c r="DV34" s="104" t="s">
        <v>19</v>
      </c>
      <c r="DW34" s="104" t="s">
        <v>19</v>
      </c>
      <c r="DX34" s="104" t="s">
        <v>19</v>
      </c>
      <c r="DY34" s="104" t="s">
        <v>19</v>
      </c>
      <c r="DZ34" s="104" t="s">
        <v>19</v>
      </c>
      <c r="EA34" s="104" t="s">
        <v>19</v>
      </c>
      <c r="EB34" s="104" t="s">
        <v>19</v>
      </c>
      <c r="EC34" s="104" t="s">
        <v>19</v>
      </c>
      <c r="ED34" s="104">
        <v>0</v>
      </c>
      <c r="EE34" s="104" t="s">
        <v>19</v>
      </c>
      <c r="EF34" s="104" t="s">
        <v>19</v>
      </c>
      <c r="EG34" s="104" t="s">
        <v>19</v>
      </c>
      <c r="EH34" s="104" t="s">
        <v>19</v>
      </c>
      <c r="EI34" s="104" t="s">
        <v>19</v>
      </c>
      <c r="EJ34" s="104" t="s">
        <v>19</v>
      </c>
      <c r="EK34" s="104" t="s">
        <v>19</v>
      </c>
      <c r="EL34" s="104" t="s">
        <v>19</v>
      </c>
      <c r="EM34" s="104" t="s">
        <v>19</v>
      </c>
      <c r="EN34" s="104" t="s">
        <v>19</v>
      </c>
      <c r="EO34" s="104" t="s">
        <v>19</v>
      </c>
      <c r="EP34" s="104" t="s">
        <v>19</v>
      </c>
      <c r="EQ34" s="104">
        <v>0</v>
      </c>
      <c r="ER34" s="104" t="s">
        <v>19</v>
      </c>
      <c r="ES34" s="104" t="s">
        <v>19</v>
      </c>
      <c r="ET34" s="104" t="s">
        <v>19</v>
      </c>
      <c r="EU34" s="104" t="s">
        <v>19</v>
      </c>
      <c r="EV34" s="104" t="s">
        <v>19</v>
      </c>
      <c r="EW34" s="104" t="s">
        <v>19</v>
      </c>
      <c r="EX34" s="104" t="s">
        <v>19</v>
      </c>
      <c r="EY34" s="104" t="s">
        <v>19</v>
      </c>
      <c r="EZ34" s="104" t="s">
        <v>19</v>
      </c>
      <c r="FA34" s="104" t="s">
        <v>19</v>
      </c>
      <c r="FB34" s="104" t="s">
        <v>19</v>
      </c>
      <c r="FC34" s="104" t="s">
        <v>19</v>
      </c>
      <c r="FD34" s="104">
        <v>0</v>
      </c>
      <c r="FE34" s="104" t="s">
        <v>19</v>
      </c>
      <c r="FF34" s="104"/>
      <c r="FG34" s="97"/>
      <c r="FH34" s="107" t="s">
        <v>58</v>
      </c>
      <c r="FI34" s="101">
        <v>29</v>
      </c>
    </row>
    <row r="35" spans="1:165" ht="15" customHeight="1">
      <c r="A35" s="97">
        <v>30</v>
      </c>
      <c r="B35" s="97"/>
      <c r="C35" s="106" t="s">
        <v>45</v>
      </c>
      <c r="D35" s="104">
        <v>13103.77</v>
      </c>
      <c r="E35" s="104">
        <v>13281.06</v>
      </c>
      <c r="F35" s="104">
        <v>13192.13</v>
      </c>
      <c r="G35" s="104">
        <v>12931.08</v>
      </c>
      <c r="H35" s="104">
        <v>13734.51</v>
      </c>
      <c r="I35" s="104">
        <v>12727.34</v>
      </c>
      <c r="J35" s="104">
        <v>12662.15</v>
      </c>
      <c r="K35" s="104">
        <v>12575.09</v>
      </c>
      <c r="L35" s="187">
        <v>12521.33</v>
      </c>
      <c r="M35" s="188"/>
      <c r="N35" s="104">
        <v>12421.84</v>
      </c>
      <c r="O35" s="104">
        <v>12377.25</v>
      </c>
      <c r="P35" s="104">
        <v>12344.93</v>
      </c>
      <c r="Q35" s="99">
        <v>12344.93</v>
      </c>
      <c r="R35" s="104">
        <v>12386.92</v>
      </c>
      <c r="S35" s="104">
        <v>12335.97</v>
      </c>
      <c r="T35" s="104">
        <v>12371.45</v>
      </c>
      <c r="U35" s="104">
        <v>12374.34</v>
      </c>
      <c r="V35" s="104">
        <v>12331.51</v>
      </c>
      <c r="W35" s="104">
        <v>12541.21</v>
      </c>
      <c r="X35" s="104">
        <v>13296.93</v>
      </c>
      <c r="Y35" s="104">
        <v>13293.01</v>
      </c>
      <c r="Z35" s="104">
        <v>13315.3</v>
      </c>
      <c r="AA35" s="104">
        <v>13301.02</v>
      </c>
      <c r="AB35" s="104">
        <v>13301.14</v>
      </c>
      <c r="AC35" s="104">
        <v>13321.84</v>
      </c>
      <c r="AD35" s="99">
        <v>13321.84</v>
      </c>
      <c r="AE35" s="104">
        <v>13292.03</v>
      </c>
      <c r="AF35" s="104">
        <v>13289.8</v>
      </c>
      <c r="AG35" s="104">
        <v>13283.1</v>
      </c>
      <c r="AH35" s="104">
        <v>13281.14</v>
      </c>
      <c r="AI35" s="104">
        <v>13288.12</v>
      </c>
      <c r="AJ35" s="104">
        <v>13361.79</v>
      </c>
      <c r="AK35" s="104">
        <v>13363.07</v>
      </c>
      <c r="AL35" s="104">
        <v>13354.01</v>
      </c>
      <c r="AM35" s="104">
        <v>13355.4</v>
      </c>
      <c r="AN35" s="104">
        <v>13351.31</v>
      </c>
      <c r="AO35" s="104">
        <v>13382.01</v>
      </c>
      <c r="AP35" s="104">
        <v>13306.44</v>
      </c>
      <c r="AQ35" s="99">
        <v>13306.44</v>
      </c>
      <c r="AR35" s="104">
        <v>6267.83</v>
      </c>
      <c r="AS35" s="104">
        <v>6264.27</v>
      </c>
      <c r="AT35" s="104">
        <v>6264.86</v>
      </c>
      <c r="AU35" s="104">
        <v>6256.91</v>
      </c>
      <c r="AV35" s="104">
        <v>8127.07</v>
      </c>
      <c r="AW35" s="104">
        <v>8188.75</v>
      </c>
      <c r="AX35" s="104">
        <v>8175.44</v>
      </c>
      <c r="AY35" s="104">
        <v>8165.36</v>
      </c>
      <c r="AZ35" s="104">
        <v>8147.83</v>
      </c>
      <c r="BA35" s="104">
        <v>8143.01</v>
      </c>
      <c r="BB35" s="104">
        <v>8132.42</v>
      </c>
      <c r="BC35" s="104">
        <v>8109.46</v>
      </c>
      <c r="BD35" s="104">
        <v>8109.46</v>
      </c>
      <c r="BE35" s="104">
        <v>8163.64</v>
      </c>
      <c r="BF35" s="104">
        <v>8150.27</v>
      </c>
      <c r="BG35" s="104">
        <v>8073.01</v>
      </c>
      <c r="BH35" s="104">
        <v>8059.32</v>
      </c>
      <c r="BI35" s="104">
        <v>8038.21</v>
      </c>
      <c r="BJ35" s="104">
        <v>8019.31</v>
      </c>
      <c r="BK35" s="104">
        <v>8022.33</v>
      </c>
      <c r="BL35" s="104">
        <v>8011.71</v>
      </c>
      <c r="BM35" s="104">
        <v>8009.53</v>
      </c>
      <c r="BN35" s="104">
        <v>7968.98</v>
      </c>
      <c r="BO35" s="104">
        <v>7953.01</v>
      </c>
      <c r="BP35" s="104">
        <v>7925.61</v>
      </c>
      <c r="BQ35" s="104">
        <v>7925.61</v>
      </c>
      <c r="BR35" s="104">
        <v>7918.62</v>
      </c>
      <c r="BS35" s="104">
        <v>7909.47</v>
      </c>
      <c r="BT35" s="104">
        <v>7935.35</v>
      </c>
      <c r="BU35" s="104">
        <v>8003.77</v>
      </c>
      <c r="BV35" s="104">
        <v>7956.37</v>
      </c>
      <c r="BW35" s="104">
        <v>7947.47</v>
      </c>
      <c r="BX35" s="104">
        <v>7938.05</v>
      </c>
      <c r="BY35" s="104">
        <v>7932</v>
      </c>
      <c r="BZ35" s="104">
        <v>7912.71</v>
      </c>
      <c r="CA35" s="104">
        <v>7922.37</v>
      </c>
      <c r="CB35" s="104">
        <v>7901.67</v>
      </c>
      <c r="CC35" s="104">
        <v>7865.08</v>
      </c>
      <c r="CD35" s="104">
        <v>7865.08</v>
      </c>
      <c r="CE35" s="104">
        <v>7869.49</v>
      </c>
      <c r="CF35" s="104">
        <v>7860.49</v>
      </c>
      <c r="CG35" s="104">
        <v>7850.1</v>
      </c>
      <c r="CH35" s="104">
        <v>7867.66</v>
      </c>
      <c r="CI35" s="104">
        <v>7852.01</v>
      </c>
      <c r="CJ35" s="104">
        <v>7827.12</v>
      </c>
      <c r="CK35" s="104">
        <v>7580.28</v>
      </c>
      <c r="CL35" s="104">
        <v>7569.81</v>
      </c>
      <c r="CM35" s="104">
        <v>7542.19</v>
      </c>
      <c r="CN35" s="104">
        <v>7547.74</v>
      </c>
      <c r="CO35" s="104">
        <v>7519.89</v>
      </c>
      <c r="CP35" s="104">
        <v>7505.27</v>
      </c>
      <c r="CQ35" s="104">
        <v>7505.27</v>
      </c>
      <c r="CR35" s="104">
        <v>7460.87</v>
      </c>
      <c r="CS35" s="104">
        <v>7462.69</v>
      </c>
      <c r="CT35" s="104">
        <v>7505.11</v>
      </c>
      <c r="CU35" s="104">
        <v>7568.82</v>
      </c>
      <c r="CV35" s="104">
        <v>7595.4</v>
      </c>
      <c r="CW35" s="104">
        <v>7419.66</v>
      </c>
      <c r="CX35" s="104">
        <v>7398.95</v>
      </c>
      <c r="CY35" s="104">
        <v>7406.53</v>
      </c>
      <c r="CZ35" s="104">
        <v>7359.17</v>
      </c>
      <c r="DA35" s="104">
        <v>7326.56</v>
      </c>
      <c r="DB35" s="104">
        <v>7297.16</v>
      </c>
      <c r="DC35" s="104">
        <v>7242.79</v>
      </c>
      <c r="DD35" s="104">
        <v>7242.79</v>
      </c>
      <c r="DE35" s="104">
        <v>7222.08</v>
      </c>
      <c r="DF35" s="104">
        <v>7213.64</v>
      </c>
      <c r="DG35" s="104">
        <v>7214.22</v>
      </c>
      <c r="DH35" s="104">
        <v>7182.92</v>
      </c>
      <c r="DI35" s="104">
        <v>7159.44</v>
      </c>
      <c r="DJ35" s="104">
        <v>7166.09</v>
      </c>
      <c r="DK35" s="104">
        <v>7138.09</v>
      </c>
      <c r="DL35" s="104">
        <v>7123.35</v>
      </c>
      <c r="DM35" s="104">
        <v>7119.94</v>
      </c>
      <c r="DN35" s="104">
        <v>9729.94</v>
      </c>
      <c r="DO35" s="104">
        <v>10372.93</v>
      </c>
      <c r="DP35" s="104">
        <v>10410.450000000001</v>
      </c>
      <c r="DQ35" s="104">
        <v>10410.450000000001</v>
      </c>
      <c r="DR35" s="104">
        <v>10458.17</v>
      </c>
      <c r="DS35" s="104">
        <v>10500.25</v>
      </c>
      <c r="DT35" s="104">
        <v>10533.4</v>
      </c>
      <c r="DU35" s="104">
        <v>10558.85</v>
      </c>
      <c r="DV35" s="104">
        <v>10562.23</v>
      </c>
      <c r="DW35" s="104">
        <v>10567.03</v>
      </c>
      <c r="DX35" s="104">
        <v>10323.469999999999</v>
      </c>
      <c r="DY35" s="104">
        <v>10361.51</v>
      </c>
      <c r="DZ35" s="104">
        <v>10292.64</v>
      </c>
      <c r="EA35" s="104">
        <v>10241.129999999999</v>
      </c>
      <c r="EB35" s="104">
        <v>10193.86</v>
      </c>
      <c r="EC35" s="104">
        <v>10105.92</v>
      </c>
      <c r="ED35" s="104">
        <v>10105.92</v>
      </c>
      <c r="EE35" s="104">
        <v>10092.18</v>
      </c>
      <c r="EF35" s="104">
        <v>10098.35</v>
      </c>
      <c r="EG35" s="104">
        <v>10082.24</v>
      </c>
      <c r="EH35" s="104">
        <v>10040.629999999999</v>
      </c>
      <c r="EI35" s="104">
        <v>10080.98</v>
      </c>
      <c r="EJ35" s="104">
        <v>9922.77</v>
      </c>
      <c r="EK35" s="104">
        <v>9907.11</v>
      </c>
      <c r="EL35" s="104">
        <v>9874.5</v>
      </c>
      <c r="EM35" s="104">
        <v>9869.36</v>
      </c>
      <c r="EN35" s="104">
        <v>9857.66</v>
      </c>
      <c r="EO35" s="104">
        <v>9842.01</v>
      </c>
      <c r="EP35" s="104">
        <v>9805.3700000000008</v>
      </c>
      <c r="EQ35" s="104">
        <v>9805.3700000000008</v>
      </c>
      <c r="ER35" s="104">
        <v>9780.02</v>
      </c>
      <c r="ES35" s="104">
        <v>9773.14</v>
      </c>
      <c r="ET35" s="104">
        <v>9777.8799999999992</v>
      </c>
      <c r="EU35" s="104">
        <v>9760.4</v>
      </c>
      <c r="EV35" s="104">
        <v>9796.4699999999993</v>
      </c>
      <c r="EW35" s="104">
        <v>9813.2800000000007</v>
      </c>
      <c r="EX35" s="104">
        <v>9805.2099999999991</v>
      </c>
      <c r="EY35" s="104">
        <v>9796.0300000000007</v>
      </c>
      <c r="EZ35" s="104">
        <v>9822.52</v>
      </c>
      <c r="FA35" s="104">
        <v>9814.9599999999991</v>
      </c>
      <c r="FB35" s="104">
        <v>9805.69</v>
      </c>
      <c r="FC35" s="104">
        <v>9782.3700000000008</v>
      </c>
      <c r="FD35" s="104">
        <v>9782.3700000000008</v>
      </c>
      <c r="FE35" s="104">
        <v>9828.6200000000008</v>
      </c>
      <c r="FF35" s="104"/>
      <c r="FG35" s="97"/>
      <c r="FH35" s="107" t="s">
        <v>46</v>
      </c>
      <c r="FI35" s="101">
        <v>30</v>
      </c>
    </row>
    <row r="36" spans="1:165" s="102" customFormat="1" ht="15" customHeight="1">
      <c r="A36" s="97">
        <v>31</v>
      </c>
      <c r="B36" s="98"/>
      <c r="C36" s="92" t="s">
        <v>65</v>
      </c>
      <c r="D36" s="99">
        <v>-315419.65000000002</v>
      </c>
      <c r="E36" s="99">
        <v>-303892.7</v>
      </c>
      <c r="F36" s="99">
        <v>-322961.68</v>
      </c>
      <c r="G36" s="99">
        <v>-336313.25</v>
      </c>
      <c r="H36" s="99">
        <v>-287917.23</v>
      </c>
      <c r="I36" s="99">
        <v>-307131.61</v>
      </c>
      <c r="J36" s="99">
        <v>-296082.67</v>
      </c>
      <c r="K36" s="99">
        <v>-273868.33</v>
      </c>
      <c r="L36" s="189">
        <v>-319911.86</v>
      </c>
      <c r="M36" s="190"/>
      <c r="N36" s="99">
        <v>-380758.47</v>
      </c>
      <c r="O36" s="99">
        <v>-337395.16</v>
      </c>
      <c r="P36" s="99">
        <v>-417012.37</v>
      </c>
      <c r="Q36" s="99">
        <v>-417012.37</v>
      </c>
      <c r="R36" s="99">
        <v>-402785.85</v>
      </c>
      <c r="S36" s="99">
        <v>-396357.15</v>
      </c>
      <c r="T36" s="99">
        <v>-433932.55</v>
      </c>
      <c r="U36" s="99">
        <v>-415099.23</v>
      </c>
      <c r="V36" s="99">
        <v>-418792.45</v>
      </c>
      <c r="W36" s="99">
        <v>-402578.47</v>
      </c>
      <c r="X36" s="99">
        <v>-412876.97</v>
      </c>
      <c r="Y36" s="99">
        <v>-344252.51</v>
      </c>
      <c r="Z36" s="99">
        <v>-362497.54</v>
      </c>
      <c r="AA36" s="99">
        <v>-355957.03</v>
      </c>
      <c r="AB36" s="99">
        <v>-332584.15000000002</v>
      </c>
      <c r="AC36" s="99">
        <v>-403347.14</v>
      </c>
      <c r="AD36" s="99">
        <v>-403347.14</v>
      </c>
      <c r="AE36" s="99">
        <v>-390454.04</v>
      </c>
      <c r="AF36" s="99">
        <v>-359314.12</v>
      </c>
      <c r="AG36" s="99">
        <v>-353428.97</v>
      </c>
      <c r="AH36" s="99">
        <v>-312690.27</v>
      </c>
      <c r="AI36" s="99">
        <v>-286450.61</v>
      </c>
      <c r="AJ36" s="99">
        <v>-254567.47</v>
      </c>
      <c r="AK36" s="99">
        <v>-228815.82</v>
      </c>
      <c r="AL36" s="99">
        <v>-220715.99</v>
      </c>
      <c r="AM36" s="99">
        <v>-269415.74</v>
      </c>
      <c r="AN36" s="99">
        <v>-249159.92</v>
      </c>
      <c r="AO36" s="99">
        <v>-289881.17</v>
      </c>
      <c r="AP36" s="99">
        <v>-344565.11</v>
      </c>
      <c r="AQ36" s="99">
        <v>-344565.11</v>
      </c>
      <c r="AR36" s="99">
        <v>-330344.01</v>
      </c>
      <c r="AS36" s="99">
        <v>-274963.64</v>
      </c>
      <c r="AT36" s="99">
        <v>-272081.74</v>
      </c>
      <c r="AU36" s="99">
        <v>-272979.95</v>
      </c>
      <c r="AV36" s="99">
        <v>-241927.05</v>
      </c>
      <c r="AW36" s="99">
        <v>-233717.31</v>
      </c>
      <c r="AX36" s="99">
        <v>-133296.66</v>
      </c>
      <c r="AY36" s="99">
        <v>-174055.29</v>
      </c>
      <c r="AZ36" s="99">
        <v>-191124.8</v>
      </c>
      <c r="BA36" s="99">
        <v>-163453.96</v>
      </c>
      <c r="BB36" s="99">
        <v>-187984.71</v>
      </c>
      <c r="BC36" s="99">
        <v>-193362.49</v>
      </c>
      <c r="BD36" s="99">
        <v>-193362.49</v>
      </c>
      <c r="BE36" s="99">
        <v>-174631.31</v>
      </c>
      <c r="BF36" s="99">
        <v>-184977.69</v>
      </c>
      <c r="BG36" s="99">
        <v>-151604.21</v>
      </c>
      <c r="BH36" s="99">
        <v>-177237.07</v>
      </c>
      <c r="BI36" s="99">
        <v>-182336.71</v>
      </c>
      <c r="BJ36" s="99">
        <v>-196881.12</v>
      </c>
      <c r="BK36" s="99">
        <v>-105557.58</v>
      </c>
      <c r="BL36" s="99">
        <v>-210235.01</v>
      </c>
      <c r="BM36" s="99">
        <v>-267607.56</v>
      </c>
      <c r="BN36" s="99">
        <v>-285331.31</v>
      </c>
      <c r="BO36" s="99">
        <v>-291250.57</v>
      </c>
      <c r="BP36" s="99">
        <v>-246403.44</v>
      </c>
      <c r="BQ36" s="99">
        <v>-246403.44</v>
      </c>
      <c r="BR36" s="99">
        <v>-287640.75</v>
      </c>
      <c r="BS36" s="99">
        <v>-293617.83</v>
      </c>
      <c r="BT36" s="99">
        <v>-301564.46000000002</v>
      </c>
      <c r="BU36" s="99">
        <v>-251011.20000000001</v>
      </c>
      <c r="BV36" s="99">
        <v>-221643.23</v>
      </c>
      <c r="BW36" s="99">
        <v>-214939.26</v>
      </c>
      <c r="BX36" s="99">
        <v>-222829.06</v>
      </c>
      <c r="BY36" s="99">
        <v>-233429.2</v>
      </c>
      <c r="BZ36" s="99">
        <v>-260728.21</v>
      </c>
      <c r="CA36" s="99">
        <v>-217986.5</v>
      </c>
      <c r="CB36" s="99">
        <v>-241611.91</v>
      </c>
      <c r="CC36" s="99">
        <v>-177242.51</v>
      </c>
      <c r="CD36" s="99">
        <v>-177242.51</v>
      </c>
      <c r="CE36" s="99">
        <v>-234626.35</v>
      </c>
      <c r="CF36" s="99">
        <v>-282002.09999999998</v>
      </c>
      <c r="CG36" s="99">
        <v>-270002</v>
      </c>
      <c r="CH36" s="99">
        <v>-228734.31</v>
      </c>
      <c r="CI36" s="99">
        <v>-192634.23999999999</v>
      </c>
      <c r="CJ36" s="99">
        <v>-149102.53</v>
      </c>
      <c r="CK36" s="99">
        <v>-224208.33</v>
      </c>
      <c r="CL36" s="99">
        <v>-222252.82</v>
      </c>
      <c r="CM36" s="99">
        <v>-156110.14000000001</v>
      </c>
      <c r="CN36" s="99">
        <v>-209714.92</v>
      </c>
      <c r="CO36" s="99">
        <v>-237516.44</v>
      </c>
      <c r="CP36" s="99">
        <v>-259797.62</v>
      </c>
      <c r="CQ36" s="99">
        <v>-259797.62</v>
      </c>
      <c r="CR36" s="99">
        <v>-300389.5</v>
      </c>
      <c r="CS36" s="99">
        <v>-312513.71000000002</v>
      </c>
      <c r="CT36" s="99">
        <v>-303616.57</v>
      </c>
      <c r="CU36" s="99">
        <v>-257658.65</v>
      </c>
      <c r="CV36" s="99">
        <v>-312955.96000000002</v>
      </c>
      <c r="CW36" s="99">
        <v>-166538.38</v>
      </c>
      <c r="CX36" s="99">
        <v>-332466.12</v>
      </c>
      <c r="CY36" s="99">
        <v>-307391.55</v>
      </c>
      <c r="CZ36" s="99">
        <v>-335364.19</v>
      </c>
      <c r="DA36" s="99">
        <v>-301248.68</v>
      </c>
      <c r="DB36" s="99">
        <v>-288263.01</v>
      </c>
      <c r="DC36" s="99">
        <v>-264838.44</v>
      </c>
      <c r="DD36" s="99">
        <v>-264838.44</v>
      </c>
      <c r="DE36" s="99">
        <v>-383409</v>
      </c>
      <c r="DF36" s="99">
        <v>-347569.78</v>
      </c>
      <c r="DG36" s="99">
        <v>-263170.28000000003</v>
      </c>
      <c r="DH36" s="99">
        <v>-204623.92</v>
      </c>
      <c r="DI36" s="99">
        <v>-158449.53</v>
      </c>
      <c r="DJ36" s="99">
        <v>-144677.03</v>
      </c>
      <c r="DK36" s="99">
        <v>-243738.38</v>
      </c>
      <c r="DL36" s="99">
        <v>-183496.18</v>
      </c>
      <c r="DM36" s="99">
        <v>-193721.12</v>
      </c>
      <c r="DN36" s="99">
        <v>-211003.89</v>
      </c>
      <c r="DO36" s="99">
        <v>-237111.72</v>
      </c>
      <c r="DP36" s="99">
        <v>-170344.61</v>
      </c>
      <c r="DQ36" s="99">
        <v>-170344.61</v>
      </c>
      <c r="DR36" s="99">
        <v>-195694.84</v>
      </c>
      <c r="DS36" s="99">
        <v>-188576.4</v>
      </c>
      <c r="DT36" s="99">
        <v>-247655.24</v>
      </c>
      <c r="DU36" s="99">
        <v>-265872.19</v>
      </c>
      <c r="DV36" s="99">
        <v>-109814.57</v>
      </c>
      <c r="DW36" s="99">
        <v>-219020.15</v>
      </c>
      <c r="DX36" s="99">
        <v>-237734.36</v>
      </c>
      <c r="DY36" s="99">
        <v>-200214.46</v>
      </c>
      <c r="DZ36" s="99">
        <v>-214770.78</v>
      </c>
      <c r="EA36" s="99">
        <v>-207796.39</v>
      </c>
      <c r="EB36" s="99">
        <v>-248363.18</v>
      </c>
      <c r="EC36" s="99">
        <v>-173675.47</v>
      </c>
      <c r="ED36" s="99">
        <v>-173675.47</v>
      </c>
      <c r="EE36" s="99">
        <v>-272291.51</v>
      </c>
      <c r="EF36" s="99">
        <v>-251501.21</v>
      </c>
      <c r="EG36" s="99">
        <v>-231802.07</v>
      </c>
      <c r="EH36" s="99">
        <v>-187631.78</v>
      </c>
      <c r="EI36" s="99">
        <v>-229734.22</v>
      </c>
      <c r="EJ36" s="99">
        <v>-280300.43</v>
      </c>
      <c r="EK36" s="99">
        <v>-312503.14</v>
      </c>
      <c r="EL36" s="99">
        <v>-361141.86</v>
      </c>
      <c r="EM36" s="99">
        <v>-398079.58</v>
      </c>
      <c r="EN36" s="99">
        <v>-293955.88</v>
      </c>
      <c r="EO36" s="99">
        <v>-260774.34</v>
      </c>
      <c r="EP36" s="99">
        <v>-15311.72</v>
      </c>
      <c r="EQ36" s="99">
        <v>-15311.72</v>
      </c>
      <c r="ER36" s="99">
        <v>-63730.22</v>
      </c>
      <c r="ES36" s="99">
        <v>-45087.62</v>
      </c>
      <c r="ET36" s="99">
        <v>-85662.51</v>
      </c>
      <c r="EU36" s="99">
        <v>50928.24</v>
      </c>
      <c r="EV36" s="99">
        <v>12465.14</v>
      </c>
      <c r="EW36" s="99">
        <v>1955.24</v>
      </c>
      <c r="EX36" s="99">
        <v>799.39</v>
      </c>
      <c r="EY36" s="99">
        <v>10390.700000000001</v>
      </c>
      <c r="EZ36" s="99">
        <v>-6399.15</v>
      </c>
      <c r="FA36" s="99">
        <v>-79208.490000000005</v>
      </c>
      <c r="FB36" s="99">
        <v>-123207.46</v>
      </c>
      <c r="FC36" s="99">
        <v>126292.53</v>
      </c>
      <c r="FD36" s="99">
        <v>126292.53</v>
      </c>
      <c r="FE36" s="99">
        <v>29088.62</v>
      </c>
      <c r="FF36" s="99"/>
      <c r="FG36" s="98"/>
      <c r="FH36" s="100" t="s">
        <v>120</v>
      </c>
      <c r="FI36" s="101">
        <v>31</v>
      </c>
    </row>
    <row r="37" spans="1:165" s="102" customFormat="1" ht="15" customHeight="1">
      <c r="A37" s="97">
        <v>32</v>
      </c>
      <c r="B37" s="98"/>
      <c r="C37" s="92" t="s">
        <v>67</v>
      </c>
      <c r="D37" s="99">
        <v>-8929.61</v>
      </c>
      <c r="E37" s="99">
        <v>-8582.69</v>
      </c>
      <c r="F37" s="99">
        <v>-13396.16</v>
      </c>
      <c r="G37" s="99">
        <v>-8921.6299999999992</v>
      </c>
      <c r="H37" s="99">
        <v>-7091.97</v>
      </c>
      <c r="I37" s="99">
        <v>-10702.61</v>
      </c>
      <c r="J37" s="99">
        <v>-9194.9</v>
      </c>
      <c r="K37" s="99">
        <v>-5999.01</v>
      </c>
      <c r="L37" s="189">
        <v>-7037.34</v>
      </c>
      <c r="M37" s="190"/>
      <c r="N37" s="99">
        <v>-5594.75</v>
      </c>
      <c r="O37" s="99">
        <v>-5883.96</v>
      </c>
      <c r="P37" s="99">
        <v>-6698.06</v>
      </c>
      <c r="Q37" s="99">
        <v>-6698.06</v>
      </c>
      <c r="R37" s="99">
        <v>-5840.36</v>
      </c>
      <c r="S37" s="99">
        <v>-11492.36</v>
      </c>
      <c r="T37" s="99">
        <v>-22847.47</v>
      </c>
      <c r="U37" s="99">
        <v>-23682.58</v>
      </c>
      <c r="V37" s="99">
        <v>-25574.43</v>
      </c>
      <c r="W37" s="99">
        <v>-35981.07</v>
      </c>
      <c r="X37" s="99">
        <v>-36186.36</v>
      </c>
      <c r="Y37" s="99">
        <v>-38275.51</v>
      </c>
      <c r="Z37" s="99">
        <v>-39069.22</v>
      </c>
      <c r="AA37" s="99">
        <v>-40169.800000000003</v>
      </c>
      <c r="AB37" s="99">
        <v>-41615.89</v>
      </c>
      <c r="AC37" s="99">
        <v>-43849.67</v>
      </c>
      <c r="AD37" s="99">
        <v>-43849.67</v>
      </c>
      <c r="AE37" s="99">
        <v>-41766.69</v>
      </c>
      <c r="AF37" s="99">
        <v>-42955.62</v>
      </c>
      <c r="AG37" s="99">
        <v>-43958.93</v>
      </c>
      <c r="AH37" s="99">
        <v>-43985.01</v>
      </c>
      <c r="AI37" s="99">
        <v>-47323</v>
      </c>
      <c r="AJ37" s="99">
        <v>-46663.74</v>
      </c>
      <c r="AK37" s="99">
        <v>-46646.63</v>
      </c>
      <c r="AL37" s="99">
        <v>-49172.75</v>
      </c>
      <c r="AM37" s="99">
        <v>-48182.25</v>
      </c>
      <c r="AN37" s="99">
        <v>-48099.26</v>
      </c>
      <c r="AO37" s="99">
        <v>-49546.6</v>
      </c>
      <c r="AP37" s="99">
        <v>-50407.45</v>
      </c>
      <c r="AQ37" s="99">
        <v>-50407.45</v>
      </c>
      <c r="AR37" s="99">
        <v>-50117.05</v>
      </c>
      <c r="AS37" s="99">
        <v>-50804.75</v>
      </c>
      <c r="AT37" s="99">
        <v>-51605.599999999999</v>
      </c>
      <c r="AU37" s="99">
        <v>-52355.14</v>
      </c>
      <c r="AV37" s="99">
        <v>-53899.46</v>
      </c>
      <c r="AW37" s="99">
        <v>-61555.94</v>
      </c>
      <c r="AX37" s="99">
        <v>-58354.55</v>
      </c>
      <c r="AY37" s="99">
        <v>-62577.84</v>
      </c>
      <c r="AZ37" s="99">
        <v>-66498.75</v>
      </c>
      <c r="BA37" s="99">
        <v>-63599.93</v>
      </c>
      <c r="BB37" s="99">
        <v>-67495.3</v>
      </c>
      <c r="BC37" s="99">
        <v>-68872.31</v>
      </c>
      <c r="BD37" s="99">
        <v>-68872.31</v>
      </c>
      <c r="BE37" s="99">
        <v>-68283.259999999995</v>
      </c>
      <c r="BF37" s="99">
        <v>-65033.73</v>
      </c>
      <c r="BG37" s="99">
        <v>-64773.69</v>
      </c>
      <c r="BH37" s="99">
        <v>-65158.68</v>
      </c>
      <c r="BI37" s="99">
        <v>-67170.2</v>
      </c>
      <c r="BJ37" s="99">
        <v>-68902.899999999994</v>
      </c>
      <c r="BK37" s="99">
        <v>-68361.600000000006</v>
      </c>
      <c r="BL37" s="99">
        <v>-68089.06</v>
      </c>
      <c r="BM37" s="99">
        <v>-71982.399999999994</v>
      </c>
      <c r="BN37" s="99">
        <v>-71309.36</v>
      </c>
      <c r="BO37" s="99">
        <v>-71560.3</v>
      </c>
      <c r="BP37" s="99">
        <v>-74898.73</v>
      </c>
      <c r="BQ37" s="99">
        <v>-74898.73</v>
      </c>
      <c r="BR37" s="99">
        <v>-75124.13</v>
      </c>
      <c r="BS37" s="99">
        <v>-80129.289999999994</v>
      </c>
      <c r="BT37" s="99">
        <v>-78306.399999999994</v>
      </c>
      <c r="BU37" s="99">
        <v>-81093.350000000006</v>
      </c>
      <c r="BV37" s="99">
        <v>-82873.63</v>
      </c>
      <c r="BW37" s="99">
        <v>-86541.11</v>
      </c>
      <c r="BX37" s="99">
        <v>-85399.52</v>
      </c>
      <c r="BY37" s="99">
        <v>-86416.960000000006</v>
      </c>
      <c r="BZ37" s="99">
        <v>-88754.32</v>
      </c>
      <c r="CA37" s="99">
        <v>-82525.19</v>
      </c>
      <c r="CB37" s="99">
        <v>-80810.78</v>
      </c>
      <c r="CC37" s="99">
        <v>-83990</v>
      </c>
      <c r="CD37" s="99">
        <v>-83990</v>
      </c>
      <c r="CE37" s="99">
        <v>-81635.98</v>
      </c>
      <c r="CF37" s="99">
        <v>-77741.820000000007</v>
      </c>
      <c r="CG37" s="99">
        <v>-76542</v>
      </c>
      <c r="CH37" s="99">
        <v>-75076.240000000005</v>
      </c>
      <c r="CI37" s="99">
        <v>-75672.600000000006</v>
      </c>
      <c r="CJ37" s="99">
        <v>-73098.17</v>
      </c>
      <c r="CK37" s="99">
        <v>-76450.2</v>
      </c>
      <c r="CL37" s="99">
        <v>-74723.08</v>
      </c>
      <c r="CM37" s="99">
        <v>-77353.86</v>
      </c>
      <c r="CN37" s="99">
        <v>-78536.33</v>
      </c>
      <c r="CO37" s="99">
        <v>-78135.850000000006</v>
      </c>
      <c r="CP37" s="99">
        <v>-80483.23</v>
      </c>
      <c r="CQ37" s="99">
        <v>-80483.23</v>
      </c>
      <c r="CR37" s="99">
        <v>-79715.53</v>
      </c>
      <c r="CS37" s="99">
        <v>-82029.960000000006</v>
      </c>
      <c r="CT37" s="99">
        <v>-79770.570000000007</v>
      </c>
      <c r="CU37" s="99">
        <v>-80754.62</v>
      </c>
      <c r="CV37" s="99">
        <v>-80628.679999999993</v>
      </c>
      <c r="CW37" s="99">
        <v>-84784.33</v>
      </c>
      <c r="CX37" s="99">
        <v>-78044.55</v>
      </c>
      <c r="CY37" s="99">
        <v>-76590.47</v>
      </c>
      <c r="CZ37" s="99">
        <v>-81484.759999999995</v>
      </c>
      <c r="DA37" s="99">
        <v>-80390.240000000005</v>
      </c>
      <c r="DB37" s="99">
        <v>-79197.240000000005</v>
      </c>
      <c r="DC37" s="99">
        <v>-79877.77</v>
      </c>
      <c r="DD37" s="99">
        <v>-79877.77</v>
      </c>
      <c r="DE37" s="99">
        <v>-81235.22</v>
      </c>
      <c r="DF37" s="99">
        <v>-81058.78</v>
      </c>
      <c r="DG37" s="99">
        <v>-81282.06</v>
      </c>
      <c r="DH37" s="99">
        <v>-81765.94</v>
      </c>
      <c r="DI37" s="99">
        <v>-81764.759999999995</v>
      </c>
      <c r="DJ37" s="99">
        <v>-88742.81</v>
      </c>
      <c r="DK37" s="99">
        <v>-86931.58</v>
      </c>
      <c r="DL37" s="99">
        <v>-88093.64</v>
      </c>
      <c r="DM37" s="99">
        <v>-92835.81</v>
      </c>
      <c r="DN37" s="99">
        <v>-96407.78</v>
      </c>
      <c r="DO37" s="99">
        <v>-91015.03</v>
      </c>
      <c r="DP37" s="99">
        <v>-97969.32</v>
      </c>
      <c r="DQ37" s="99">
        <v>-97969.32</v>
      </c>
      <c r="DR37" s="99">
        <v>-92452.13</v>
      </c>
      <c r="DS37" s="99">
        <v>-100813.13</v>
      </c>
      <c r="DT37" s="99">
        <v>-90953.91</v>
      </c>
      <c r="DU37" s="99">
        <v>-92760.97</v>
      </c>
      <c r="DV37" s="99">
        <v>-92713.01</v>
      </c>
      <c r="DW37" s="99">
        <v>-88025.85</v>
      </c>
      <c r="DX37" s="99">
        <v>-88284.52</v>
      </c>
      <c r="DY37" s="99">
        <v>-92549.79</v>
      </c>
      <c r="DZ37" s="99">
        <v>-92674.58</v>
      </c>
      <c r="EA37" s="99">
        <v>-103493.61</v>
      </c>
      <c r="EB37" s="99">
        <v>-91566.18</v>
      </c>
      <c r="EC37" s="99">
        <v>-89668.46</v>
      </c>
      <c r="ED37" s="99">
        <v>-89668.46</v>
      </c>
      <c r="EE37" s="99">
        <v>-90733.99</v>
      </c>
      <c r="EF37" s="99">
        <v>-97146.03</v>
      </c>
      <c r="EG37" s="99">
        <v>-57361.1</v>
      </c>
      <c r="EH37" s="99">
        <v>-53313.72</v>
      </c>
      <c r="EI37" s="99">
        <v>-50370.94</v>
      </c>
      <c r="EJ37" s="99">
        <v>-56120.4</v>
      </c>
      <c r="EK37" s="99">
        <v>-52550.98</v>
      </c>
      <c r="EL37" s="99">
        <v>-56103.92</v>
      </c>
      <c r="EM37" s="99">
        <v>-59987.63</v>
      </c>
      <c r="EN37" s="99">
        <v>-53635.88</v>
      </c>
      <c r="EO37" s="99">
        <v>-59498.67</v>
      </c>
      <c r="EP37" s="99">
        <v>-58221.89</v>
      </c>
      <c r="EQ37" s="99">
        <v>-58221.89</v>
      </c>
      <c r="ER37" s="99">
        <v>-69556.73</v>
      </c>
      <c r="ES37" s="99">
        <v>-72169.899999999994</v>
      </c>
      <c r="ET37" s="99">
        <v>-74385.63</v>
      </c>
      <c r="EU37" s="99">
        <v>-78472.56</v>
      </c>
      <c r="EV37" s="99">
        <v>-85792.2</v>
      </c>
      <c r="EW37" s="99">
        <v>-83094.42</v>
      </c>
      <c r="EX37" s="99">
        <v>-83467.210000000006</v>
      </c>
      <c r="EY37" s="99">
        <v>-80548.66</v>
      </c>
      <c r="EZ37" s="99">
        <v>-89084.39</v>
      </c>
      <c r="FA37" s="99">
        <v>-83903.8</v>
      </c>
      <c r="FB37" s="99">
        <v>-83222.03</v>
      </c>
      <c r="FC37" s="99">
        <v>-87159.98</v>
      </c>
      <c r="FD37" s="99">
        <v>-87159.98</v>
      </c>
      <c r="FE37" s="99">
        <v>-98632.13</v>
      </c>
      <c r="FF37" s="99"/>
      <c r="FG37" s="98"/>
      <c r="FH37" s="100" t="s">
        <v>68</v>
      </c>
      <c r="FI37" s="101">
        <v>32</v>
      </c>
    </row>
    <row r="38" spans="1:165" s="102" customFormat="1" ht="15" customHeight="1">
      <c r="A38" s="97">
        <v>33</v>
      </c>
      <c r="B38" s="98"/>
      <c r="C38" s="92" t="s">
        <v>69</v>
      </c>
      <c r="D38" s="99">
        <v>-0.08</v>
      </c>
      <c r="E38" s="99">
        <v>-0.08</v>
      </c>
      <c r="F38" s="99">
        <v>-0.08</v>
      </c>
      <c r="G38" s="99">
        <v>-0.08</v>
      </c>
      <c r="H38" s="99">
        <v>-0.08</v>
      </c>
      <c r="I38" s="99">
        <v>-0.08</v>
      </c>
      <c r="J38" s="99">
        <v>-0.08</v>
      </c>
      <c r="K38" s="99">
        <v>-0.08</v>
      </c>
      <c r="L38" s="189">
        <v>-0.08</v>
      </c>
      <c r="M38" s="190"/>
      <c r="N38" s="99">
        <v>-0.08</v>
      </c>
      <c r="O38" s="99">
        <v>-0.08</v>
      </c>
      <c r="P38" s="99">
        <v>-0.08</v>
      </c>
      <c r="Q38" s="99">
        <v>-0.08</v>
      </c>
      <c r="R38" s="99">
        <v>-0.08</v>
      </c>
      <c r="S38" s="99">
        <v>-0.08</v>
      </c>
      <c r="T38" s="99">
        <v>-0.08</v>
      </c>
      <c r="U38" s="99">
        <v>-7.0000000000000007E-2</v>
      </c>
      <c r="V38" s="99">
        <v>-0.08</v>
      </c>
      <c r="W38" s="99">
        <v>-0.08</v>
      </c>
      <c r="X38" s="99">
        <v>-7.0000000000000007E-2</v>
      </c>
      <c r="Y38" s="99">
        <v>-7.0000000000000007E-2</v>
      </c>
      <c r="Z38" s="99">
        <v>-0.08</v>
      </c>
      <c r="AA38" s="99">
        <v>-0.08</v>
      </c>
      <c r="AB38" s="99">
        <v>-0.08</v>
      </c>
      <c r="AC38" s="99">
        <v>-0.08</v>
      </c>
      <c r="AD38" s="99">
        <v>-0.08</v>
      </c>
      <c r="AE38" s="99">
        <v>-0.08</v>
      </c>
      <c r="AF38" s="99">
        <v>-0.08</v>
      </c>
      <c r="AG38" s="99">
        <v>-0.08</v>
      </c>
      <c r="AH38" s="99">
        <v>-0.08</v>
      </c>
      <c r="AI38" s="99">
        <v>-0.08</v>
      </c>
      <c r="AJ38" s="99">
        <v>-0.08</v>
      </c>
      <c r="AK38" s="99">
        <v>-0.08</v>
      </c>
      <c r="AL38" s="99">
        <v>-0.08</v>
      </c>
      <c r="AM38" s="99">
        <v>-0.08</v>
      </c>
      <c r="AN38" s="99">
        <v>-0.08</v>
      </c>
      <c r="AO38" s="99">
        <v>-0.08</v>
      </c>
      <c r="AP38" s="99">
        <v>-0.08</v>
      </c>
      <c r="AQ38" s="99">
        <v>-0.08</v>
      </c>
      <c r="AR38" s="99">
        <v>-0.08</v>
      </c>
      <c r="AS38" s="99">
        <v>-0.08</v>
      </c>
      <c r="AT38" s="99">
        <v>-0.08</v>
      </c>
      <c r="AU38" s="99">
        <v>-0.08</v>
      </c>
      <c r="AV38" s="99">
        <v>-0.09</v>
      </c>
      <c r="AW38" s="99">
        <v>-0.09</v>
      </c>
      <c r="AX38" s="99">
        <v>-0.09</v>
      </c>
      <c r="AY38" s="99">
        <v>-0.1</v>
      </c>
      <c r="AZ38" s="99">
        <v>-0.1</v>
      </c>
      <c r="BA38" s="99">
        <v>-0.1</v>
      </c>
      <c r="BB38" s="99">
        <v>-0.1</v>
      </c>
      <c r="BC38" s="99">
        <v>-0.11</v>
      </c>
      <c r="BD38" s="99">
        <v>-0.11</v>
      </c>
      <c r="BE38" s="99">
        <v>-0.11</v>
      </c>
      <c r="BF38" s="99">
        <v>-0.1</v>
      </c>
      <c r="BG38" s="99">
        <v>-0.1</v>
      </c>
      <c r="BH38" s="99">
        <v>-0.1</v>
      </c>
      <c r="BI38" s="99">
        <v>-0.1</v>
      </c>
      <c r="BJ38" s="99">
        <v>-0.1</v>
      </c>
      <c r="BK38" s="99">
        <v>-0.1</v>
      </c>
      <c r="BL38" s="99">
        <v>-0.1</v>
      </c>
      <c r="BM38" s="99">
        <v>-0.11</v>
      </c>
      <c r="BN38" s="99">
        <v>-0.11</v>
      </c>
      <c r="BO38" s="99">
        <v>-0.11</v>
      </c>
      <c r="BP38" s="99">
        <v>-0.11</v>
      </c>
      <c r="BQ38" s="99">
        <v>-0.11</v>
      </c>
      <c r="BR38" s="99">
        <v>-0.11</v>
      </c>
      <c r="BS38" s="99">
        <v>-0.11</v>
      </c>
      <c r="BT38" s="99">
        <v>-0.11</v>
      </c>
      <c r="BU38" s="99">
        <v>-0.11</v>
      </c>
      <c r="BV38" s="99">
        <v>-0.12</v>
      </c>
      <c r="BW38" s="99">
        <v>-0.12</v>
      </c>
      <c r="BX38" s="99">
        <v>-0.12</v>
      </c>
      <c r="BY38" s="99">
        <v>-0.12</v>
      </c>
      <c r="BZ38" s="99">
        <v>-0.13</v>
      </c>
      <c r="CA38" s="99">
        <v>-0.12</v>
      </c>
      <c r="CB38" s="99">
        <v>-0.12</v>
      </c>
      <c r="CC38" s="99">
        <v>-0.12</v>
      </c>
      <c r="CD38" s="99">
        <v>-0.12</v>
      </c>
      <c r="CE38" s="99" t="s">
        <v>19</v>
      </c>
      <c r="CF38" s="99" t="s">
        <v>19</v>
      </c>
      <c r="CG38" s="99" t="s">
        <v>19</v>
      </c>
      <c r="CH38" s="99" t="s">
        <v>19</v>
      </c>
      <c r="CI38" s="99" t="s">
        <v>19</v>
      </c>
      <c r="CJ38" s="99" t="s">
        <v>19</v>
      </c>
      <c r="CK38" s="99" t="s">
        <v>19</v>
      </c>
      <c r="CL38" s="99" t="s">
        <v>19</v>
      </c>
      <c r="CM38" s="99" t="s">
        <v>19</v>
      </c>
      <c r="CN38" s="99" t="s">
        <v>19</v>
      </c>
      <c r="CO38" s="99" t="s">
        <v>19</v>
      </c>
      <c r="CP38" s="99" t="s">
        <v>19</v>
      </c>
      <c r="CQ38" s="99">
        <v>0</v>
      </c>
      <c r="CR38" s="99" t="s">
        <v>19</v>
      </c>
      <c r="CS38" s="99" t="s">
        <v>19</v>
      </c>
      <c r="CT38" s="99" t="s">
        <v>19</v>
      </c>
      <c r="CU38" s="99" t="s">
        <v>19</v>
      </c>
      <c r="CV38" s="99" t="s">
        <v>19</v>
      </c>
      <c r="CW38" s="99" t="s">
        <v>19</v>
      </c>
      <c r="CX38" s="99" t="s">
        <v>19</v>
      </c>
      <c r="CY38" s="99" t="s">
        <v>19</v>
      </c>
      <c r="CZ38" s="99" t="s">
        <v>19</v>
      </c>
      <c r="DA38" s="99" t="s">
        <v>19</v>
      </c>
      <c r="DB38" s="99" t="s">
        <v>19</v>
      </c>
      <c r="DC38" s="99" t="s">
        <v>19</v>
      </c>
      <c r="DD38" s="99">
        <v>0</v>
      </c>
      <c r="DE38" s="99" t="s">
        <v>19</v>
      </c>
      <c r="DF38" s="99" t="s">
        <v>19</v>
      </c>
      <c r="DG38" s="99" t="s">
        <v>19</v>
      </c>
      <c r="DH38" s="99" t="s">
        <v>19</v>
      </c>
      <c r="DI38" s="99" t="s">
        <v>19</v>
      </c>
      <c r="DJ38" s="99" t="s">
        <v>19</v>
      </c>
      <c r="DK38" s="99" t="s">
        <v>19</v>
      </c>
      <c r="DL38" s="99" t="s">
        <v>19</v>
      </c>
      <c r="DM38" s="99" t="s">
        <v>19</v>
      </c>
      <c r="DN38" s="99" t="s">
        <v>19</v>
      </c>
      <c r="DO38" s="99" t="s">
        <v>19</v>
      </c>
      <c r="DP38" s="99" t="s">
        <v>19</v>
      </c>
      <c r="DQ38" s="99">
        <v>0</v>
      </c>
      <c r="DR38" s="99" t="s">
        <v>19</v>
      </c>
      <c r="DS38" s="99" t="s">
        <v>19</v>
      </c>
      <c r="DT38" s="99" t="s">
        <v>19</v>
      </c>
      <c r="DU38" s="99" t="s">
        <v>19</v>
      </c>
      <c r="DV38" s="99" t="s">
        <v>19</v>
      </c>
      <c r="DW38" s="99" t="s">
        <v>19</v>
      </c>
      <c r="DX38" s="99" t="s">
        <v>19</v>
      </c>
      <c r="DY38" s="99" t="s">
        <v>19</v>
      </c>
      <c r="DZ38" s="99" t="s">
        <v>19</v>
      </c>
      <c r="EA38" s="99" t="s">
        <v>19</v>
      </c>
      <c r="EB38" s="99" t="s">
        <v>19</v>
      </c>
      <c r="EC38" s="99" t="s">
        <v>19</v>
      </c>
      <c r="ED38" s="99">
        <v>0</v>
      </c>
      <c r="EE38" s="99" t="s">
        <v>19</v>
      </c>
      <c r="EF38" s="99" t="s">
        <v>19</v>
      </c>
      <c r="EG38" s="99" t="s">
        <v>19</v>
      </c>
      <c r="EH38" s="99" t="s">
        <v>19</v>
      </c>
      <c r="EI38" s="99" t="s">
        <v>19</v>
      </c>
      <c r="EJ38" s="99" t="s">
        <v>19</v>
      </c>
      <c r="EK38" s="99" t="s">
        <v>19</v>
      </c>
      <c r="EL38" s="99" t="s">
        <v>19</v>
      </c>
      <c r="EM38" s="99" t="s">
        <v>19</v>
      </c>
      <c r="EN38" s="99" t="s">
        <v>19</v>
      </c>
      <c r="EO38" s="99" t="s">
        <v>19</v>
      </c>
      <c r="EP38" s="99" t="s">
        <v>19</v>
      </c>
      <c r="EQ38" s="99">
        <v>0</v>
      </c>
      <c r="ER38" s="99" t="s">
        <v>19</v>
      </c>
      <c r="ES38" s="99" t="s">
        <v>19</v>
      </c>
      <c r="ET38" s="99" t="s">
        <v>19</v>
      </c>
      <c r="EU38" s="99" t="s">
        <v>19</v>
      </c>
      <c r="EV38" s="99" t="s">
        <v>19</v>
      </c>
      <c r="EW38" s="99" t="s">
        <v>19</v>
      </c>
      <c r="EX38" s="99" t="s">
        <v>19</v>
      </c>
      <c r="EY38" s="99" t="s">
        <v>19</v>
      </c>
      <c r="EZ38" s="99" t="s">
        <v>19</v>
      </c>
      <c r="FA38" s="99" t="s">
        <v>19</v>
      </c>
      <c r="FB38" s="99" t="s">
        <v>19</v>
      </c>
      <c r="FC38" s="99" t="s">
        <v>19</v>
      </c>
      <c r="FD38" s="99">
        <v>0</v>
      </c>
      <c r="FE38" s="99" t="s">
        <v>19</v>
      </c>
      <c r="FF38" s="99"/>
      <c r="FG38" s="98"/>
      <c r="FH38" s="100" t="s">
        <v>121</v>
      </c>
      <c r="FI38" s="101">
        <v>33</v>
      </c>
    </row>
    <row r="39" spans="1:165" s="102" customFormat="1" ht="15" customHeight="1">
      <c r="A39" s="97">
        <v>34</v>
      </c>
      <c r="B39" s="98"/>
      <c r="C39" s="92" t="s">
        <v>71</v>
      </c>
      <c r="D39" s="99">
        <v>-1078.1099999999999</v>
      </c>
      <c r="E39" s="99">
        <v>-10.029999999999999</v>
      </c>
      <c r="F39" s="99">
        <v>-10.029999999999999</v>
      </c>
      <c r="G39" s="99">
        <v>-10.029999999999999</v>
      </c>
      <c r="H39" s="99">
        <v>-10.029999999999999</v>
      </c>
      <c r="I39" s="99">
        <v>-10.029999999999999</v>
      </c>
      <c r="J39" s="99">
        <v>-1104.8599999999999</v>
      </c>
      <c r="K39" s="99">
        <v>-10.029999999999999</v>
      </c>
      <c r="L39" s="189">
        <v>-10.029999999999999</v>
      </c>
      <c r="M39" s="190"/>
      <c r="N39" s="99">
        <v>-10.029999999999999</v>
      </c>
      <c r="O39" s="99">
        <v>-10.029999999999999</v>
      </c>
      <c r="P39" s="99">
        <v>-10.029999999999999</v>
      </c>
      <c r="Q39" s="99">
        <v>-10.029999999999999</v>
      </c>
      <c r="R39" s="99">
        <v>-1742.83</v>
      </c>
      <c r="S39" s="99">
        <v>-10.029999999999999</v>
      </c>
      <c r="T39" s="99">
        <v>-10.029999999999999</v>
      </c>
      <c r="U39" s="99">
        <v>-10.029999999999999</v>
      </c>
      <c r="V39" s="99">
        <v>-10.029999999999999</v>
      </c>
      <c r="W39" s="99">
        <v>-10.029999999999999</v>
      </c>
      <c r="X39" s="99">
        <v>-1430.95</v>
      </c>
      <c r="Y39" s="99">
        <v>-94.26</v>
      </c>
      <c r="Z39" s="99">
        <v>-89.71</v>
      </c>
      <c r="AA39" s="99">
        <v>-97.79</v>
      </c>
      <c r="AB39" s="99">
        <v>-109.91</v>
      </c>
      <c r="AC39" s="99">
        <v>-32.35</v>
      </c>
      <c r="AD39" s="99">
        <v>-32.35</v>
      </c>
      <c r="AE39" s="99">
        <v>-1615.27</v>
      </c>
      <c r="AF39" s="99">
        <v>-84.06</v>
      </c>
      <c r="AG39" s="99">
        <v>-127</v>
      </c>
      <c r="AH39" s="99">
        <v>-38.96</v>
      </c>
      <c r="AI39" s="99">
        <v>-41.19</v>
      </c>
      <c r="AJ39" s="99">
        <v>-80.55</v>
      </c>
      <c r="AK39" s="99">
        <v>-1485.19</v>
      </c>
      <c r="AL39" s="99">
        <v>-42.4</v>
      </c>
      <c r="AM39" s="99">
        <v>-20.09</v>
      </c>
      <c r="AN39" s="99">
        <v>-62.12</v>
      </c>
      <c r="AO39" s="99">
        <v>-40.94</v>
      </c>
      <c r="AP39" s="99">
        <v>-34.950000000000003</v>
      </c>
      <c r="AQ39" s="99">
        <v>-34.950000000000003</v>
      </c>
      <c r="AR39" s="99">
        <v>-1811.76</v>
      </c>
      <c r="AS39" s="99">
        <v>-43.99</v>
      </c>
      <c r="AT39" s="99">
        <v>-40.26</v>
      </c>
      <c r="AU39" s="99">
        <v>-40.869999999999997</v>
      </c>
      <c r="AV39" s="99">
        <v>-39.86</v>
      </c>
      <c r="AW39" s="99">
        <v>-27.37</v>
      </c>
      <c r="AX39" s="99">
        <v>-1411.02</v>
      </c>
      <c r="AY39" s="99">
        <v>-46.41</v>
      </c>
      <c r="AZ39" s="99">
        <v>-38.54</v>
      </c>
      <c r="BA39" s="99">
        <v>-39.200000000000003</v>
      </c>
      <c r="BB39" s="99">
        <v>-54.71</v>
      </c>
      <c r="BC39" s="99">
        <v>-15.31</v>
      </c>
      <c r="BD39" s="99">
        <v>-15.31</v>
      </c>
      <c r="BE39" s="99">
        <v>-2212.2399999999998</v>
      </c>
      <c r="BF39" s="99">
        <v>-41.97</v>
      </c>
      <c r="BG39" s="99">
        <v>-35.159999999999997</v>
      </c>
      <c r="BH39" s="99">
        <v>-80.180000000000007</v>
      </c>
      <c r="BI39" s="99">
        <v>-38.04</v>
      </c>
      <c r="BJ39" s="99">
        <v>-34.200000000000003</v>
      </c>
      <c r="BK39" s="99">
        <v>-339.85</v>
      </c>
      <c r="BL39" s="99">
        <v>-55.42</v>
      </c>
      <c r="BM39" s="99">
        <v>-47.28</v>
      </c>
      <c r="BN39" s="99">
        <v>-45.86</v>
      </c>
      <c r="BO39" s="99">
        <v>-37.01</v>
      </c>
      <c r="BP39" s="99">
        <v>-16.93</v>
      </c>
      <c r="BQ39" s="99">
        <v>-16.93</v>
      </c>
      <c r="BR39" s="99">
        <v>-2372.2800000000002</v>
      </c>
      <c r="BS39" s="99">
        <v>-92.31</v>
      </c>
      <c r="BT39" s="99">
        <v>-48.85</v>
      </c>
      <c r="BU39" s="99">
        <v>-51.48</v>
      </c>
      <c r="BV39" s="99">
        <v>-55.52</v>
      </c>
      <c r="BW39" s="99">
        <v>-49.21</v>
      </c>
      <c r="BX39" s="99">
        <v>-1987.68</v>
      </c>
      <c r="BY39" s="99">
        <v>-58.09</v>
      </c>
      <c r="BZ39" s="99">
        <v>-48.7</v>
      </c>
      <c r="CA39" s="99">
        <v>-41.69</v>
      </c>
      <c r="CB39" s="99">
        <v>-27.38</v>
      </c>
      <c r="CC39" s="99">
        <v>-191.46</v>
      </c>
      <c r="CD39" s="99">
        <v>-191.46</v>
      </c>
      <c r="CE39" s="99">
        <v>-1492.96</v>
      </c>
      <c r="CF39" s="99">
        <v>-43.3</v>
      </c>
      <c r="CG39" s="99">
        <v>-39.51</v>
      </c>
      <c r="CH39" s="99">
        <v>-28.16</v>
      </c>
      <c r="CI39" s="99">
        <v>-29.76</v>
      </c>
      <c r="CJ39" s="99">
        <v>-23.93</v>
      </c>
      <c r="CK39" s="99">
        <v>-1107.72</v>
      </c>
      <c r="CL39" s="99">
        <v>-32.130000000000003</v>
      </c>
      <c r="CM39" s="99">
        <v>-28</v>
      </c>
      <c r="CN39" s="99">
        <v>-31.26</v>
      </c>
      <c r="CO39" s="99">
        <v>-35.74</v>
      </c>
      <c r="CP39" s="99">
        <v>-9.15</v>
      </c>
      <c r="CQ39" s="99">
        <v>-9.15</v>
      </c>
      <c r="CR39" s="99">
        <v>-319.27</v>
      </c>
      <c r="CS39" s="99">
        <v>-31.08</v>
      </c>
      <c r="CT39" s="99">
        <v>-28.27</v>
      </c>
      <c r="CU39" s="99">
        <v>-25.32</v>
      </c>
      <c r="CV39" s="99">
        <v>-1685.82</v>
      </c>
      <c r="CW39" s="99">
        <v>-29.48</v>
      </c>
      <c r="CX39" s="99">
        <v>-174.77</v>
      </c>
      <c r="CY39" s="99">
        <v>-1897.9</v>
      </c>
      <c r="CZ39" s="99">
        <v>-27.78</v>
      </c>
      <c r="DA39" s="99">
        <v>-30.48</v>
      </c>
      <c r="DB39" s="99">
        <v>-30.18</v>
      </c>
      <c r="DC39" s="99">
        <v>-25.75</v>
      </c>
      <c r="DD39" s="99">
        <v>-25.75</v>
      </c>
      <c r="DE39" s="99">
        <v>-1910.13</v>
      </c>
      <c r="DF39" s="99">
        <v>-20.52</v>
      </c>
      <c r="DG39" s="99">
        <v>-15.48</v>
      </c>
      <c r="DH39" s="99">
        <v>-18.54</v>
      </c>
      <c r="DI39" s="99">
        <v>-82.3</v>
      </c>
      <c r="DJ39" s="99">
        <v>-19.079999999999998</v>
      </c>
      <c r="DK39" s="99">
        <v>-31.53</v>
      </c>
      <c r="DL39" s="99">
        <v>-16.04</v>
      </c>
      <c r="DM39" s="99">
        <v>-11</v>
      </c>
      <c r="DN39" s="99">
        <v>-19.440000000000001</v>
      </c>
      <c r="DO39" s="99">
        <v>-28.48</v>
      </c>
      <c r="DP39" s="99">
        <v>-8.36</v>
      </c>
      <c r="DQ39" s="99">
        <v>-8.36</v>
      </c>
      <c r="DR39" s="99" t="s">
        <v>19</v>
      </c>
      <c r="DS39" s="99" t="s">
        <v>19</v>
      </c>
      <c r="DT39" s="99" t="s">
        <v>19</v>
      </c>
      <c r="DU39" s="99" t="s">
        <v>19</v>
      </c>
      <c r="DV39" s="99" t="s">
        <v>19</v>
      </c>
      <c r="DW39" s="99" t="s">
        <v>19</v>
      </c>
      <c r="DX39" s="99" t="s">
        <v>19</v>
      </c>
      <c r="DY39" s="99" t="s">
        <v>19</v>
      </c>
      <c r="DZ39" s="99" t="s">
        <v>19</v>
      </c>
      <c r="EA39" s="99" t="s">
        <v>19</v>
      </c>
      <c r="EB39" s="99" t="s">
        <v>19</v>
      </c>
      <c r="EC39" s="99" t="s">
        <v>19</v>
      </c>
      <c r="ED39" s="99">
        <v>0</v>
      </c>
      <c r="EE39" s="99" t="s">
        <v>19</v>
      </c>
      <c r="EF39" s="99" t="s">
        <v>19</v>
      </c>
      <c r="EG39" s="99" t="s">
        <v>19</v>
      </c>
      <c r="EH39" s="99" t="s">
        <v>19</v>
      </c>
      <c r="EI39" s="99" t="s">
        <v>19</v>
      </c>
      <c r="EJ39" s="99" t="s">
        <v>19</v>
      </c>
      <c r="EK39" s="99" t="s">
        <v>19</v>
      </c>
      <c r="EL39" s="99" t="s">
        <v>19</v>
      </c>
      <c r="EM39" s="99" t="s">
        <v>19</v>
      </c>
      <c r="EN39" s="99" t="s">
        <v>19</v>
      </c>
      <c r="EO39" s="99" t="s">
        <v>19</v>
      </c>
      <c r="EP39" s="99" t="s">
        <v>19</v>
      </c>
      <c r="EQ39" s="99">
        <v>0</v>
      </c>
      <c r="ER39" s="99" t="s">
        <v>19</v>
      </c>
      <c r="ES39" s="99" t="s">
        <v>19</v>
      </c>
      <c r="ET39" s="99" t="s">
        <v>19</v>
      </c>
      <c r="EU39" s="99" t="s">
        <v>19</v>
      </c>
      <c r="EV39" s="99" t="s">
        <v>19</v>
      </c>
      <c r="EW39" s="99" t="s">
        <v>19</v>
      </c>
      <c r="EX39" s="99" t="s">
        <v>19</v>
      </c>
      <c r="EY39" s="99" t="s">
        <v>19</v>
      </c>
      <c r="EZ39" s="99" t="s">
        <v>19</v>
      </c>
      <c r="FA39" s="99" t="s">
        <v>19</v>
      </c>
      <c r="FB39" s="99" t="s">
        <v>19</v>
      </c>
      <c r="FC39" s="99" t="s">
        <v>19</v>
      </c>
      <c r="FD39" s="99">
        <v>0</v>
      </c>
      <c r="FE39" s="99" t="s">
        <v>19</v>
      </c>
      <c r="FF39" s="99"/>
      <c r="FG39" s="98"/>
      <c r="FH39" s="100" t="s">
        <v>72</v>
      </c>
      <c r="FI39" s="101">
        <v>34</v>
      </c>
    </row>
    <row r="40" spans="1:165" s="102" customFormat="1" ht="15" customHeight="1">
      <c r="A40" s="97">
        <v>35</v>
      </c>
      <c r="B40" s="98"/>
      <c r="C40" s="92" t="s">
        <v>73</v>
      </c>
      <c r="D40" s="99">
        <v>-87746.99</v>
      </c>
      <c r="E40" s="99">
        <v>-79813.53</v>
      </c>
      <c r="F40" s="99">
        <v>-64570.34</v>
      </c>
      <c r="G40" s="99">
        <v>-59079.91</v>
      </c>
      <c r="H40" s="99">
        <v>-56565.42</v>
      </c>
      <c r="I40" s="99">
        <v>-54573.41</v>
      </c>
      <c r="J40" s="99">
        <v>-57049.77</v>
      </c>
      <c r="K40" s="99">
        <v>-61732.23</v>
      </c>
      <c r="L40" s="189">
        <v>-70468.78</v>
      </c>
      <c r="M40" s="190"/>
      <c r="N40" s="99">
        <v>-73511.69</v>
      </c>
      <c r="O40" s="99">
        <v>-61886.21</v>
      </c>
      <c r="P40" s="99">
        <v>-60212.78</v>
      </c>
      <c r="Q40" s="99">
        <v>-60212.78</v>
      </c>
      <c r="R40" s="99">
        <v>-65108.06</v>
      </c>
      <c r="S40" s="99">
        <v>-47004.7</v>
      </c>
      <c r="T40" s="99">
        <v>-42307.14</v>
      </c>
      <c r="U40" s="99">
        <v>-48785.06</v>
      </c>
      <c r="V40" s="99">
        <v>-39342.69</v>
      </c>
      <c r="W40" s="99">
        <v>-52740.91</v>
      </c>
      <c r="X40" s="99">
        <v>-47301.88</v>
      </c>
      <c r="Y40" s="99">
        <v>-62913.63</v>
      </c>
      <c r="Z40" s="99">
        <v>-60178.11</v>
      </c>
      <c r="AA40" s="99">
        <v>-80579.210000000006</v>
      </c>
      <c r="AB40" s="99">
        <v>-90434.53</v>
      </c>
      <c r="AC40" s="99">
        <v>-79087.31</v>
      </c>
      <c r="AD40" s="99">
        <v>-79087.31</v>
      </c>
      <c r="AE40" s="99">
        <v>-93747.58</v>
      </c>
      <c r="AF40" s="99">
        <v>-108396.14</v>
      </c>
      <c r="AG40" s="99">
        <v>-102030.26</v>
      </c>
      <c r="AH40" s="99">
        <v>-108449.02</v>
      </c>
      <c r="AI40" s="99">
        <v>-112244.16</v>
      </c>
      <c r="AJ40" s="99">
        <v>-120461.75999999999</v>
      </c>
      <c r="AK40" s="99">
        <v>-136669.35999999999</v>
      </c>
      <c r="AL40" s="99">
        <v>-141543.26</v>
      </c>
      <c r="AM40" s="99">
        <v>-159947.57999999999</v>
      </c>
      <c r="AN40" s="99">
        <v>-159273.62</v>
      </c>
      <c r="AO40" s="99">
        <v>-163356.75</v>
      </c>
      <c r="AP40" s="99">
        <v>-169782.58</v>
      </c>
      <c r="AQ40" s="99">
        <v>-169782.58</v>
      </c>
      <c r="AR40" s="99">
        <v>-171608.41</v>
      </c>
      <c r="AS40" s="99">
        <v>-159065.47</v>
      </c>
      <c r="AT40" s="99">
        <v>-160116.28</v>
      </c>
      <c r="AU40" s="99">
        <v>-164520.97</v>
      </c>
      <c r="AV40" s="99">
        <v>-147213.09</v>
      </c>
      <c r="AW40" s="99">
        <v>-125828.8</v>
      </c>
      <c r="AX40" s="99">
        <v>-145581.01</v>
      </c>
      <c r="AY40" s="99">
        <v>-185074.93</v>
      </c>
      <c r="AZ40" s="99">
        <v>-250747.07</v>
      </c>
      <c r="BA40" s="99">
        <v>-237581.61</v>
      </c>
      <c r="BB40" s="99">
        <v>-272397.78999999998</v>
      </c>
      <c r="BC40" s="99">
        <v>-284545.03000000003</v>
      </c>
      <c r="BD40" s="99">
        <v>-284545.03000000003</v>
      </c>
      <c r="BE40" s="99">
        <v>-284272.03999999998</v>
      </c>
      <c r="BF40" s="99">
        <v>-252081.56</v>
      </c>
      <c r="BG40" s="99">
        <v>-241203.39</v>
      </c>
      <c r="BH40" s="99">
        <v>-253167.46</v>
      </c>
      <c r="BI40" s="99">
        <v>-255212.36</v>
      </c>
      <c r="BJ40" s="99">
        <v>-288791.46000000002</v>
      </c>
      <c r="BK40" s="99">
        <v>-258524.86</v>
      </c>
      <c r="BL40" s="99">
        <v>-263305.90999999997</v>
      </c>
      <c r="BM40" s="99">
        <v>-280269.74</v>
      </c>
      <c r="BN40" s="99">
        <v>-273221.65000000002</v>
      </c>
      <c r="BO40" s="99">
        <v>-278969.59999999998</v>
      </c>
      <c r="BP40" s="99">
        <v>-288822.19</v>
      </c>
      <c r="BQ40" s="99">
        <v>-288822.19</v>
      </c>
      <c r="BR40" s="99">
        <v>-297385</v>
      </c>
      <c r="BS40" s="99">
        <v>-308768.94</v>
      </c>
      <c r="BT40" s="99">
        <v>-318516.47999999998</v>
      </c>
      <c r="BU40" s="99">
        <v>-299861.28000000003</v>
      </c>
      <c r="BV40" s="99">
        <v>-309816.77</v>
      </c>
      <c r="BW40" s="99">
        <v>-314371.46999999997</v>
      </c>
      <c r="BX40" s="99">
        <v>-310735.83</v>
      </c>
      <c r="BY40" s="99">
        <v>-345427.53</v>
      </c>
      <c r="BZ40" s="99">
        <v>-384630.29</v>
      </c>
      <c r="CA40" s="99">
        <v>-322051.46999999997</v>
      </c>
      <c r="CB40" s="99">
        <v>-327970.71000000002</v>
      </c>
      <c r="CC40" s="99">
        <v>-313331.19</v>
      </c>
      <c r="CD40" s="99">
        <v>-313331.19</v>
      </c>
      <c r="CE40" s="99">
        <v>-330029.02</v>
      </c>
      <c r="CF40" s="99">
        <v>-304777.90999999997</v>
      </c>
      <c r="CG40" s="99">
        <v>-320951.08</v>
      </c>
      <c r="CH40" s="99">
        <v>-300058.90000000002</v>
      </c>
      <c r="CI40" s="99">
        <v>-320356.62</v>
      </c>
      <c r="CJ40" s="99">
        <v>-306334.18</v>
      </c>
      <c r="CK40" s="99">
        <v>-277366.28000000003</v>
      </c>
      <c r="CL40" s="99">
        <v>-294323.13</v>
      </c>
      <c r="CM40" s="99">
        <v>-270553.81</v>
      </c>
      <c r="CN40" s="99">
        <v>-257792.59</v>
      </c>
      <c r="CO40" s="99">
        <v>-273687.96999999997</v>
      </c>
      <c r="CP40" s="99">
        <v>-252815.99</v>
      </c>
      <c r="CQ40" s="99">
        <v>-252815.99</v>
      </c>
      <c r="CR40" s="99">
        <v>-255683.14</v>
      </c>
      <c r="CS40" s="99">
        <v>-262258.33</v>
      </c>
      <c r="CT40" s="99">
        <v>-263124.37</v>
      </c>
      <c r="CU40" s="99">
        <v>-261086.8</v>
      </c>
      <c r="CV40" s="99">
        <v>-266509.34999999998</v>
      </c>
      <c r="CW40" s="99">
        <v>-266222.25</v>
      </c>
      <c r="CX40" s="99">
        <v>-282990.99</v>
      </c>
      <c r="CY40" s="99">
        <v>-290047.94</v>
      </c>
      <c r="CZ40" s="99">
        <v>-301472.83</v>
      </c>
      <c r="DA40" s="99">
        <v>-299670.57</v>
      </c>
      <c r="DB40" s="99">
        <v>-297937.36</v>
      </c>
      <c r="DC40" s="99">
        <v>-305710.34999999998</v>
      </c>
      <c r="DD40" s="99">
        <v>-305710.34999999998</v>
      </c>
      <c r="DE40" s="99">
        <v>-302738.69</v>
      </c>
      <c r="DF40" s="99">
        <v>-319694.03999999998</v>
      </c>
      <c r="DG40" s="99">
        <v>-324198.08</v>
      </c>
      <c r="DH40" s="99">
        <v>-326472.59999999998</v>
      </c>
      <c r="DI40" s="99">
        <v>-330200.76</v>
      </c>
      <c r="DJ40" s="99">
        <v>-357506.77</v>
      </c>
      <c r="DK40" s="99">
        <v>-357346.18</v>
      </c>
      <c r="DL40" s="99">
        <v>-383281.77</v>
      </c>
      <c r="DM40" s="99">
        <v>-396682.75</v>
      </c>
      <c r="DN40" s="99">
        <v>-417952.52</v>
      </c>
      <c r="DO40" s="99">
        <v>-352994.37</v>
      </c>
      <c r="DP40" s="99">
        <v>-371432.76</v>
      </c>
      <c r="DQ40" s="99">
        <v>-371432.76</v>
      </c>
      <c r="DR40" s="99">
        <v>-330682.03999999998</v>
      </c>
      <c r="DS40" s="99">
        <v>-336337.53</v>
      </c>
      <c r="DT40" s="99">
        <v>-363812.36</v>
      </c>
      <c r="DU40" s="99">
        <v>-359793.33</v>
      </c>
      <c r="DV40" s="99">
        <v>-346799.15</v>
      </c>
      <c r="DW40" s="99">
        <v>-352224.27</v>
      </c>
      <c r="DX40" s="99">
        <v>-343717.31</v>
      </c>
      <c r="DY40" s="99">
        <v>-375086.2</v>
      </c>
      <c r="DZ40" s="99">
        <v>-369576.63</v>
      </c>
      <c r="EA40" s="99">
        <v>-361176.3</v>
      </c>
      <c r="EB40" s="99">
        <v>-367963.87</v>
      </c>
      <c r="EC40" s="99">
        <v>-354651.1</v>
      </c>
      <c r="ED40" s="99">
        <v>-354651.1</v>
      </c>
      <c r="EE40" s="99">
        <v>-329619.28999999998</v>
      </c>
      <c r="EF40" s="99">
        <v>-382455.55</v>
      </c>
      <c r="EG40" s="99">
        <v>-543358.81999999995</v>
      </c>
      <c r="EH40" s="99">
        <v>-455182.72</v>
      </c>
      <c r="EI40" s="99">
        <v>-437100.2</v>
      </c>
      <c r="EJ40" s="99">
        <v>-396757.38</v>
      </c>
      <c r="EK40" s="99">
        <v>-460188.47</v>
      </c>
      <c r="EL40" s="99">
        <v>-464790.75</v>
      </c>
      <c r="EM40" s="99">
        <v>-489646.29</v>
      </c>
      <c r="EN40" s="99">
        <v>-474981.9</v>
      </c>
      <c r="EO40" s="99">
        <v>-433904.87</v>
      </c>
      <c r="EP40" s="99">
        <v>-447680.57</v>
      </c>
      <c r="EQ40" s="99">
        <v>-447680.57</v>
      </c>
      <c r="ER40" s="99">
        <v>-426810.28</v>
      </c>
      <c r="ES40" s="99">
        <v>-418644.21</v>
      </c>
      <c r="ET40" s="99">
        <v>-427554.13</v>
      </c>
      <c r="EU40" s="99">
        <v>-423102.24</v>
      </c>
      <c r="EV40" s="99">
        <v>-433305.06</v>
      </c>
      <c r="EW40" s="99">
        <v>-442926.26</v>
      </c>
      <c r="EX40" s="99">
        <v>-452855.83</v>
      </c>
      <c r="EY40" s="99">
        <v>-442710.66</v>
      </c>
      <c r="EZ40" s="99">
        <v>-426129.67</v>
      </c>
      <c r="FA40" s="99">
        <v>-410860.84</v>
      </c>
      <c r="FB40" s="99">
        <v>-419710.34</v>
      </c>
      <c r="FC40" s="99">
        <v>-412021.91</v>
      </c>
      <c r="FD40" s="99">
        <v>-412021.91</v>
      </c>
      <c r="FE40" s="99">
        <v>-400588.61</v>
      </c>
      <c r="FF40" s="99"/>
      <c r="FG40" s="98"/>
      <c r="FH40" s="100" t="s">
        <v>74</v>
      </c>
      <c r="FI40" s="101">
        <v>35</v>
      </c>
    </row>
    <row r="41" spans="1:165" s="102" customFormat="1" ht="15" customHeight="1">
      <c r="A41" s="110">
        <v>36</v>
      </c>
      <c r="B41" s="111"/>
      <c r="C41" s="112" t="s">
        <v>75</v>
      </c>
      <c r="D41" s="113">
        <v>-10526.66</v>
      </c>
      <c r="E41" s="113">
        <v>-10151.52</v>
      </c>
      <c r="F41" s="113">
        <v>-9587.9</v>
      </c>
      <c r="G41" s="113">
        <v>-8948.74</v>
      </c>
      <c r="H41" s="113">
        <v>-9492.48</v>
      </c>
      <c r="I41" s="113">
        <v>-8601.39</v>
      </c>
      <c r="J41" s="113">
        <v>-8925.7900000000009</v>
      </c>
      <c r="K41" s="113">
        <v>-8904.89</v>
      </c>
      <c r="L41" s="182">
        <v>-8823.59</v>
      </c>
      <c r="M41" s="183"/>
      <c r="N41" s="113">
        <v>-9058.36</v>
      </c>
      <c r="O41" s="113">
        <v>-7375.98</v>
      </c>
      <c r="P41" s="113">
        <v>-6048.91</v>
      </c>
      <c r="Q41" s="113">
        <v>-6048.91</v>
      </c>
      <c r="R41" s="113">
        <v>-5948.79</v>
      </c>
      <c r="S41" s="113">
        <v>-6747.62</v>
      </c>
      <c r="T41" s="113">
        <v>-5329.25</v>
      </c>
      <c r="U41" s="113">
        <v>-3891.31</v>
      </c>
      <c r="V41" s="113">
        <v>-6897.14</v>
      </c>
      <c r="W41" s="113">
        <v>-4867.84</v>
      </c>
      <c r="X41" s="113">
        <v>-6510.6</v>
      </c>
      <c r="Y41" s="113">
        <v>-6820.49</v>
      </c>
      <c r="Z41" s="113">
        <v>-7086.34</v>
      </c>
      <c r="AA41" s="113">
        <v>-7575.3</v>
      </c>
      <c r="AB41" s="113">
        <v>-8074.85</v>
      </c>
      <c r="AC41" s="113">
        <v>-11139.31</v>
      </c>
      <c r="AD41" s="113">
        <v>-11139.31</v>
      </c>
      <c r="AE41" s="113">
        <v>-8466.89</v>
      </c>
      <c r="AF41" s="113">
        <v>-8165.73</v>
      </c>
      <c r="AG41" s="113">
        <v>-8983.0300000000007</v>
      </c>
      <c r="AH41" s="113">
        <v>-9257.5400000000009</v>
      </c>
      <c r="AI41" s="113">
        <v>-9582.7099999999991</v>
      </c>
      <c r="AJ41" s="113">
        <v>-2184.14</v>
      </c>
      <c r="AK41" s="113">
        <v>-2659.54</v>
      </c>
      <c r="AL41" s="113">
        <v>-2665.22</v>
      </c>
      <c r="AM41" s="113">
        <v>-2700.52</v>
      </c>
      <c r="AN41" s="113">
        <v>-2569.11</v>
      </c>
      <c r="AO41" s="113">
        <v>-2110.79</v>
      </c>
      <c r="AP41" s="113">
        <v>-3705.37</v>
      </c>
      <c r="AQ41" s="113">
        <v>-3705.37</v>
      </c>
      <c r="AR41" s="113">
        <v>5967.53</v>
      </c>
      <c r="AS41" s="113">
        <v>5496.84</v>
      </c>
      <c r="AT41" s="113">
        <v>5194.33</v>
      </c>
      <c r="AU41" s="113">
        <v>4992.78</v>
      </c>
      <c r="AV41" s="113">
        <v>4513.57</v>
      </c>
      <c r="AW41" s="113">
        <v>2872.09</v>
      </c>
      <c r="AX41" s="113">
        <v>2416.42</v>
      </c>
      <c r="AY41" s="113">
        <v>2436.17</v>
      </c>
      <c r="AZ41" s="113">
        <v>2924.79</v>
      </c>
      <c r="BA41" s="113">
        <v>3540.04</v>
      </c>
      <c r="BB41" s="113">
        <v>4230.55</v>
      </c>
      <c r="BC41" s="113">
        <v>3106.06</v>
      </c>
      <c r="BD41" s="113">
        <v>3106.06</v>
      </c>
      <c r="BE41" s="113">
        <v>4826.07</v>
      </c>
      <c r="BF41" s="113">
        <v>7272.19</v>
      </c>
      <c r="BG41" s="113">
        <v>6502.99</v>
      </c>
      <c r="BH41" s="113">
        <v>4853.1899999999996</v>
      </c>
      <c r="BI41" s="113">
        <v>1616.52</v>
      </c>
      <c r="BJ41" s="113">
        <v>1109.77</v>
      </c>
      <c r="BK41" s="113">
        <v>3652.75</v>
      </c>
      <c r="BL41" s="113">
        <v>2664.28</v>
      </c>
      <c r="BM41" s="113">
        <v>509.56</v>
      </c>
      <c r="BN41" s="113">
        <v>2550.5</v>
      </c>
      <c r="BO41" s="113">
        <v>1591.54</v>
      </c>
      <c r="BP41" s="113">
        <v>-353.37</v>
      </c>
      <c r="BQ41" s="113">
        <v>-353.37</v>
      </c>
      <c r="BR41" s="113">
        <v>208.63</v>
      </c>
      <c r="BS41" s="113">
        <v>-1244.3800000000001</v>
      </c>
      <c r="BT41" s="113">
        <v>-1751.33</v>
      </c>
      <c r="BU41" s="113">
        <v>-291.45999999999998</v>
      </c>
      <c r="BV41" s="113">
        <v>2159.58</v>
      </c>
      <c r="BW41" s="113">
        <v>1627.94</v>
      </c>
      <c r="BX41" s="113">
        <v>2529.59</v>
      </c>
      <c r="BY41" s="113">
        <v>448.9</v>
      </c>
      <c r="BZ41" s="113">
        <v>-1175.79</v>
      </c>
      <c r="CA41" s="113">
        <v>4829.26</v>
      </c>
      <c r="CB41" s="113">
        <v>4186.3999999999996</v>
      </c>
      <c r="CC41" s="113">
        <v>-1918.16</v>
      </c>
      <c r="CD41" s="113">
        <v>-1918.16</v>
      </c>
      <c r="CE41" s="113">
        <v>-9625.5400000000009</v>
      </c>
      <c r="CF41" s="113">
        <v>-13293.09</v>
      </c>
      <c r="CG41" s="113">
        <v>-20757.12</v>
      </c>
      <c r="CH41" s="113">
        <v>-27389</v>
      </c>
      <c r="CI41" s="113">
        <v>-36763.69</v>
      </c>
      <c r="CJ41" s="113">
        <v>-34764.74</v>
      </c>
      <c r="CK41" s="113">
        <v>-36039.78</v>
      </c>
      <c r="CL41" s="113">
        <v>-38152.51</v>
      </c>
      <c r="CM41" s="113">
        <v>-39172.199999999997</v>
      </c>
      <c r="CN41" s="113">
        <v>-38729.040000000001</v>
      </c>
      <c r="CO41" s="113">
        <v>-38268.94</v>
      </c>
      <c r="CP41" s="113">
        <v>-33352.31</v>
      </c>
      <c r="CQ41" s="113">
        <v>-33352.31</v>
      </c>
      <c r="CR41" s="113">
        <v>-33375.379999999997</v>
      </c>
      <c r="CS41" s="113">
        <v>-33138.29</v>
      </c>
      <c r="CT41" s="113">
        <v>-31603.65</v>
      </c>
      <c r="CU41" s="113">
        <v>-31393.09</v>
      </c>
      <c r="CV41" s="113">
        <v>-33764.370000000003</v>
      </c>
      <c r="CW41" s="113">
        <v>-33807.629999999997</v>
      </c>
      <c r="CX41" s="113">
        <v>-31442.18</v>
      </c>
      <c r="CY41" s="113">
        <v>-30492.14</v>
      </c>
      <c r="CZ41" s="113">
        <v>-30849.360000000001</v>
      </c>
      <c r="DA41" s="113">
        <v>-36153.089999999997</v>
      </c>
      <c r="DB41" s="113">
        <v>-37262.22</v>
      </c>
      <c r="DC41" s="113">
        <v>-35308.49</v>
      </c>
      <c r="DD41" s="113">
        <v>-35308.49</v>
      </c>
      <c r="DE41" s="113">
        <v>-34702.239999999998</v>
      </c>
      <c r="DF41" s="113">
        <v>-33500.019999999997</v>
      </c>
      <c r="DG41" s="113">
        <v>-34957.269999999997</v>
      </c>
      <c r="DH41" s="113">
        <v>-28143.64</v>
      </c>
      <c r="DI41" s="113">
        <v>-27296.65</v>
      </c>
      <c r="DJ41" s="113">
        <v>-23937.99</v>
      </c>
      <c r="DK41" s="113">
        <v>-33756.629999999997</v>
      </c>
      <c r="DL41" s="113">
        <v>-36493.370000000003</v>
      </c>
      <c r="DM41" s="113">
        <v>-29567.03</v>
      </c>
      <c r="DN41" s="113">
        <v>-32203.66</v>
      </c>
      <c r="DO41" s="113">
        <v>-26614.75</v>
      </c>
      <c r="DP41" s="113">
        <v>-31849.51</v>
      </c>
      <c r="DQ41" s="113">
        <v>-31849.51</v>
      </c>
      <c r="DR41" s="113">
        <v>-12764.82</v>
      </c>
      <c r="DS41" s="113">
        <v>-13020.58</v>
      </c>
      <c r="DT41" s="113">
        <v>-33656.92</v>
      </c>
      <c r="DU41" s="113">
        <v>-27903.27</v>
      </c>
      <c r="DV41" s="113">
        <v>-31984.880000000001</v>
      </c>
      <c r="DW41" s="113">
        <v>-34268.879999999997</v>
      </c>
      <c r="DX41" s="113">
        <v>-37438.04</v>
      </c>
      <c r="DY41" s="113">
        <v>-43213.51</v>
      </c>
      <c r="DZ41" s="113">
        <v>-26542</v>
      </c>
      <c r="EA41" s="113">
        <v>-24441.33</v>
      </c>
      <c r="EB41" s="113">
        <v>-27916.39</v>
      </c>
      <c r="EC41" s="113">
        <v>-32786.410000000003</v>
      </c>
      <c r="ED41" s="113">
        <v>-32786.410000000003</v>
      </c>
      <c r="EE41" s="113">
        <v>-28347.759999999998</v>
      </c>
      <c r="EF41" s="113">
        <v>-45066.58</v>
      </c>
      <c r="EG41" s="113">
        <v>-62696.17</v>
      </c>
      <c r="EH41" s="113">
        <v>-37495.440000000002</v>
      </c>
      <c r="EI41" s="113">
        <v>-36396.79</v>
      </c>
      <c r="EJ41" s="113">
        <v>-26846.11</v>
      </c>
      <c r="EK41" s="113">
        <v>-40537.58</v>
      </c>
      <c r="EL41" s="113">
        <v>-39964.65</v>
      </c>
      <c r="EM41" s="113">
        <v>-26568.47</v>
      </c>
      <c r="EN41" s="113">
        <v>-28997.72</v>
      </c>
      <c r="EO41" s="113">
        <v>-24827.119999999999</v>
      </c>
      <c r="EP41" s="113">
        <v>-27649.25</v>
      </c>
      <c r="EQ41" s="113">
        <v>-27649.25</v>
      </c>
      <c r="ER41" s="113">
        <v>-24210.400000000001</v>
      </c>
      <c r="ES41" s="113">
        <v>-24954.66</v>
      </c>
      <c r="ET41" s="113">
        <v>-32371.18</v>
      </c>
      <c r="EU41" s="113">
        <v>-45598.12</v>
      </c>
      <c r="EV41" s="113">
        <v>-31123.03</v>
      </c>
      <c r="EW41" s="113">
        <v>-52397.57</v>
      </c>
      <c r="EX41" s="113">
        <v>-49426.78</v>
      </c>
      <c r="EY41" s="113">
        <v>-47379.35</v>
      </c>
      <c r="EZ41" s="113">
        <v>-43779.99</v>
      </c>
      <c r="FA41" s="113">
        <v>-51624.92</v>
      </c>
      <c r="FB41" s="113">
        <v>-60286.53</v>
      </c>
      <c r="FC41" s="113">
        <v>-60966.87</v>
      </c>
      <c r="FD41" s="113">
        <v>-60966.87</v>
      </c>
      <c r="FE41" s="113">
        <v>-35901.85</v>
      </c>
      <c r="FF41" s="113"/>
      <c r="FG41" s="111"/>
      <c r="FH41" s="114" t="s">
        <v>76</v>
      </c>
      <c r="FI41" s="115">
        <v>36</v>
      </c>
    </row>
    <row r="42" spans="1:165" ht="1.5" customHeight="1">
      <c r="A42" s="184" t="s">
        <v>122</v>
      </c>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c r="BK42" s="184"/>
      <c r="BL42" s="184"/>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c r="DX42" s="184"/>
      <c r="DY42" s="184"/>
      <c r="DZ42" s="184"/>
      <c r="EA42" s="184"/>
      <c r="EB42" s="184"/>
      <c r="EC42" s="184"/>
      <c r="ED42" s="184"/>
      <c r="EE42" s="184"/>
      <c r="EF42" s="184"/>
      <c r="EG42" s="184"/>
      <c r="EH42" s="184"/>
      <c r="EI42" s="184"/>
      <c r="EJ42" s="184"/>
      <c r="EK42" s="184"/>
      <c r="EL42" s="184"/>
      <c r="EM42" s="184"/>
      <c r="EN42" s="184"/>
      <c r="EO42" s="184"/>
      <c r="EP42" s="184"/>
      <c r="EQ42" s="184"/>
      <c r="ER42" s="184"/>
      <c r="ES42" s="184"/>
      <c r="ET42" s="184"/>
      <c r="EU42" s="184"/>
    </row>
    <row r="43" spans="1:165" s="116" customFormat="1" ht="92.55" customHeight="1">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c r="AX43" s="185"/>
      <c r="AY43" s="185"/>
      <c r="AZ43" s="185"/>
      <c r="BA43" s="185"/>
      <c r="BB43" s="185"/>
      <c r="BC43" s="185"/>
      <c r="BD43" s="185"/>
      <c r="BE43" s="185"/>
      <c r="BF43" s="185"/>
      <c r="BG43" s="185"/>
      <c r="BH43" s="185"/>
      <c r="BI43" s="185"/>
      <c r="BJ43" s="185"/>
      <c r="BK43" s="185"/>
      <c r="BL43" s="185"/>
      <c r="BM43" s="185"/>
      <c r="BN43" s="185"/>
      <c r="BO43" s="185"/>
      <c r="BP43" s="185"/>
      <c r="BQ43" s="185"/>
      <c r="BR43" s="185"/>
      <c r="BS43" s="185"/>
      <c r="BT43" s="185"/>
      <c r="BU43" s="185"/>
      <c r="BV43" s="185"/>
      <c r="BW43" s="185"/>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185"/>
      <c r="CY43" s="185"/>
      <c r="CZ43" s="185"/>
      <c r="DA43" s="185"/>
      <c r="DB43" s="185"/>
      <c r="DC43" s="185"/>
      <c r="DD43" s="185"/>
      <c r="DE43" s="185"/>
      <c r="DF43" s="185"/>
      <c r="DG43" s="185"/>
      <c r="DH43" s="185"/>
      <c r="DI43" s="185"/>
      <c r="DJ43" s="185"/>
      <c r="DK43" s="185"/>
      <c r="DL43" s="185"/>
      <c r="DM43" s="185"/>
      <c r="DN43" s="185"/>
      <c r="DO43" s="185"/>
      <c r="DP43" s="185"/>
      <c r="DQ43" s="185"/>
      <c r="DR43" s="185"/>
      <c r="DS43" s="185"/>
      <c r="DT43" s="185"/>
      <c r="DU43" s="185"/>
      <c r="DV43" s="185"/>
      <c r="DW43" s="185"/>
      <c r="DX43" s="185"/>
      <c r="DY43" s="185"/>
      <c r="DZ43" s="185"/>
      <c r="EA43" s="185"/>
      <c r="EB43" s="185"/>
      <c r="EC43" s="185"/>
      <c r="ED43" s="185"/>
      <c r="EE43" s="185"/>
      <c r="EF43" s="185"/>
      <c r="EG43" s="185"/>
      <c r="EH43" s="185"/>
      <c r="EI43" s="185"/>
      <c r="EJ43" s="185"/>
      <c r="EK43" s="185"/>
      <c r="EL43" s="185"/>
      <c r="EM43" s="185"/>
      <c r="EN43" s="185"/>
      <c r="EO43" s="185"/>
      <c r="EP43" s="185"/>
      <c r="EQ43" s="185"/>
      <c r="ER43" s="185"/>
      <c r="ES43" s="185"/>
      <c r="ET43" s="185"/>
      <c r="EU43" s="185"/>
      <c r="EV43" s="186" t="s">
        <v>123</v>
      </c>
      <c r="EW43" s="186"/>
      <c r="EX43" s="186"/>
      <c r="EY43" s="186"/>
      <c r="EZ43" s="186"/>
      <c r="FA43" s="186"/>
      <c r="FB43" s="186"/>
      <c r="FC43" s="186"/>
      <c r="FD43" s="186"/>
      <c r="FE43" s="186"/>
      <c r="FF43" s="186"/>
      <c r="FG43" s="186"/>
      <c r="FH43" s="186"/>
      <c r="FI43" s="186"/>
    </row>
    <row r="44" spans="1:165" ht="14.25" customHeight="1"/>
    <row r="45" spans="1:165" ht="14.25" customHeight="1"/>
    <row r="46" spans="1:165" ht="14.25" customHeight="1"/>
    <row r="47" spans="1:165" ht="14.25" customHeight="1"/>
    <row r="48" spans="1:165" ht="14.25" customHeight="1"/>
    <row r="49" ht="14.25" customHeight="1"/>
    <row r="50" ht="14.25" customHeight="1"/>
    <row r="51" ht="14.25" customHeight="1"/>
    <row r="52" ht="14.25" customHeight="1"/>
    <row r="53" ht="14.25" customHeight="1"/>
    <row r="54" ht="14.25" customHeight="1"/>
    <row r="55" ht="14.25" customHeight="1"/>
  </sheetData>
  <mergeCells count="61">
    <mergeCell ref="A1:EU1"/>
    <mergeCell ref="EV1:FI1"/>
    <mergeCell ref="A2:EU2"/>
    <mergeCell ref="EV2:FI2"/>
    <mergeCell ref="A4:A5"/>
    <mergeCell ref="B4:B5"/>
    <mergeCell ref="C4:C5"/>
    <mergeCell ref="D4:Q4"/>
    <mergeCell ref="R4:AD4"/>
    <mergeCell ref="AE4:AQ4"/>
    <mergeCell ref="AR4:BD4"/>
    <mergeCell ref="BE4:BQ4"/>
    <mergeCell ref="BR4:CD4"/>
    <mergeCell ref="CE4:CQ4"/>
    <mergeCell ref="CR4:DD4"/>
    <mergeCell ref="DE4:DQ4"/>
    <mergeCell ref="DR4:ED4"/>
    <mergeCell ref="EE4:EQ4"/>
    <mergeCell ref="ER4:FD4"/>
    <mergeCell ref="FE4:FF4"/>
    <mergeCell ref="FH4:FH5"/>
    <mergeCell ref="FI4:FI5"/>
    <mergeCell ref="L5:M5"/>
    <mergeCell ref="L6:M6"/>
    <mergeCell ref="L7:M7"/>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41:M41"/>
    <mergeCell ref="A42:EU43"/>
    <mergeCell ref="EV43:FI43"/>
    <mergeCell ref="L35:M35"/>
    <mergeCell ref="L36:M36"/>
    <mergeCell ref="L37:M37"/>
    <mergeCell ref="L38:M38"/>
    <mergeCell ref="L39:M39"/>
    <mergeCell ref="L40:M40"/>
  </mergeCells>
  <printOptions horizontalCentered="1"/>
  <pageMargins left="0" right="0" top="0" bottom="0" header="0" footer="0"/>
  <pageSetup paperSize="9" firstPageNumber="6" orientation="portrait" useFirstPageNumber="1" r:id="rId1"/>
  <headerFooter scaleWithDoc="0" alignWithMargins="0">
    <oddFooter>&amp;L&amp;8Statistik Ekonomi dan Keuangan Indonesia
&amp;"Arial,Italic"Indonesian Economic and Financial Statistics&amp;C
&amp;P&amp;R&amp;8
Bank Indonesia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heetPr>
  <dimension ref="A1:CG60"/>
  <sheetViews>
    <sheetView showGridLines="0" tabSelected="1" zoomScale="110" zoomScaleNormal="110" zoomScaleSheetLayoutView="110" workbookViewId="0">
      <selection activeCell="K19" sqref="K19"/>
    </sheetView>
  </sheetViews>
  <sheetFormatPr defaultColWidth="8.19921875" defaultRowHeight="9.6" outlineLevelCol="1"/>
  <cols>
    <col min="1" max="1" width="2.3984375" style="124" customWidth="1"/>
    <col min="2" max="2" width="0.3984375" style="124" customWidth="1"/>
    <col min="3" max="3" width="37.19921875" style="124" customWidth="1"/>
    <col min="4" max="4" width="8.3984375" style="124" bestFit="1" customWidth="1" outlineLevel="1"/>
    <col min="5" max="5" width="7.3984375" style="124" bestFit="1" customWidth="1" outlineLevel="1"/>
    <col min="6" max="7" width="8.19921875" style="124" bestFit="1" customWidth="1" outlineLevel="1"/>
    <col min="8" max="8" width="7.3984375" style="124" bestFit="1" customWidth="1" outlineLevel="1"/>
    <col min="9" max="9" width="7.09765625" style="124" bestFit="1" customWidth="1" outlineLevel="1"/>
    <col min="10" max="11" width="7.3984375" style="124" bestFit="1" customWidth="1" outlineLevel="1"/>
    <col min="12" max="12" width="7.19921875" style="124" bestFit="1" customWidth="1" outlineLevel="1"/>
    <col min="13" max="14" width="7.3984375" style="124" bestFit="1" customWidth="1" outlineLevel="1"/>
    <col min="15" max="15" width="8.19921875" style="124" bestFit="1" customWidth="1" outlineLevel="1"/>
    <col min="16" max="16" width="8.19921875" style="124" bestFit="1" customWidth="1"/>
    <col min="17" max="23" width="6.69921875" style="124" customWidth="1" outlineLevel="1"/>
    <col min="24" max="28" width="8" style="124" customWidth="1" outlineLevel="1"/>
    <col min="29" max="29" width="8" style="124" customWidth="1"/>
    <col min="30" max="30" width="8" style="124" customWidth="1" outlineLevel="1"/>
    <col min="31" max="31" width="8.19921875" style="124" bestFit="1" customWidth="1" outlineLevel="1"/>
    <col min="32" max="32" width="8.3984375" style="124" bestFit="1" customWidth="1" outlineLevel="1"/>
    <col min="33" max="33" width="8.19921875" style="124" bestFit="1" customWidth="1" outlineLevel="1"/>
    <col min="34" max="36" width="8.3984375" style="124" bestFit="1" customWidth="1" outlineLevel="1"/>
    <col min="37" max="37" width="8.19921875" style="124" bestFit="1" customWidth="1" outlineLevel="1"/>
    <col min="38" max="38" width="8.3984375" style="124" bestFit="1" customWidth="1" outlineLevel="1"/>
    <col min="39" max="39" width="8.19921875" style="124" bestFit="1" customWidth="1" outlineLevel="1"/>
    <col min="40" max="41" width="8.3984375" style="124" bestFit="1" customWidth="1" outlineLevel="1"/>
    <col min="42" max="42" width="8.3984375" style="124" bestFit="1" customWidth="1"/>
    <col min="43" max="45" width="8.3984375" style="124" bestFit="1" customWidth="1" outlineLevel="1"/>
    <col min="46" max="46" width="8.19921875" style="124" bestFit="1" customWidth="1" outlineLevel="1"/>
    <col min="47" max="48" width="8.3984375" style="124" bestFit="1" customWidth="1" outlineLevel="1"/>
    <col min="49" max="49" width="8" style="124" bestFit="1" customWidth="1" outlineLevel="1"/>
    <col min="50" max="51" width="8.19921875" style="124" bestFit="1" customWidth="1" outlineLevel="1"/>
    <col min="52" max="52" width="8" style="124" bestFit="1" customWidth="1" outlineLevel="1"/>
    <col min="53" max="53" width="8.19921875" style="124" bestFit="1" customWidth="1" outlineLevel="1"/>
    <col min="54" max="54" width="8.3984375" style="124" bestFit="1" customWidth="1" outlineLevel="1"/>
    <col min="55" max="55" width="8.3984375" style="124" bestFit="1" customWidth="1"/>
    <col min="56" max="56" width="8.3984375" style="124" bestFit="1" customWidth="1" outlineLevel="1"/>
    <col min="57" max="58" width="8.19921875" style="124" bestFit="1" customWidth="1" outlineLevel="1"/>
    <col min="59" max="60" width="8.3984375" style="124" bestFit="1" customWidth="1" outlineLevel="1"/>
    <col min="61" max="65" width="8.19921875" style="124" bestFit="1" customWidth="1" outlineLevel="1"/>
    <col min="66" max="66" width="8.3984375" style="124" bestFit="1" customWidth="1" outlineLevel="1"/>
    <col min="67" max="67" width="8.59765625" style="124" bestFit="1" customWidth="1" outlineLevel="1"/>
    <col min="68" max="68" width="8.59765625" style="124" bestFit="1" customWidth="1"/>
    <col min="69" max="69" width="8" style="124" bestFit="1" customWidth="1"/>
    <col min="70" max="72" width="8.3984375" style="124" bestFit="1" customWidth="1"/>
    <col min="73" max="73" width="8" style="124" bestFit="1" customWidth="1"/>
    <col min="74" max="74" width="8.19921875" style="124" bestFit="1" customWidth="1"/>
    <col min="75" max="75" width="8.3984375" style="124" bestFit="1" customWidth="1"/>
    <col min="76" max="80" width="6.796875" style="124" customWidth="1"/>
    <col min="81" max="81" width="6.796875" style="124" hidden="1" customWidth="1"/>
    <col min="82" max="82" width="1.69921875" style="124" customWidth="1"/>
    <col min="83" max="83" width="37.3984375" style="124" customWidth="1"/>
    <col min="84" max="85" width="2.69921875" style="124" customWidth="1"/>
    <col min="86" max="16384" width="8.19921875" style="124"/>
  </cols>
  <sheetData>
    <row r="1" spans="1:84" s="117" customFormat="1" ht="12" customHeight="1">
      <c r="A1" s="209" t="s">
        <v>0</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10" t="s">
        <v>2</v>
      </c>
      <c r="BU1" s="210"/>
      <c r="BV1" s="210"/>
      <c r="BW1" s="210"/>
      <c r="BX1" s="210"/>
      <c r="BY1" s="210"/>
      <c r="BZ1" s="210"/>
      <c r="CA1" s="210"/>
      <c r="CB1" s="210"/>
      <c r="CC1" s="210"/>
      <c r="CD1" s="210"/>
      <c r="CE1" s="210"/>
      <c r="CF1" s="210"/>
    </row>
    <row r="2" spans="1:84" s="117" customFormat="1" ht="12" customHeight="1">
      <c r="A2" s="209" t="s">
        <v>1</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10" t="s">
        <v>3</v>
      </c>
      <c r="BU2" s="210"/>
      <c r="BV2" s="210"/>
      <c r="BW2" s="210"/>
      <c r="BX2" s="210"/>
      <c r="BY2" s="210"/>
      <c r="BZ2" s="210"/>
      <c r="CA2" s="210"/>
      <c r="CB2" s="210"/>
      <c r="CC2" s="210"/>
      <c r="CD2" s="210"/>
      <c r="CE2" s="210"/>
      <c r="CF2" s="210"/>
    </row>
    <row r="3" spans="1:84" s="117" customFormat="1" ht="12" customHeight="1">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row>
    <row r="4" spans="1:84" s="121" customFormat="1" ht="12" customHeight="1">
      <c r="A4" s="211"/>
      <c r="B4" s="212"/>
      <c r="C4" s="212" t="s">
        <v>4</v>
      </c>
      <c r="D4" s="202">
        <v>2020</v>
      </c>
      <c r="E4" s="202"/>
      <c r="F4" s="202"/>
      <c r="G4" s="202"/>
      <c r="H4" s="202"/>
      <c r="I4" s="202"/>
      <c r="J4" s="202"/>
      <c r="K4" s="202"/>
      <c r="L4" s="202"/>
      <c r="M4" s="202"/>
      <c r="N4" s="202"/>
      <c r="O4" s="202"/>
      <c r="P4" s="202"/>
      <c r="Q4" s="202">
        <v>2021</v>
      </c>
      <c r="R4" s="202"/>
      <c r="S4" s="202"/>
      <c r="T4" s="202"/>
      <c r="U4" s="202"/>
      <c r="V4" s="202"/>
      <c r="W4" s="202"/>
      <c r="X4" s="202"/>
      <c r="Y4" s="202"/>
      <c r="Z4" s="202"/>
      <c r="AA4" s="202"/>
      <c r="AB4" s="202"/>
      <c r="AC4" s="202"/>
      <c r="AD4" s="202">
        <v>2022</v>
      </c>
      <c r="AE4" s="202"/>
      <c r="AF4" s="202"/>
      <c r="AG4" s="202"/>
      <c r="AH4" s="202"/>
      <c r="AI4" s="202"/>
      <c r="AJ4" s="202"/>
      <c r="AK4" s="202"/>
      <c r="AL4" s="202"/>
      <c r="AM4" s="202"/>
      <c r="AN4" s="202"/>
      <c r="AO4" s="202"/>
      <c r="AP4" s="202"/>
      <c r="AQ4" s="202">
        <v>2023</v>
      </c>
      <c r="AR4" s="202"/>
      <c r="AS4" s="202"/>
      <c r="AT4" s="202"/>
      <c r="AU4" s="202"/>
      <c r="AV4" s="202"/>
      <c r="AW4" s="202"/>
      <c r="AX4" s="202"/>
      <c r="AY4" s="202"/>
      <c r="AZ4" s="202"/>
      <c r="BA4" s="202"/>
      <c r="BB4" s="202"/>
      <c r="BC4" s="202"/>
      <c r="BD4" s="202">
        <v>2024</v>
      </c>
      <c r="BE4" s="202"/>
      <c r="BF4" s="202"/>
      <c r="BG4" s="202"/>
      <c r="BH4" s="202"/>
      <c r="BI4" s="202"/>
      <c r="BJ4" s="202"/>
      <c r="BK4" s="202"/>
      <c r="BL4" s="202"/>
      <c r="BM4" s="202"/>
      <c r="BN4" s="202"/>
      <c r="BO4" s="202"/>
      <c r="BP4" s="202"/>
      <c r="BQ4" s="119"/>
      <c r="BR4" s="119"/>
      <c r="BS4" s="119"/>
      <c r="BT4" s="119"/>
      <c r="BU4" s="202">
        <v>2025</v>
      </c>
      <c r="BV4" s="202"/>
      <c r="BW4" s="202"/>
      <c r="BX4" s="202"/>
      <c r="BY4" s="202"/>
      <c r="BZ4" s="202"/>
      <c r="CA4" s="202"/>
      <c r="CB4" s="202"/>
      <c r="CC4" s="202"/>
      <c r="CD4" s="120"/>
      <c r="CE4" s="203" t="s">
        <v>5</v>
      </c>
      <c r="CF4" s="205"/>
    </row>
    <row r="5" spans="1:84" ht="12" customHeight="1">
      <c r="A5" s="204"/>
      <c r="B5" s="204"/>
      <c r="C5" s="204"/>
      <c r="D5" s="122" t="s">
        <v>6</v>
      </c>
      <c r="E5" s="122" t="s">
        <v>102</v>
      </c>
      <c r="F5" s="122" t="s">
        <v>8</v>
      </c>
      <c r="G5" s="122" t="s">
        <v>9</v>
      </c>
      <c r="H5" s="122" t="s">
        <v>10</v>
      </c>
      <c r="I5" s="122" t="s">
        <v>11</v>
      </c>
      <c r="J5" s="122" t="s">
        <v>12</v>
      </c>
      <c r="K5" s="122" t="s">
        <v>13</v>
      </c>
      <c r="L5" s="122" t="s">
        <v>14</v>
      </c>
      <c r="M5" s="122" t="s">
        <v>15</v>
      </c>
      <c r="N5" s="122" t="s">
        <v>16</v>
      </c>
      <c r="O5" s="122" t="s">
        <v>103</v>
      </c>
      <c r="P5" s="122"/>
      <c r="Q5" s="122" t="s">
        <v>6</v>
      </c>
      <c r="R5" s="122" t="s">
        <v>102</v>
      </c>
      <c r="S5" s="122" t="s">
        <v>8</v>
      </c>
      <c r="T5" s="122" t="s">
        <v>9</v>
      </c>
      <c r="U5" s="122" t="s">
        <v>10</v>
      </c>
      <c r="V5" s="122" t="s">
        <v>11</v>
      </c>
      <c r="W5" s="122" t="s">
        <v>12</v>
      </c>
      <c r="X5" s="122" t="s">
        <v>13</v>
      </c>
      <c r="Y5" s="122" t="s">
        <v>14</v>
      </c>
      <c r="Z5" s="122" t="s">
        <v>15</v>
      </c>
      <c r="AA5" s="122" t="s">
        <v>16</v>
      </c>
      <c r="AB5" s="122" t="s">
        <v>103</v>
      </c>
      <c r="AC5" s="122"/>
      <c r="AD5" s="122" t="s">
        <v>6</v>
      </c>
      <c r="AE5" s="122" t="s">
        <v>102</v>
      </c>
      <c r="AF5" s="122" t="s">
        <v>8</v>
      </c>
      <c r="AG5" s="122" t="s">
        <v>9</v>
      </c>
      <c r="AH5" s="122" t="s">
        <v>10</v>
      </c>
      <c r="AI5" s="122" t="s">
        <v>11</v>
      </c>
      <c r="AJ5" s="122" t="s">
        <v>12</v>
      </c>
      <c r="AK5" s="122" t="s">
        <v>13</v>
      </c>
      <c r="AL5" s="122" t="s">
        <v>14</v>
      </c>
      <c r="AM5" s="122" t="s">
        <v>15</v>
      </c>
      <c r="AN5" s="122" t="s">
        <v>16</v>
      </c>
      <c r="AO5" s="122" t="s">
        <v>103</v>
      </c>
      <c r="AP5" s="122"/>
      <c r="AQ5" s="122" t="s">
        <v>6</v>
      </c>
      <c r="AR5" s="122" t="s">
        <v>102</v>
      </c>
      <c r="AS5" s="122" t="s">
        <v>8</v>
      </c>
      <c r="AT5" s="122" t="s">
        <v>9</v>
      </c>
      <c r="AU5" s="122" t="s">
        <v>10</v>
      </c>
      <c r="AV5" s="122" t="s">
        <v>11</v>
      </c>
      <c r="AW5" s="122" t="s">
        <v>12</v>
      </c>
      <c r="AX5" s="122" t="s">
        <v>13</v>
      </c>
      <c r="AY5" s="122" t="s">
        <v>14</v>
      </c>
      <c r="AZ5" s="122" t="s">
        <v>15</v>
      </c>
      <c r="BA5" s="122" t="s">
        <v>16</v>
      </c>
      <c r="BB5" s="122" t="s">
        <v>103</v>
      </c>
      <c r="BC5" s="122"/>
      <c r="BD5" s="122" t="s">
        <v>6</v>
      </c>
      <c r="BE5" s="122" t="s">
        <v>102</v>
      </c>
      <c r="BF5" s="122" t="s">
        <v>8</v>
      </c>
      <c r="BG5" s="122" t="s">
        <v>9</v>
      </c>
      <c r="BH5" s="122" t="s">
        <v>10</v>
      </c>
      <c r="BI5" s="122" t="s">
        <v>11</v>
      </c>
      <c r="BJ5" s="122" t="s">
        <v>12</v>
      </c>
      <c r="BK5" s="122" t="s">
        <v>13</v>
      </c>
      <c r="BL5" s="122" t="s">
        <v>14</v>
      </c>
      <c r="BM5" s="122" t="s">
        <v>15</v>
      </c>
      <c r="BN5" s="122" t="s">
        <v>16</v>
      </c>
      <c r="BO5" s="122" t="s">
        <v>103</v>
      </c>
      <c r="BP5" s="122"/>
      <c r="BQ5" s="122" t="s">
        <v>6</v>
      </c>
      <c r="BR5" s="122" t="s">
        <v>102</v>
      </c>
      <c r="BS5" s="122" t="s">
        <v>8</v>
      </c>
      <c r="BT5" s="122" t="s">
        <v>9</v>
      </c>
      <c r="BU5" s="122" t="s">
        <v>10</v>
      </c>
      <c r="BV5" s="122" t="s">
        <v>11</v>
      </c>
      <c r="BW5" s="122" t="s">
        <v>12</v>
      </c>
      <c r="BX5" s="122" t="s">
        <v>13</v>
      </c>
      <c r="BY5" s="122" t="s">
        <v>14</v>
      </c>
      <c r="BZ5" s="122" t="s">
        <v>15</v>
      </c>
      <c r="CA5" s="122" t="s">
        <v>124</v>
      </c>
      <c r="CB5" s="122" t="s">
        <v>125</v>
      </c>
      <c r="CC5" s="122"/>
      <c r="CD5" s="123"/>
      <c r="CE5" s="204"/>
      <c r="CF5" s="204"/>
    </row>
    <row r="6" spans="1:84" s="131" customFormat="1" ht="12.75" customHeight="1">
      <c r="A6" s="125">
        <v>1</v>
      </c>
      <c r="B6" s="126"/>
      <c r="C6" s="127" t="s">
        <v>18</v>
      </c>
      <c r="D6" s="128">
        <v>1008107.65</v>
      </c>
      <c r="E6" s="128">
        <v>994070.45</v>
      </c>
      <c r="F6" s="128">
        <v>1031285.12</v>
      </c>
      <c r="G6" s="128">
        <v>1033609.14</v>
      </c>
      <c r="H6" s="128">
        <v>968957.2</v>
      </c>
      <c r="I6" s="128">
        <v>951476.76</v>
      </c>
      <c r="J6" s="128">
        <v>928495.17</v>
      </c>
      <c r="K6" s="128">
        <v>933675.27</v>
      </c>
      <c r="L6" s="128">
        <v>960791.34</v>
      </c>
      <c r="M6" s="128">
        <v>982857.76</v>
      </c>
      <c r="N6" s="128">
        <v>986769.64</v>
      </c>
      <c r="O6" s="128">
        <v>1147199.52</v>
      </c>
      <c r="P6" s="128">
        <v>1147199.52</v>
      </c>
      <c r="Q6" s="128">
        <v>978921.53</v>
      </c>
      <c r="R6" s="128">
        <v>971534.32</v>
      </c>
      <c r="S6" s="128">
        <v>974506.32</v>
      </c>
      <c r="T6" s="128">
        <v>1037836.7</v>
      </c>
      <c r="U6" s="128">
        <v>1092434.98</v>
      </c>
      <c r="V6" s="128">
        <v>1069791.1000000001</v>
      </c>
      <c r="W6" s="128">
        <v>1115114.17</v>
      </c>
      <c r="X6" s="128">
        <v>1101618.22</v>
      </c>
      <c r="Y6" s="128">
        <v>1127358.8</v>
      </c>
      <c r="Z6" s="128">
        <v>1133927.67</v>
      </c>
      <c r="AA6" s="128">
        <v>1157494.49</v>
      </c>
      <c r="AB6" s="128">
        <v>1351172.47</v>
      </c>
      <c r="AC6" s="128">
        <v>1351172.47</v>
      </c>
      <c r="AD6" s="128">
        <v>1205758.21</v>
      </c>
      <c r="AE6" s="128">
        <v>1192688.95</v>
      </c>
      <c r="AF6" s="128">
        <v>1283928.96</v>
      </c>
      <c r="AG6" s="128">
        <v>1451141.33</v>
      </c>
      <c r="AH6" s="128">
        <v>1292943.77</v>
      </c>
      <c r="AI6" s="128">
        <v>1337128.72</v>
      </c>
      <c r="AJ6" s="128">
        <v>1429673.09</v>
      </c>
      <c r="AK6" s="128">
        <v>1467185.58</v>
      </c>
      <c r="AL6" s="128">
        <v>1443615.14</v>
      </c>
      <c r="AM6" s="128">
        <v>1603177.29</v>
      </c>
      <c r="AN6" s="128">
        <v>1479715.97</v>
      </c>
      <c r="AO6" s="128">
        <v>1715618.63</v>
      </c>
      <c r="AP6" s="128">
        <v>1715618.63</v>
      </c>
      <c r="AQ6" s="128">
        <v>1544963.7250999999</v>
      </c>
      <c r="AR6" s="128">
        <v>1481684.0045</v>
      </c>
      <c r="AS6" s="128">
        <v>1506053.9964999999</v>
      </c>
      <c r="AT6" s="128">
        <v>1614675.9567</v>
      </c>
      <c r="AU6" s="128">
        <v>1537839.0178</v>
      </c>
      <c r="AV6" s="128">
        <v>1550309.7061000001</v>
      </c>
      <c r="AW6" s="128">
        <v>1508950.3336</v>
      </c>
      <c r="AX6" s="128">
        <v>1501047.2067</v>
      </c>
      <c r="AY6" s="128">
        <v>1521897.8393000001</v>
      </c>
      <c r="AZ6" s="128">
        <v>1483629.3160000001</v>
      </c>
      <c r="BA6" s="128">
        <v>1524360.7777</v>
      </c>
      <c r="BB6" s="128">
        <v>1690269.6978</v>
      </c>
      <c r="BC6" s="128">
        <v>1690269.6978</v>
      </c>
      <c r="BD6" s="128">
        <v>1520261.1856</v>
      </c>
      <c r="BE6" s="128">
        <v>1499155.6495000001</v>
      </c>
      <c r="BF6" s="128">
        <v>1520056.6662999999</v>
      </c>
      <c r="BG6" s="128">
        <v>1559211.0467000001</v>
      </c>
      <c r="BH6" s="128">
        <v>1522727.8424</v>
      </c>
      <c r="BI6" s="128">
        <v>1545590.3128</v>
      </c>
      <c r="BJ6" s="128">
        <v>1544188.2977</v>
      </c>
      <c r="BK6" s="128">
        <v>1572207.1148999999</v>
      </c>
      <c r="BL6" s="128">
        <v>1558639.9257</v>
      </c>
      <c r="BM6" s="128">
        <v>1592461.5593000001</v>
      </c>
      <c r="BN6" s="128">
        <v>1624723.1931</v>
      </c>
      <c r="BO6" s="128">
        <v>1774691.2611</v>
      </c>
      <c r="BP6" s="128">
        <v>1774691.2611</v>
      </c>
      <c r="BQ6" s="128">
        <v>1615118.2326</v>
      </c>
      <c r="BR6" s="128">
        <v>1588729.5155</v>
      </c>
      <c r="BS6" s="128">
        <v>1760136.61</v>
      </c>
      <c r="BT6" s="128">
        <v>1576074.4691999999</v>
      </c>
      <c r="BU6" s="128">
        <v>1563818.1013</v>
      </c>
      <c r="BV6" s="128">
        <v>1583402.7261000001</v>
      </c>
      <c r="BW6" s="128">
        <v>1543935.0441000001</v>
      </c>
      <c r="BX6" s="128">
        <v>1577502.3454</v>
      </c>
      <c r="BY6" s="128">
        <v>1763786.8117</v>
      </c>
      <c r="BZ6" s="128">
        <v>1715871.4578</v>
      </c>
      <c r="CA6" s="128">
        <v>1729619.7766</v>
      </c>
      <c r="CB6" s="128">
        <v>1976434.4902999999</v>
      </c>
      <c r="CC6" s="128">
        <v>1976434.4902999999</v>
      </c>
      <c r="CD6" s="126"/>
      <c r="CE6" s="129" t="s">
        <v>20</v>
      </c>
      <c r="CF6" s="130">
        <v>1</v>
      </c>
    </row>
    <row r="7" spans="1:84" s="131" customFormat="1" ht="12.75" customHeight="1">
      <c r="A7" s="125">
        <v>2</v>
      </c>
      <c r="B7" s="126"/>
      <c r="C7" s="132" t="s">
        <v>126</v>
      </c>
      <c r="D7" s="133">
        <v>1008276.9788767481</v>
      </c>
      <c r="E7" s="133">
        <v>994070.44928660674</v>
      </c>
      <c r="F7" s="133">
        <v>1031285.1223898216</v>
      </c>
      <c r="G7" s="133">
        <v>1061094.8846230286</v>
      </c>
      <c r="H7" s="133">
        <v>968957.19502928434</v>
      </c>
      <c r="I7" s="133">
        <v>951476.75934281794</v>
      </c>
      <c r="J7" s="133">
        <v>928495.16869484936</v>
      </c>
      <c r="K7" s="133">
        <v>933675.27344603953</v>
      </c>
      <c r="L7" s="133">
        <v>960791.35283431492</v>
      </c>
      <c r="M7" s="133">
        <v>982857.75455106143</v>
      </c>
      <c r="N7" s="133">
        <v>986769.63729157636</v>
      </c>
      <c r="O7" s="133">
        <v>1147199.5233016957</v>
      </c>
      <c r="P7" s="133">
        <v>1147199.5233016957</v>
      </c>
      <c r="Q7" s="133">
        <v>978921.52732695849</v>
      </c>
      <c r="R7" s="133">
        <v>971534.31623282656</v>
      </c>
      <c r="S7" s="133">
        <v>974506.32426220551</v>
      </c>
      <c r="T7" s="133">
        <v>1037836.7039732926</v>
      </c>
      <c r="U7" s="133">
        <v>1092434.9763751393</v>
      </c>
      <c r="V7" s="133">
        <v>1069791.0978451031</v>
      </c>
      <c r="W7" s="133">
        <v>1115114.163290598</v>
      </c>
      <c r="X7" s="133">
        <v>1101618.2205512994</v>
      </c>
      <c r="Y7" s="133">
        <v>1127358.7999197631</v>
      </c>
      <c r="Z7" s="133">
        <v>1133927.6750560061</v>
      </c>
      <c r="AA7" s="133">
        <v>1157494.4804459244</v>
      </c>
      <c r="AB7" s="133">
        <v>1351172.467075272</v>
      </c>
      <c r="AC7" s="133">
        <v>1351172.467075272</v>
      </c>
      <c r="AD7" s="133">
        <v>1205758.2071</v>
      </c>
      <c r="AE7" s="133">
        <v>1192688.9550000001</v>
      </c>
      <c r="AF7" s="133">
        <v>1320697.432</v>
      </c>
      <c r="AG7" s="133">
        <v>1488156.8725000001</v>
      </c>
      <c r="AH7" s="133">
        <v>1299423.8018</v>
      </c>
      <c r="AI7" s="133">
        <v>1376322.6954000001</v>
      </c>
      <c r="AJ7" s="133">
        <v>1468938.9532000001</v>
      </c>
      <c r="AK7" s="133">
        <v>1506801.1769000001</v>
      </c>
      <c r="AL7" s="133">
        <v>1530207.2851</v>
      </c>
      <c r="AM7" s="133">
        <v>1581663.4617999999</v>
      </c>
      <c r="AN7" s="133">
        <v>1566832.3748000001</v>
      </c>
      <c r="AO7" s="133">
        <v>1809767.3396000001</v>
      </c>
      <c r="AP7" s="133">
        <v>1809767.3396000001</v>
      </c>
      <c r="AQ7" s="133">
        <v>1639437.3914999999</v>
      </c>
      <c r="AR7" s="133">
        <v>1575523.2897999999</v>
      </c>
      <c r="AS7" s="133">
        <v>1608844.7963</v>
      </c>
      <c r="AT7" s="133">
        <v>1721406.2714</v>
      </c>
      <c r="AU7" s="133">
        <v>1646563.0834999999</v>
      </c>
      <c r="AV7" s="133">
        <v>1656306.3097000001</v>
      </c>
      <c r="AW7" s="133">
        <v>1615161.8314</v>
      </c>
      <c r="AX7" s="133">
        <v>1606151.9367</v>
      </c>
      <c r="AY7" s="133">
        <v>1615372.5445999999</v>
      </c>
      <c r="AZ7" s="133">
        <v>1618167.6383</v>
      </c>
      <c r="BA7" s="133">
        <v>1659570.9239000001</v>
      </c>
      <c r="BB7" s="133">
        <v>1853883.6155999999</v>
      </c>
      <c r="BC7" s="133">
        <v>1853883.6155999999</v>
      </c>
      <c r="BD7" s="133">
        <v>1688363.5789000001</v>
      </c>
      <c r="BE7" s="133">
        <v>1666163.9223</v>
      </c>
      <c r="BF7" s="133">
        <v>1685164.6601</v>
      </c>
      <c r="BG7" s="133">
        <v>1728243.8041000001</v>
      </c>
      <c r="BH7" s="133">
        <v>1693663.1573999999</v>
      </c>
      <c r="BI7" s="133">
        <v>1801876.6054</v>
      </c>
      <c r="BJ7" s="133">
        <v>1800148.0677</v>
      </c>
      <c r="BK7" s="133">
        <v>1827152.1745</v>
      </c>
      <c r="BL7" s="133">
        <v>1815089.1938</v>
      </c>
      <c r="BM7" s="133">
        <v>1851456.9694999999</v>
      </c>
      <c r="BN7" s="133">
        <v>1884974.2002999999</v>
      </c>
      <c r="BO7" s="133">
        <v>2027328.0837000001</v>
      </c>
      <c r="BP7" s="133">
        <v>2027328.0837000001</v>
      </c>
      <c r="BQ7" s="133">
        <v>1911303.1351999999</v>
      </c>
      <c r="BR7" s="133">
        <v>1882733.9834</v>
      </c>
      <c r="BS7" s="133">
        <v>2052481.2263</v>
      </c>
      <c r="BT7" s="133">
        <v>1952284.1521999999</v>
      </c>
      <c r="BU7" s="133">
        <v>1939191.0337</v>
      </c>
      <c r="BV7" s="133">
        <v>1957124.9942999999</v>
      </c>
      <c r="BW7" s="133">
        <v>1925438.0708000001</v>
      </c>
      <c r="BX7" s="133">
        <v>1961343.4759</v>
      </c>
      <c r="BY7" s="133">
        <v>2152396.9208999998</v>
      </c>
      <c r="BZ7" s="133">
        <v>2117610.2100999998</v>
      </c>
      <c r="CA7" s="133">
        <v>2136237.2489</v>
      </c>
      <c r="CB7" s="133">
        <v>2367778.5315999999</v>
      </c>
      <c r="CC7" s="133">
        <v>2367778.5315999999</v>
      </c>
      <c r="CD7" s="134"/>
      <c r="CE7" s="135" t="s">
        <v>127</v>
      </c>
      <c r="CF7" s="130">
        <v>2</v>
      </c>
    </row>
    <row r="8" spans="1:84" ht="12.75" customHeight="1">
      <c r="A8" s="125">
        <v>3</v>
      </c>
      <c r="B8" s="125"/>
      <c r="C8" s="136" t="s">
        <v>109</v>
      </c>
      <c r="D8" s="137">
        <v>716511.61</v>
      </c>
      <c r="E8" s="137">
        <v>699948.44</v>
      </c>
      <c r="F8" s="137">
        <v>727324.53</v>
      </c>
      <c r="G8" s="137">
        <v>743585.78</v>
      </c>
      <c r="H8" s="137">
        <v>798557.01</v>
      </c>
      <c r="I8" s="137">
        <v>744902.31</v>
      </c>
      <c r="J8" s="137">
        <v>762754.62</v>
      </c>
      <c r="K8" s="137">
        <v>762119.11</v>
      </c>
      <c r="L8" s="137">
        <v>762127.26</v>
      </c>
      <c r="M8" s="137">
        <v>806701.49</v>
      </c>
      <c r="N8" s="137">
        <v>804925.3</v>
      </c>
      <c r="O8" s="137">
        <v>898870.17</v>
      </c>
      <c r="P8" s="137">
        <v>898870.17</v>
      </c>
      <c r="Q8" s="137">
        <v>803171.25</v>
      </c>
      <c r="R8" s="137">
        <v>783609.79</v>
      </c>
      <c r="S8" s="137">
        <v>782681.97</v>
      </c>
      <c r="T8" s="137">
        <v>843409.88</v>
      </c>
      <c r="U8" s="137">
        <v>851258.96</v>
      </c>
      <c r="V8" s="137">
        <v>832384.76</v>
      </c>
      <c r="W8" s="137">
        <v>852891.48</v>
      </c>
      <c r="X8" s="137">
        <v>843928.81</v>
      </c>
      <c r="Y8" s="137">
        <v>841727.67</v>
      </c>
      <c r="Z8" s="137">
        <v>854282.73</v>
      </c>
      <c r="AA8" s="137">
        <v>867780.43</v>
      </c>
      <c r="AB8" s="137">
        <v>959812.25</v>
      </c>
      <c r="AC8" s="137">
        <v>959812.25</v>
      </c>
      <c r="AD8" s="137">
        <v>885154.33</v>
      </c>
      <c r="AE8" s="137">
        <v>881497.86</v>
      </c>
      <c r="AF8" s="137">
        <v>891208.74</v>
      </c>
      <c r="AG8" s="137">
        <v>1041322.82</v>
      </c>
      <c r="AH8" s="137">
        <v>929810.62</v>
      </c>
      <c r="AI8" s="137">
        <v>912485</v>
      </c>
      <c r="AJ8" s="137">
        <v>913277.81</v>
      </c>
      <c r="AK8" s="137">
        <v>902657.43</v>
      </c>
      <c r="AL8" s="137">
        <v>905781.82</v>
      </c>
      <c r="AM8" s="137">
        <v>905856.79</v>
      </c>
      <c r="AN8" s="137">
        <v>935203.26</v>
      </c>
      <c r="AO8" s="137">
        <v>1026482.83</v>
      </c>
      <c r="AP8" s="137">
        <v>1026482.83</v>
      </c>
      <c r="AQ8" s="137">
        <v>930046.07400999998</v>
      </c>
      <c r="AR8" s="137">
        <v>905368.34369999997</v>
      </c>
      <c r="AS8" s="137">
        <v>948791.48448999994</v>
      </c>
      <c r="AT8" s="137">
        <v>1031024.3652</v>
      </c>
      <c r="AU8" s="137">
        <v>971977.05873000005</v>
      </c>
      <c r="AV8" s="137">
        <v>992233.89971999999</v>
      </c>
      <c r="AW8" s="137">
        <v>951126.13696999999</v>
      </c>
      <c r="AX8" s="137">
        <v>944699.17084000004</v>
      </c>
      <c r="AY8" s="137">
        <v>961602.9656</v>
      </c>
      <c r="AZ8" s="137">
        <v>957735.22626999998</v>
      </c>
      <c r="BA8" s="137">
        <v>988398.98713000002</v>
      </c>
      <c r="BB8" s="137">
        <v>1101747.5286000001</v>
      </c>
      <c r="BC8" s="137">
        <v>1101747.5286000001</v>
      </c>
      <c r="BD8" s="137">
        <v>1015676.9789</v>
      </c>
      <c r="BE8" s="137">
        <v>1013048.412</v>
      </c>
      <c r="BF8" s="137">
        <v>1073572.3278000001</v>
      </c>
      <c r="BG8" s="137">
        <v>1058232.9123</v>
      </c>
      <c r="BH8" s="137">
        <v>1038290.0707</v>
      </c>
      <c r="BI8" s="137">
        <v>1057823.67</v>
      </c>
      <c r="BJ8" s="137">
        <v>1041018.6269</v>
      </c>
      <c r="BK8" s="137">
        <v>1052707.8559999999</v>
      </c>
      <c r="BL8" s="137">
        <v>1057366.4665000001</v>
      </c>
      <c r="BM8" s="137">
        <v>1070619.7690000001</v>
      </c>
      <c r="BN8" s="137">
        <v>1105799.9878</v>
      </c>
      <c r="BO8" s="137">
        <v>1204536.3777999999</v>
      </c>
      <c r="BP8" s="137">
        <v>1204536.3777999999</v>
      </c>
      <c r="BQ8" s="137">
        <v>1127634.0619000001</v>
      </c>
      <c r="BR8" s="137">
        <v>1112219.4759</v>
      </c>
      <c r="BS8" s="137">
        <v>1240115.5702</v>
      </c>
      <c r="BT8" s="137">
        <v>1135265.6795999999</v>
      </c>
      <c r="BU8" s="137">
        <v>1143088.9901999999</v>
      </c>
      <c r="BV8" s="137">
        <v>1153039.7949999999</v>
      </c>
      <c r="BW8" s="137">
        <v>1141832.6764</v>
      </c>
      <c r="BX8" s="137">
        <v>1180492.0145</v>
      </c>
      <c r="BY8" s="137">
        <v>1200050.7265999999</v>
      </c>
      <c r="BZ8" s="137">
        <v>1213765.7871000001</v>
      </c>
      <c r="CA8" s="137">
        <v>1250600.6991999999</v>
      </c>
      <c r="CB8" s="137">
        <v>1359935.1392000001</v>
      </c>
      <c r="CC8" s="137">
        <v>1359935.1392000001</v>
      </c>
      <c r="CD8" s="125"/>
      <c r="CE8" s="138" t="s">
        <v>110</v>
      </c>
      <c r="CF8" s="130">
        <v>3</v>
      </c>
    </row>
    <row r="9" spans="1:84" ht="15" customHeight="1">
      <c r="A9" s="125">
        <v>4</v>
      </c>
      <c r="B9" s="125"/>
      <c r="C9" s="139" t="s">
        <v>111</v>
      </c>
      <c r="D9" s="137">
        <v>616226.76</v>
      </c>
      <c r="E9" s="137">
        <v>607961.80000000005</v>
      </c>
      <c r="F9" s="137">
        <v>620399.67000000004</v>
      </c>
      <c r="G9" s="137">
        <v>634191.76</v>
      </c>
      <c r="H9" s="137">
        <v>684962.67</v>
      </c>
      <c r="I9" s="137">
        <v>651792.18999999994</v>
      </c>
      <c r="J9" s="137">
        <v>668184.78</v>
      </c>
      <c r="K9" s="137">
        <v>666739.26</v>
      </c>
      <c r="L9" s="137">
        <v>674412.32</v>
      </c>
      <c r="M9" s="137">
        <v>707830.54</v>
      </c>
      <c r="N9" s="137">
        <v>712556.11</v>
      </c>
      <c r="O9" s="137">
        <v>760112.42</v>
      </c>
      <c r="P9" s="137">
        <v>760112.42</v>
      </c>
      <c r="Q9" s="137">
        <v>712529.24</v>
      </c>
      <c r="R9" s="137">
        <v>698226.62</v>
      </c>
      <c r="S9" s="137">
        <v>692478.03</v>
      </c>
      <c r="T9" s="137">
        <v>732643.55</v>
      </c>
      <c r="U9" s="137">
        <v>743534.2</v>
      </c>
      <c r="V9" s="137">
        <v>739006.37</v>
      </c>
      <c r="W9" s="137">
        <v>758702.97</v>
      </c>
      <c r="X9" s="137">
        <v>750510.11</v>
      </c>
      <c r="Y9" s="137">
        <v>748616.24</v>
      </c>
      <c r="Z9" s="137">
        <v>766703.91</v>
      </c>
      <c r="AA9" s="137">
        <v>775051.34</v>
      </c>
      <c r="AB9" s="137">
        <v>831233.71</v>
      </c>
      <c r="AC9" s="137">
        <v>831233.71</v>
      </c>
      <c r="AD9" s="137">
        <v>765015.11</v>
      </c>
      <c r="AE9" s="137">
        <v>795951.08</v>
      </c>
      <c r="AF9" s="137">
        <v>792518.36</v>
      </c>
      <c r="AG9" s="137">
        <v>896317.73</v>
      </c>
      <c r="AH9" s="137">
        <v>820154.68</v>
      </c>
      <c r="AI9" s="137">
        <v>815316.13</v>
      </c>
      <c r="AJ9" s="137">
        <v>822042.79</v>
      </c>
      <c r="AK9" s="137">
        <v>805459.05</v>
      </c>
      <c r="AL9" s="137">
        <v>807817.51</v>
      </c>
      <c r="AM9" s="137">
        <v>808648.98</v>
      </c>
      <c r="AN9" s="137">
        <v>840492.4</v>
      </c>
      <c r="AO9" s="137">
        <v>897798.61</v>
      </c>
      <c r="AP9" s="137">
        <v>897798.61</v>
      </c>
      <c r="AQ9" s="137">
        <v>830372.89336999995</v>
      </c>
      <c r="AR9" s="137">
        <v>813834.00500999996</v>
      </c>
      <c r="AS9" s="137">
        <v>832816.67015000002</v>
      </c>
      <c r="AT9" s="137">
        <v>895719.17472000001</v>
      </c>
      <c r="AU9" s="137">
        <v>859516.58490999998</v>
      </c>
      <c r="AV9" s="137">
        <v>879720.80717000004</v>
      </c>
      <c r="AW9" s="137">
        <v>853335.77157999994</v>
      </c>
      <c r="AX9" s="137">
        <v>851722.75910000002</v>
      </c>
      <c r="AY9" s="137">
        <v>865391.95411000005</v>
      </c>
      <c r="AZ9" s="137">
        <v>863101.89775999996</v>
      </c>
      <c r="BA9" s="137">
        <v>893164.75271000003</v>
      </c>
      <c r="BB9" s="137">
        <v>975927.75745000003</v>
      </c>
      <c r="BC9" s="137">
        <v>975927.75745000003</v>
      </c>
      <c r="BD9" s="137">
        <v>915931.16090999998</v>
      </c>
      <c r="BE9" s="137">
        <v>911688.55333999998</v>
      </c>
      <c r="BF9" s="137">
        <v>953824.19646000001</v>
      </c>
      <c r="BG9" s="137">
        <v>943291.77665999997</v>
      </c>
      <c r="BH9" s="137">
        <v>934143.87089000002</v>
      </c>
      <c r="BI9" s="137">
        <v>958575.35673999996</v>
      </c>
      <c r="BJ9" s="137">
        <v>939540.90222000005</v>
      </c>
      <c r="BK9" s="137">
        <v>954378.28936000005</v>
      </c>
      <c r="BL9" s="137">
        <v>957149.86199999996</v>
      </c>
      <c r="BM9" s="137">
        <v>970130.93955000001</v>
      </c>
      <c r="BN9" s="137">
        <v>1002040.4672</v>
      </c>
      <c r="BO9" s="137">
        <v>1062794.7152</v>
      </c>
      <c r="BP9" s="137">
        <v>1062794.7152</v>
      </c>
      <c r="BQ9" s="137">
        <v>1010242.5457</v>
      </c>
      <c r="BR9" s="137">
        <v>1008991.5377</v>
      </c>
      <c r="BS9" s="137">
        <v>1088916.1909</v>
      </c>
      <c r="BT9" s="137">
        <v>1025259.2285</v>
      </c>
      <c r="BU9" s="137">
        <v>1033652.9874</v>
      </c>
      <c r="BV9" s="137">
        <v>1039226.5811</v>
      </c>
      <c r="BW9" s="137">
        <v>1042743.2844</v>
      </c>
      <c r="BX9" s="137">
        <v>1082404.6987000001</v>
      </c>
      <c r="BY9" s="137">
        <v>1095877.1540999999</v>
      </c>
      <c r="BZ9" s="137">
        <v>1108930.7101</v>
      </c>
      <c r="CA9" s="137">
        <v>1148409.7056</v>
      </c>
      <c r="CB9" s="137">
        <v>1214757.0548</v>
      </c>
      <c r="CC9" s="137">
        <v>1214757.0548</v>
      </c>
      <c r="CD9" s="125"/>
      <c r="CE9" s="140" t="s">
        <v>24</v>
      </c>
      <c r="CF9" s="130">
        <v>4</v>
      </c>
    </row>
    <row r="10" spans="1:84" ht="12.75" customHeight="1">
      <c r="A10" s="125">
        <v>5</v>
      </c>
      <c r="B10" s="125"/>
      <c r="C10" s="139" t="s">
        <v>25</v>
      </c>
      <c r="D10" s="137">
        <v>100284.85</v>
      </c>
      <c r="E10" s="137">
        <v>91986.64</v>
      </c>
      <c r="F10" s="137">
        <v>106924.86</v>
      </c>
      <c r="G10" s="137">
        <v>109394.02</v>
      </c>
      <c r="H10" s="137">
        <v>113594.34</v>
      </c>
      <c r="I10" s="137">
        <v>93110.12</v>
      </c>
      <c r="J10" s="137">
        <v>94569.84</v>
      </c>
      <c r="K10" s="137">
        <v>95379.85</v>
      </c>
      <c r="L10" s="137">
        <v>87714.94</v>
      </c>
      <c r="M10" s="137">
        <v>98870.95</v>
      </c>
      <c r="N10" s="137">
        <v>92369.19</v>
      </c>
      <c r="O10" s="137">
        <v>138757.75</v>
      </c>
      <c r="P10" s="137">
        <v>138757.75</v>
      </c>
      <c r="Q10" s="137">
        <v>90642</v>
      </c>
      <c r="R10" s="137">
        <v>85383.17</v>
      </c>
      <c r="S10" s="137">
        <v>90203.94</v>
      </c>
      <c r="T10" s="137">
        <v>110766.33</v>
      </c>
      <c r="U10" s="137">
        <v>107724.76</v>
      </c>
      <c r="V10" s="137">
        <v>93378.38</v>
      </c>
      <c r="W10" s="137">
        <v>94188.51</v>
      </c>
      <c r="X10" s="137">
        <v>93418.7</v>
      </c>
      <c r="Y10" s="137">
        <v>93111.43</v>
      </c>
      <c r="Z10" s="137">
        <v>87578.81</v>
      </c>
      <c r="AA10" s="137">
        <v>92729.09</v>
      </c>
      <c r="AB10" s="137">
        <v>128578.54</v>
      </c>
      <c r="AC10" s="137">
        <v>128578.54</v>
      </c>
      <c r="AD10" s="137">
        <v>120139.23</v>
      </c>
      <c r="AE10" s="137">
        <v>85546.78</v>
      </c>
      <c r="AF10" s="137">
        <v>98690.38</v>
      </c>
      <c r="AG10" s="137">
        <v>145005.09</v>
      </c>
      <c r="AH10" s="137">
        <v>109655.95</v>
      </c>
      <c r="AI10" s="137">
        <v>97168.87</v>
      </c>
      <c r="AJ10" s="137">
        <v>91235.02</v>
      </c>
      <c r="AK10" s="137">
        <v>97198.38</v>
      </c>
      <c r="AL10" s="137">
        <v>97964.31</v>
      </c>
      <c r="AM10" s="137">
        <v>97207.81</v>
      </c>
      <c r="AN10" s="137">
        <v>94710.87</v>
      </c>
      <c r="AO10" s="137">
        <v>128684.22</v>
      </c>
      <c r="AP10" s="137">
        <v>128684.22</v>
      </c>
      <c r="AQ10" s="137">
        <v>99673.180638000005</v>
      </c>
      <c r="AR10" s="137">
        <v>91534.338688999997</v>
      </c>
      <c r="AS10" s="137">
        <v>115974.81434</v>
      </c>
      <c r="AT10" s="137">
        <v>135305.19046000001</v>
      </c>
      <c r="AU10" s="137">
        <v>112460.47382</v>
      </c>
      <c r="AV10" s="137">
        <v>112513.09255</v>
      </c>
      <c r="AW10" s="137">
        <v>97790.365388999999</v>
      </c>
      <c r="AX10" s="137">
        <v>92976.411737999995</v>
      </c>
      <c r="AY10" s="137">
        <v>96211.011490000004</v>
      </c>
      <c r="AZ10" s="137">
        <v>94633.328510000007</v>
      </c>
      <c r="BA10" s="137">
        <v>95234.234419999993</v>
      </c>
      <c r="BB10" s="137">
        <v>125819.77115</v>
      </c>
      <c r="BC10" s="137">
        <v>125819.77115</v>
      </c>
      <c r="BD10" s="137">
        <v>99745.817987000002</v>
      </c>
      <c r="BE10" s="137">
        <v>101359.85864000001</v>
      </c>
      <c r="BF10" s="137">
        <v>119748.13133</v>
      </c>
      <c r="BG10" s="137">
        <v>114941.13565</v>
      </c>
      <c r="BH10" s="137">
        <v>104146.19976</v>
      </c>
      <c r="BI10" s="137">
        <v>99248.313244000004</v>
      </c>
      <c r="BJ10" s="137">
        <v>101477.72467</v>
      </c>
      <c r="BK10" s="137">
        <v>98329.566682999997</v>
      </c>
      <c r="BL10" s="137">
        <v>100216.60446</v>
      </c>
      <c r="BM10" s="137">
        <v>100488.82950000001</v>
      </c>
      <c r="BN10" s="137">
        <v>103759.52068</v>
      </c>
      <c r="BO10" s="137">
        <v>141741.66261999999</v>
      </c>
      <c r="BP10" s="137">
        <v>141741.66261999999</v>
      </c>
      <c r="BQ10" s="137">
        <v>117391.51612</v>
      </c>
      <c r="BR10" s="137">
        <v>103227.93818</v>
      </c>
      <c r="BS10" s="137">
        <v>151199.3793</v>
      </c>
      <c r="BT10" s="137">
        <v>110006.45108</v>
      </c>
      <c r="BU10" s="137">
        <v>109436.00271</v>
      </c>
      <c r="BV10" s="137">
        <v>113813.21388</v>
      </c>
      <c r="BW10" s="137">
        <v>99089.392015000005</v>
      </c>
      <c r="BX10" s="137">
        <v>98087.315877000001</v>
      </c>
      <c r="BY10" s="137">
        <v>104173.57255</v>
      </c>
      <c r="BZ10" s="137">
        <v>104835.07691</v>
      </c>
      <c r="CA10" s="137">
        <v>102190.99361999999</v>
      </c>
      <c r="CB10" s="137">
        <v>145178.08439999999</v>
      </c>
      <c r="CC10" s="137">
        <v>145178.08439999999</v>
      </c>
      <c r="CD10" s="125"/>
      <c r="CE10" s="140" t="s">
        <v>26</v>
      </c>
      <c r="CF10" s="130">
        <v>5</v>
      </c>
    </row>
    <row r="11" spans="1:84" ht="12.75" customHeight="1">
      <c r="A11" s="125">
        <v>6</v>
      </c>
      <c r="B11" s="125"/>
      <c r="C11" s="141" t="s">
        <v>128</v>
      </c>
      <c r="D11" s="137">
        <v>291341.78000000003</v>
      </c>
      <c r="E11" s="137">
        <v>293949.69</v>
      </c>
      <c r="F11" s="137">
        <v>303465.23</v>
      </c>
      <c r="G11" s="137">
        <v>289861.32</v>
      </c>
      <c r="H11" s="137">
        <v>170107.91</v>
      </c>
      <c r="I11" s="137">
        <v>206214.5</v>
      </c>
      <c r="J11" s="137">
        <v>163491.51999999999</v>
      </c>
      <c r="K11" s="137">
        <v>169975.16</v>
      </c>
      <c r="L11" s="137">
        <v>198273.14</v>
      </c>
      <c r="M11" s="137">
        <v>175915.28</v>
      </c>
      <c r="N11" s="137">
        <v>180618.36</v>
      </c>
      <c r="O11" s="137">
        <v>246806.6</v>
      </c>
      <c r="P11" s="137">
        <v>246806.6</v>
      </c>
      <c r="Q11" s="137">
        <v>172949.48</v>
      </c>
      <c r="R11" s="137">
        <v>186961.47</v>
      </c>
      <c r="S11" s="137">
        <v>191042.41</v>
      </c>
      <c r="T11" s="137">
        <v>193647.77</v>
      </c>
      <c r="U11" s="137">
        <v>240123.2</v>
      </c>
      <c r="V11" s="137">
        <v>235721.62</v>
      </c>
      <c r="W11" s="137">
        <v>256835.93</v>
      </c>
      <c r="X11" s="137">
        <v>256201.77</v>
      </c>
      <c r="Y11" s="137">
        <v>283751.46999999997</v>
      </c>
      <c r="Z11" s="137">
        <v>278278.06</v>
      </c>
      <c r="AA11" s="137">
        <v>287725.5</v>
      </c>
      <c r="AB11" s="137">
        <v>389177.58</v>
      </c>
      <c r="AC11" s="137">
        <v>389177.58</v>
      </c>
      <c r="AD11" s="137">
        <v>316363.87</v>
      </c>
      <c r="AE11" s="137">
        <v>308955.7</v>
      </c>
      <c r="AF11" s="137">
        <v>382994.47</v>
      </c>
      <c r="AG11" s="137">
        <v>408933.9</v>
      </c>
      <c r="AH11" s="137">
        <v>360599.76</v>
      </c>
      <c r="AI11" s="137">
        <v>423875.37</v>
      </c>
      <c r="AJ11" s="137">
        <v>513087.09</v>
      </c>
      <c r="AK11" s="137">
        <v>564037.80000000005</v>
      </c>
      <c r="AL11" s="137">
        <v>537081.63</v>
      </c>
      <c r="AM11" s="137">
        <v>695529.87</v>
      </c>
      <c r="AN11" s="137">
        <v>543746.05000000005</v>
      </c>
      <c r="AO11" s="137">
        <v>687245.45</v>
      </c>
      <c r="AP11" s="137">
        <v>687245.45</v>
      </c>
      <c r="AQ11" s="137">
        <v>612113.08834999998</v>
      </c>
      <c r="AR11" s="137">
        <v>575397.89294000005</v>
      </c>
      <c r="AS11" s="137">
        <v>556469.67162000004</v>
      </c>
      <c r="AT11" s="137">
        <v>579020.63572000002</v>
      </c>
      <c r="AU11" s="137">
        <v>562922.00994000002</v>
      </c>
      <c r="AV11" s="137">
        <v>555966.69386999996</v>
      </c>
      <c r="AW11" s="137">
        <v>555454.35088000004</v>
      </c>
      <c r="AX11" s="137">
        <v>555258.15821999998</v>
      </c>
      <c r="AY11" s="137">
        <v>557465.77451000002</v>
      </c>
      <c r="AZ11" s="137">
        <v>524592.63165</v>
      </c>
      <c r="BA11" s="137">
        <v>534441.58510000003</v>
      </c>
      <c r="BB11" s="137">
        <v>585269.57200000004</v>
      </c>
      <c r="BC11" s="137">
        <v>585269.57200000004</v>
      </c>
      <c r="BD11" s="137">
        <v>499048.32909999997</v>
      </c>
      <c r="BE11" s="137">
        <v>484227.95869</v>
      </c>
      <c r="BF11" s="137">
        <v>442728.15009000001</v>
      </c>
      <c r="BG11" s="137">
        <v>494988.16090999998</v>
      </c>
      <c r="BH11" s="137">
        <v>473790.35402999999</v>
      </c>
      <c r="BI11" s="137">
        <v>443050.07753000001</v>
      </c>
      <c r="BJ11" s="137">
        <v>433181.70334000001</v>
      </c>
      <c r="BK11" s="137">
        <v>435410.09856000001</v>
      </c>
      <c r="BL11" s="137">
        <v>417540.00345999998</v>
      </c>
      <c r="BM11" s="137">
        <v>434714.78337999998</v>
      </c>
      <c r="BN11" s="137">
        <v>430632.23803000001</v>
      </c>
      <c r="BO11" s="137">
        <v>472591.67973999999</v>
      </c>
      <c r="BP11" s="137">
        <v>472591.67973999999</v>
      </c>
      <c r="BQ11" s="137">
        <v>397857.23644000001</v>
      </c>
      <c r="BR11" s="137">
        <v>390213.99888999999</v>
      </c>
      <c r="BS11" s="137">
        <v>425477.95088000002</v>
      </c>
      <c r="BT11" s="137">
        <v>353839.8407</v>
      </c>
      <c r="BU11" s="137">
        <v>338288.22794000001</v>
      </c>
      <c r="BV11" s="137">
        <v>382590.48236000002</v>
      </c>
      <c r="BW11" s="137">
        <v>365618.28544000001</v>
      </c>
      <c r="BX11" s="137">
        <v>366328.41677000001</v>
      </c>
      <c r="BY11" s="137">
        <v>534557.98806999996</v>
      </c>
      <c r="BZ11" s="137">
        <v>480300.19929999998</v>
      </c>
      <c r="CA11" s="137">
        <v>451317.55810000002</v>
      </c>
      <c r="CB11" s="137">
        <v>588514.22988</v>
      </c>
      <c r="CC11" s="137">
        <v>588514.22988</v>
      </c>
      <c r="CD11" s="125"/>
      <c r="CE11" s="138" t="s">
        <v>28</v>
      </c>
      <c r="CF11" s="130">
        <v>6</v>
      </c>
    </row>
    <row r="12" spans="1:84" ht="19.5" customHeight="1">
      <c r="A12" s="125">
        <v>7</v>
      </c>
      <c r="B12" s="125"/>
      <c r="C12" s="142" t="s">
        <v>129</v>
      </c>
      <c r="D12" s="143">
        <v>291511.10887674819</v>
      </c>
      <c r="E12" s="143">
        <v>293949.68928660691</v>
      </c>
      <c r="F12" s="143">
        <v>303465.23238982155</v>
      </c>
      <c r="G12" s="143">
        <v>317347.0746230284</v>
      </c>
      <c r="H12" s="143">
        <v>170107.90502928436</v>
      </c>
      <c r="I12" s="143">
        <v>206214.4993428179</v>
      </c>
      <c r="J12" s="143">
        <v>163491.51869484939</v>
      </c>
      <c r="K12" s="143">
        <v>169975.16344603951</v>
      </c>
      <c r="L12" s="143">
        <v>198273.14283431493</v>
      </c>
      <c r="M12" s="143">
        <v>175915.28455106152</v>
      </c>
      <c r="N12" s="143">
        <v>180618.35729157631</v>
      </c>
      <c r="O12" s="143">
        <v>246806.60330169564</v>
      </c>
      <c r="P12" s="143">
        <v>246806.60330169564</v>
      </c>
      <c r="Q12" s="143">
        <v>172949.47732695844</v>
      </c>
      <c r="R12" s="143">
        <v>186961.46623282647</v>
      </c>
      <c r="S12" s="143">
        <v>191042.41426220554</v>
      </c>
      <c r="T12" s="143">
        <v>193647.77397329258</v>
      </c>
      <c r="U12" s="143">
        <v>240123.19637513929</v>
      </c>
      <c r="V12" s="143">
        <v>235721.6178451032</v>
      </c>
      <c r="W12" s="143">
        <v>256835.93329059787</v>
      </c>
      <c r="X12" s="143">
        <v>256201.77055129941</v>
      </c>
      <c r="Y12" s="143">
        <v>283751.46991976316</v>
      </c>
      <c r="Z12" s="143">
        <v>278278.0550560063</v>
      </c>
      <c r="AA12" s="143">
        <v>287725.50044592447</v>
      </c>
      <c r="AB12" s="143">
        <v>389177.5770752721</v>
      </c>
      <c r="AC12" s="143">
        <v>389177.5770752721</v>
      </c>
      <c r="AD12" s="143">
        <v>316363.86709999997</v>
      </c>
      <c r="AE12" s="143">
        <v>308955.70494999998</v>
      </c>
      <c r="AF12" s="143">
        <v>419762.94201</v>
      </c>
      <c r="AG12" s="143">
        <v>445949.44245999999</v>
      </c>
      <c r="AH12" s="143">
        <v>367079.80177000002</v>
      </c>
      <c r="AI12" s="143">
        <v>463069.34542000003</v>
      </c>
      <c r="AJ12" s="143">
        <v>552352.95319999999</v>
      </c>
      <c r="AK12" s="143">
        <v>603653.39687000006</v>
      </c>
      <c r="AL12" s="143">
        <v>623673.78506000002</v>
      </c>
      <c r="AM12" s="143">
        <v>674016.04180999997</v>
      </c>
      <c r="AN12" s="143">
        <v>630862.46475000004</v>
      </c>
      <c r="AO12" s="143">
        <v>781394.15965000005</v>
      </c>
      <c r="AP12" s="143">
        <v>781394.15965000005</v>
      </c>
      <c r="AQ12" s="143">
        <v>706586.75473000004</v>
      </c>
      <c r="AR12" s="143">
        <v>669237.17819999997</v>
      </c>
      <c r="AS12" s="143">
        <v>659260.47146000003</v>
      </c>
      <c r="AT12" s="143">
        <v>685750.95042999997</v>
      </c>
      <c r="AU12" s="143">
        <v>671646.07565999997</v>
      </c>
      <c r="AV12" s="143">
        <v>661963.29749999999</v>
      </c>
      <c r="AW12" s="143">
        <v>661665.84869999997</v>
      </c>
      <c r="AX12" s="143">
        <v>660362.88824999996</v>
      </c>
      <c r="AY12" s="143">
        <v>650940.47982999997</v>
      </c>
      <c r="AZ12" s="143">
        <v>659130.95400000003</v>
      </c>
      <c r="BA12" s="143">
        <v>669651.73129999998</v>
      </c>
      <c r="BB12" s="143">
        <v>748883.48985999997</v>
      </c>
      <c r="BC12" s="143">
        <v>748883.48985999997</v>
      </c>
      <c r="BD12" s="143">
        <v>667150.72233999998</v>
      </c>
      <c r="BE12" s="143">
        <v>651236.23155999999</v>
      </c>
      <c r="BF12" s="143">
        <v>607836.14387000003</v>
      </c>
      <c r="BG12" s="143">
        <v>664020.91828999994</v>
      </c>
      <c r="BH12" s="143">
        <v>644725.66893000004</v>
      </c>
      <c r="BI12" s="143">
        <v>699336.37009999994</v>
      </c>
      <c r="BJ12" s="143">
        <v>689141.47331000003</v>
      </c>
      <c r="BK12" s="143">
        <v>690355.15821999998</v>
      </c>
      <c r="BL12" s="143">
        <v>673989.27150999999</v>
      </c>
      <c r="BM12" s="143">
        <v>693710.19363999995</v>
      </c>
      <c r="BN12" s="143">
        <v>690883.24528999999</v>
      </c>
      <c r="BO12" s="143">
        <v>725228.50230000005</v>
      </c>
      <c r="BP12" s="143">
        <v>725228.50230000005</v>
      </c>
      <c r="BQ12" s="143">
        <v>694042.13908999995</v>
      </c>
      <c r="BR12" s="143">
        <v>684218.46673999995</v>
      </c>
      <c r="BS12" s="143">
        <v>717822.56712999998</v>
      </c>
      <c r="BT12" s="143">
        <v>730049.52370000002</v>
      </c>
      <c r="BU12" s="143">
        <v>713661.16038000002</v>
      </c>
      <c r="BV12" s="143">
        <v>756312.75057000003</v>
      </c>
      <c r="BW12" s="143">
        <v>747121.31215999997</v>
      </c>
      <c r="BX12" s="143">
        <v>750169.54726999998</v>
      </c>
      <c r="BY12" s="143">
        <v>923168.09724999999</v>
      </c>
      <c r="BZ12" s="143">
        <v>882038.95161999995</v>
      </c>
      <c r="CA12" s="143">
        <v>857935.03047999996</v>
      </c>
      <c r="CB12" s="143">
        <v>979858.27118000004</v>
      </c>
      <c r="CC12" s="143">
        <v>979858.27118000004</v>
      </c>
      <c r="CD12" s="130"/>
      <c r="CE12" s="144" t="s">
        <v>130</v>
      </c>
      <c r="CF12" s="130">
        <v>7</v>
      </c>
    </row>
    <row r="13" spans="1:84" ht="12.75" customHeight="1">
      <c r="A13" s="125">
        <v>8</v>
      </c>
      <c r="B13" s="125"/>
      <c r="C13" s="136" t="s">
        <v>131</v>
      </c>
      <c r="D13" s="137">
        <v>254.26</v>
      </c>
      <c r="E13" s="137">
        <v>172.32</v>
      </c>
      <c r="F13" s="137">
        <v>495.36</v>
      </c>
      <c r="G13" s="137">
        <v>162.03</v>
      </c>
      <c r="H13" s="137">
        <v>292.27999999999997</v>
      </c>
      <c r="I13" s="137">
        <v>359.95</v>
      </c>
      <c r="J13" s="137">
        <v>2249.0300000000002</v>
      </c>
      <c r="K13" s="137">
        <v>1581</v>
      </c>
      <c r="L13" s="137">
        <v>390.95</v>
      </c>
      <c r="M13" s="137">
        <v>240.98</v>
      </c>
      <c r="N13" s="137">
        <v>1225.98</v>
      </c>
      <c r="O13" s="137">
        <v>1522.75</v>
      </c>
      <c r="P13" s="137">
        <v>1522.75</v>
      </c>
      <c r="Q13" s="137">
        <v>2800.8</v>
      </c>
      <c r="R13" s="137">
        <v>963.06</v>
      </c>
      <c r="S13" s="137">
        <v>781.94</v>
      </c>
      <c r="T13" s="137">
        <v>779.05</v>
      </c>
      <c r="U13" s="137">
        <v>1052.82</v>
      </c>
      <c r="V13" s="137">
        <v>1684.72</v>
      </c>
      <c r="W13" s="137">
        <v>5386.75</v>
      </c>
      <c r="X13" s="137">
        <v>1487.64</v>
      </c>
      <c r="Y13" s="137">
        <v>1879.66</v>
      </c>
      <c r="Z13" s="137">
        <v>1366.89</v>
      </c>
      <c r="AA13" s="137">
        <v>1988.55</v>
      </c>
      <c r="AB13" s="137">
        <v>2182.64</v>
      </c>
      <c r="AC13" s="137">
        <v>2182.64</v>
      </c>
      <c r="AD13" s="137">
        <v>4240.01</v>
      </c>
      <c r="AE13" s="137">
        <v>2235.39</v>
      </c>
      <c r="AF13" s="137">
        <v>9725.75</v>
      </c>
      <c r="AG13" s="137">
        <v>884.61</v>
      </c>
      <c r="AH13" s="137">
        <v>2533.38</v>
      </c>
      <c r="AI13" s="137">
        <v>768.35</v>
      </c>
      <c r="AJ13" s="137">
        <v>3308.19</v>
      </c>
      <c r="AK13" s="137">
        <v>490.35</v>
      </c>
      <c r="AL13" s="137">
        <v>751.68</v>
      </c>
      <c r="AM13" s="137">
        <v>1790.63</v>
      </c>
      <c r="AN13" s="137">
        <v>766.65</v>
      </c>
      <c r="AO13" s="137">
        <v>1890.35</v>
      </c>
      <c r="AP13" s="137">
        <v>1890.35</v>
      </c>
      <c r="AQ13" s="137">
        <v>2804.5627592000001</v>
      </c>
      <c r="AR13" s="137">
        <v>917.76788540999996</v>
      </c>
      <c r="AS13" s="137">
        <v>792.84038192000003</v>
      </c>
      <c r="AT13" s="137">
        <v>4630.9557490999996</v>
      </c>
      <c r="AU13" s="137">
        <v>2939.9491323000002</v>
      </c>
      <c r="AV13" s="137">
        <v>2109.1124995</v>
      </c>
      <c r="AW13" s="137">
        <v>2369.8457128999999</v>
      </c>
      <c r="AX13" s="137">
        <v>1089.8776046</v>
      </c>
      <c r="AY13" s="137">
        <v>2729.0991804999999</v>
      </c>
      <c r="AZ13" s="137">
        <v>1131.4580509</v>
      </c>
      <c r="BA13" s="137">
        <v>1345.2054367000001</v>
      </c>
      <c r="BB13" s="137">
        <v>3069.5971712</v>
      </c>
      <c r="BC13" s="137">
        <v>3069.5971712</v>
      </c>
      <c r="BD13" s="137">
        <v>5352.8776721000004</v>
      </c>
      <c r="BE13" s="137">
        <v>1686.2787816</v>
      </c>
      <c r="BF13" s="137">
        <v>2737.2594589</v>
      </c>
      <c r="BG13" s="137">
        <v>4006.5444640999999</v>
      </c>
      <c r="BH13" s="137">
        <v>3613.6797498000001</v>
      </c>
      <c r="BI13" s="137">
        <v>3319.9092562999999</v>
      </c>
      <c r="BJ13" s="137">
        <v>6095.6395130000001</v>
      </c>
      <c r="BK13" s="137">
        <v>6724.2283121</v>
      </c>
      <c r="BL13" s="137">
        <v>3783.3887690000001</v>
      </c>
      <c r="BM13" s="137">
        <v>4080.7028882</v>
      </c>
      <c r="BN13" s="137">
        <v>5308.5122270000002</v>
      </c>
      <c r="BO13" s="137">
        <v>7021.7160899</v>
      </c>
      <c r="BP13" s="137">
        <v>7021.7160899</v>
      </c>
      <c r="BQ13" s="137">
        <v>6589.6272864000002</v>
      </c>
      <c r="BR13" s="137">
        <v>4741.1177393999997</v>
      </c>
      <c r="BS13" s="137">
        <v>13309.562970000001</v>
      </c>
      <c r="BT13" s="137">
        <v>7491.4949288999996</v>
      </c>
      <c r="BU13" s="137">
        <v>5577.1081772999996</v>
      </c>
      <c r="BV13" s="137">
        <v>3779.9222574999999</v>
      </c>
      <c r="BW13" s="137">
        <v>3856.0032612999998</v>
      </c>
      <c r="BX13" s="137">
        <v>4547.3211302999998</v>
      </c>
      <c r="BY13" s="137">
        <v>3869.1620047000001</v>
      </c>
      <c r="BZ13" s="137">
        <v>5106.6684351000004</v>
      </c>
      <c r="CA13" s="137">
        <v>10024.95722</v>
      </c>
      <c r="CB13" s="137">
        <v>6353.8891886000001</v>
      </c>
      <c r="CC13" s="137">
        <v>6353.8891886000001</v>
      </c>
      <c r="CD13" s="125"/>
      <c r="CE13" s="138" t="s">
        <v>132</v>
      </c>
      <c r="CF13" s="130">
        <v>8</v>
      </c>
    </row>
    <row r="14" spans="1:84" ht="12.75" customHeight="1">
      <c r="A14" s="125">
        <v>9</v>
      </c>
      <c r="B14" s="125"/>
      <c r="C14" s="136" t="s">
        <v>133</v>
      </c>
      <c r="D14" s="137" t="s">
        <v>19</v>
      </c>
      <c r="E14" s="137" t="s">
        <v>19</v>
      </c>
      <c r="F14" s="137" t="s">
        <v>19</v>
      </c>
      <c r="G14" s="137" t="s">
        <v>19</v>
      </c>
      <c r="H14" s="137" t="s">
        <v>19</v>
      </c>
      <c r="I14" s="137" t="s">
        <v>19</v>
      </c>
      <c r="J14" s="137" t="s">
        <v>19</v>
      </c>
      <c r="K14" s="137" t="s">
        <v>19</v>
      </c>
      <c r="L14" s="137" t="s">
        <v>19</v>
      </c>
      <c r="M14" s="137" t="s">
        <v>19</v>
      </c>
      <c r="N14" s="137" t="s">
        <v>19</v>
      </c>
      <c r="O14" s="137" t="s">
        <v>19</v>
      </c>
      <c r="P14" s="137" t="s">
        <v>19</v>
      </c>
      <c r="Q14" s="137" t="s">
        <v>19</v>
      </c>
      <c r="R14" s="137" t="s">
        <v>19</v>
      </c>
      <c r="S14" s="137" t="s">
        <v>19</v>
      </c>
      <c r="T14" s="137" t="s">
        <v>19</v>
      </c>
      <c r="U14" s="137" t="s">
        <v>19</v>
      </c>
      <c r="V14" s="137" t="s">
        <v>19</v>
      </c>
      <c r="W14" s="137" t="s">
        <v>19</v>
      </c>
      <c r="X14" s="137" t="s">
        <v>19</v>
      </c>
      <c r="Y14" s="137" t="s">
        <v>19</v>
      </c>
      <c r="Z14" s="137" t="s">
        <v>19</v>
      </c>
      <c r="AA14" s="137" t="s">
        <v>19</v>
      </c>
      <c r="AB14" s="137" t="s">
        <v>19</v>
      </c>
      <c r="AC14" s="137" t="s">
        <v>19</v>
      </c>
      <c r="AD14" s="137" t="s">
        <v>19</v>
      </c>
      <c r="AE14" s="137" t="s">
        <v>19</v>
      </c>
      <c r="AF14" s="137" t="s">
        <v>19</v>
      </c>
      <c r="AG14" s="137" t="s">
        <v>19</v>
      </c>
      <c r="AH14" s="137" t="s">
        <v>19</v>
      </c>
      <c r="AI14" s="137" t="s">
        <v>19</v>
      </c>
      <c r="AJ14" s="137" t="s">
        <v>19</v>
      </c>
      <c r="AK14" s="137" t="s">
        <v>19</v>
      </c>
      <c r="AL14" s="137" t="s">
        <v>19</v>
      </c>
      <c r="AM14" s="137" t="s">
        <v>19</v>
      </c>
      <c r="AN14" s="137" t="s">
        <v>19</v>
      </c>
      <c r="AO14" s="137" t="s">
        <v>19</v>
      </c>
      <c r="AP14" s="137" t="s">
        <v>19</v>
      </c>
      <c r="AQ14" s="137" t="s">
        <v>19</v>
      </c>
      <c r="AR14" s="137" t="s">
        <v>19</v>
      </c>
      <c r="AS14" s="137" t="s">
        <v>19</v>
      </c>
      <c r="AT14" s="137" t="s">
        <v>19</v>
      </c>
      <c r="AU14" s="137" t="s">
        <v>19</v>
      </c>
      <c r="AV14" s="137" t="s">
        <v>19</v>
      </c>
      <c r="AW14" s="137" t="s">
        <v>19</v>
      </c>
      <c r="AX14" s="137" t="s">
        <v>19</v>
      </c>
      <c r="AY14" s="137" t="s">
        <v>19</v>
      </c>
      <c r="AZ14" s="137" t="s">
        <v>19</v>
      </c>
      <c r="BA14" s="137" t="s">
        <v>19</v>
      </c>
      <c r="BB14" s="137" t="s">
        <v>19</v>
      </c>
      <c r="BC14" s="137" t="s">
        <v>19</v>
      </c>
      <c r="BD14" s="137" t="s">
        <v>19</v>
      </c>
      <c r="BE14" s="137" t="s">
        <v>19</v>
      </c>
      <c r="BF14" s="137" t="s">
        <v>19</v>
      </c>
      <c r="BG14" s="137" t="s">
        <v>19</v>
      </c>
      <c r="BH14" s="137" t="s">
        <v>19</v>
      </c>
      <c r="BI14" s="137" t="s">
        <v>19</v>
      </c>
      <c r="BJ14" s="137" t="s">
        <v>19</v>
      </c>
      <c r="BK14" s="137" t="s">
        <v>19</v>
      </c>
      <c r="BL14" s="137" t="s">
        <v>19</v>
      </c>
      <c r="BM14" s="137" t="s">
        <v>19</v>
      </c>
      <c r="BN14" s="137" t="s">
        <v>19</v>
      </c>
      <c r="BO14" s="137" t="s">
        <v>19</v>
      </c>
      <c r="BP14" s="137" t="s">
        <v>19</v>
      </c>
      <c r="BQ14" s="137" t="s">
        <v>19</v>
      </c>
      <c r="BR14" s="137" t="s">
        <v>19</v>
      </c>
      <c r="BS14" s="137" t="s">
        <v>19</v>
      </c>
      <c r="BT14" s="137" t="s">
        <v>19</v>
      </c>
      <c r="BU14" s="137" t="s">
        <v>19</v>
      </c>
      <c r="BV14" s="137" t="s">
        <v>19</v>
      </c>
      <c r="BW14" s="137" t="s">
        <v>19</v>
      </c>
      <c r="BX14" s="137" t="s">
        <v>19</v>
      </c>
      <c r="BY14" s="137" t="s">
        <v>19</v>
      </c>
      <c r="BZ14" s="137" t="s">
        <v>19</v>
      </c>
      <c r="CA14" s="137" t="s">
        <v>19</v>
      </c>
      <c r="CB14" s="137" t="s">
        <v>19</v>
      </c>
      <c r="CC14" s="137" t="s">
        <v>19</v>
      </c>
      <c r="CD14" s="125"/>
      <c r="CE14" s="138" t="s">
        <v>134</v>
      </c>
      <c r="CF14" s="130">
        <v>9</v>
      </c>
    </row>
    <row r="15" spans="1:84" ht="18.600000000000001" customHeight="1">
      <c r="A15" s="125">
        <v>10</v>
      </c>
      <c r="B15" s="125"/>
      <c r="C15" s="136" t="s">
        <v>135</v>
      </c>
      <c r="D15" s="137"/>
      <c r="E15" s="137"/>
      <c r="F15" s="137"/>
      <c r="G15" s="137"/>
      <c r="H15" s="137"/>
      <c r="I15" s="137"/>
      <c r="J15" s="137"/>
      <c r="K15" s="137"/>
      <c r="L15" s="137"/>
      <c r="M15" s="137"/>
      <c r="N15" s="137"/>
      <c r="O15" s="137" t="s">
        <v>19</v>
      </c>
      <c r="P15" s="137" t="s">
        <v>19</v>
      </c>
      <c r="Q15" s="137"/>
      <c r="R15" s="137"/>
      <c r="S15" s="137"/>
      <c r="T15" s="137"/>
      <c r="U15" s="137"/>
      <c r="V15" s="137"/>
      <c r="W15" s="137"/>
      <c r="X15" s="137"/>
      <c r="Y15" s="137"/>
      <c r="Z15" s="137"/>
      <c r="AA15" s="137"/>
      <c r="AB15" s="137" t="s">
        <v>19</v>
      </c>
      <c r="AC15" s="137" t="s">
        <v>19</v>
      </c>
      <c r="AD15" s="137" t="s">
        <v>19</v>
      </c>
      <c r="AE15" s="137" t="s">
        <v>19</v>
      </c>
      <c r="AF15" s="137" t="s">
        <v>19</v>
      </c>
      <c r="AG15" s="137" t="s">
        <v>19</v>
      </c>
      <c r="AH15" s="137" t="s">
        <v>19</v>
      </c>
      <c r="AI15" s="137" t="s">
        <v>19</v>
      </c>
      <c r="AJ15" s="137" t="s">
        <v>19</v>
      </c>
      <c r="AK15" s="137" t="s">
        <v>19</v>
      </c>
      <c r="AL15" s="137" t="s">
        <v>19</v>
      </c>
      <c r="AM15" s="137" t="s">
        <v>19</v>
      </c>
      <c r="AN15" s="137" t="s">
        <v>19</v>
      </c>
      <c r="AO15" s="137" t="s">
        <v>19</v>
      </c>
      <c r="AP15" s="137" t="s">
        <v>19</v>
      </c>
      <c r="AQ15" s="137" t="s">
        <v>19</v>
      </c>
      <c r="AR15" s="137" t="s">
        <v>19</v>
      </c>
      <c r="AS15" s="137" t="s">
        <v>19</v>
      </c>
      <c r="AT15" s="137" t="s">
        <v>19</v>
      </c>
      <c r="AU15" s="137" t="s">
        <v>19</v>
      </c>
      <c r="AV15" s="137" t="s">
        <v>19</v>
      </c>
      <c r="AW15" s="137" t="s">
        <v>19</v>
      </c>
      <c r="AX15" s="137" t="s">
        <v>19</v>
      </c>
      <c r="AY15" s="137">
        <v>100</v>
      </c>
      <c r="AZ15" s="137">
        <v>170</v>
      </c>
      <c r="BA15" s="137">
        <v>175</v>
      </c>
      <c r="BB15" s="137">
        <v>183</v>
      </c>
      <c r="BC15" s="137">
        <v>183</v>
      </c>
      <c r="BD15" s="137">
        <v>183</v>
      </c>
      <c r="BE15" s="137">
        <v>193</v>
      </c>
      <c r="BF15" s="137">
        <v>1018.929</v>
      </c>
      <c r="BG15" s="137">
        <v>1983.4290000000001</v>
      </c>
      <c r="BH15" s="137">
        <v>7033.7380000000003</v>
      </c>
      <c r="BI15" s="137">
        <v>41396.656000000003</v>
      </c>
      <c r="BJ15" s="137">
        <v>63892.328000000001</v>
      </c>
      <c r="BK15" s="137">
        <v>77364.932000000001</v>
      </c>
      <c r="BL15" s="137">
        <v>79950.066999999995</v>
      </c>
      <c r="BM15" s="137">
        <v>83046.304000000004</v>
      </c>
      <c r="BN15" s="137">
        <v>82982.455000000002</v>
      </c>
      <c r="BO15" s="137">
        <v>90541.487500000003</v>
      </c>
      <c r="BP15" s="137">
        <v>90541.487500000003</v>
      </c>
      <c r="BQ15" s="137">
        <v>83037.307000000001</v>
      </c>
      <c r="BR15" s="137">
        <v>81554.922999999995</v>
      </c>
      <c r="BS15" s="137">
        <v>81233.525999999998</v>
      </c>
      <c r="BT15" s="137">
        <v>79477.453999999998</v>
      </c>
      <c r="BU15" s="137">
        <v>76863.774999999994</v>
      </c>
      <c r="BV15" s="137">
        <v>43992.5265</v>
      </c>
      <c r="BW15" s="137">
        <v>32628.079000000002</v>
      </c>
      <c r="BX15" s="137">
        <v>26134.593000000001</v>
      </c>
      <c r="BY15" s="137">
        <v>25308.935000000001</v>
      </c>
      <c r="BZ15" s="137">
        <v>16698.803</v>
      </c>
      <c r="CA15" s="137">
        <v>17676.562000000002</v>
      </c>
      <c r="CB15" s="137">
        <v>21631.232</v>
      </c>
      <c r="CC15" s="137">
        <v>21631.232</v>
      </c>
      <c r="CD15" s="125"/>
      <c r="CE15" s="138" t="s">
        <v>136</v>
      </c>
      <c r="CF15" s="130">
        <v>10</v>
      </c>
    </row>
    <row r="16" spans="1:84" s="131" customFormat="1" ht="15" customHeight="1">
      <c r="A16" s="125">
        <v>11</v>
      </c>
      <c r="B16" s="126"/>
      <c r="C16" s="120" t="s">
        <v>137</v>
      </c>
      <c r="D16" s="128">
        <v>1008107.65</v>
      </c>
      <c r="E16" s="128">
        <v>994070.45</v>
      </c>
      <c r="F16" s="128">
        <v>1031285.12</v>
      </c>
      <c r="G16" s="128">
        <v>1033609.14</v>
      </c>
      <c r="H16" s="128">
        <v>968957.2</v>
      </c>
      <c r="I16" s="128">
        <v>951476.76</v>
      </c>
      <c r="J16" s="128">
        <v>928495.17</v>
      </c>
      <c r="K16" s="128">
        <v>933675.27</v>
      </c>
      <c r="L16" s="128">
        <v>960791.34</v>
      </c>
      <c r="M16" s="128">
        <v>982857.76</v>
      </c>
      <c r="N16" s="128">
        <v>986769.64</v>
      </c>
      <c r="O16" s="128">
        <v>1147199.52</v>
      </c>
      <c r="P16" s="128">
        <v>1147199.52</v>
      </c>
      <c r="Q16" s="128">
        <v>978921.53</v>
      </c>
      <c r="R16" s="128">
        <v>971534.32</v>
      </c>
      <c r="S16" s="128">
        <v>974506.32</v>
      </c>
      <c r="T16" s="128">
        <v>1037836.7</v>
      </c>
      <c r="U16" s="128">
        <v>1092434.98</v>
      </c>
      <c r="V16" s="128">
        <v>1069791.1000000001</v>
      </c>
      <c r="W16" s="128">
        <v>1115114.17</v>
      </c>
      <c r="X16" s="128">
        <v>1101618.22</v>
      </c>
      <c r="Y16" s="128">
        <v>1127358.8</v>
      </c>
      <c r="Z16" s="128">
        <v>1133927.67</v>
      </c>
      <c r="AA16" s="128">
        <v>1157494.49</v>
      </c>
      <c r="AB16" s="128">
        <v>1351172.47</v>
      </c>
      <c r="AC16" s="128">
        <v>1351172.47</v>
      </c>
      <c r="AD16" s="128">
        <v>1205758.21</v>
      </c>
      <c r="AE16" s="128">
        <v>1192688.95</v>
      </c>
      <c r="AF16" s="128">
        <v>1283928.96</v>
      </c>
      <c r="AG16" s="128">
        <v>1451141.33</v>
      </c>
      <c r="AH16" s="128">
        <v>1292943.77</v>
      </c>
      <c r="AI16" s="128">
        <v>1337128.72</v>
      </c>
      <c r="AJ16" s="128">
        <v>1429673.09</v>
      </c>
      <c r="AK16" s="128">
        <v>1467185.58</v>
      </c>
      <c r="AL16" s="128">
        <v>1443615.14</v>
      </c>
      <c r="AM16" s="128">
        <v>1603177.29</v>
      </c>
      <c r="AN16" s="128">
        <v>1479715.97</v>
      </c>
      <c r="AO16" s="128">
        <v>1715618.63</v>
      </c>
      <c r="AP16" s="128">
        <v>1715618.63</v>
      </c>
      <c r="AQ16" s="128">
        <v>1544963.7250999999</v>
      </c>
      <c r="AR16" s="128">
        <v>1481684.0045</v>
      </c>
      <c r="AS16" s="128">
        <v>1506053.9964999999</v>
      </c>
      <c r="AT16" s="128">
        <v>1614675.9567</v>
      </c>
      <c r="AU16" s="128">
        <v>1537839.0178</v>
      </c>
      <c r="AV16" s="128">
        <v>1550309.7061000001</v>
      </c>
      <c r="AW16" s="128">
        <v>1508950.3336</v>
      </c>
      <c r="AX16" s="128">
        <v>1501047.2067</v>
      </c>
      <c r="AY16" s="128">
        <v>1521897.8393000001</v>
      </c>
      <c r="AZ16" s="128">
        <v>1483629.3160000001</v>
      </c>
      <c r="BA16" s="128">
        <v>1524360.7777</v>
      </c>
      <c r="BB16" s="128">
        <v>1690269.6978</v>
      </c>
      <c r="BC16" s="128">
        <v>1690269.6978</v>
      </c>
      <c r="BD16" s="128">
        <v>1520261.1856</v>
      </c>
      <c r="BE16" s="128">
        <v>1499155.6495000001</v>
      </c>
      <c r="BF16" s="128">
        <v>1520056.6662999999</v>
      </c>
      <c r="BG16" s="128">
        <v>1559211.0467000001</v>
      </c>
      <c r="BH16" s="128">
        <v>1522727.8424</v>
      </c>
      <c r="BI16" s="128">
        <v>1545590.3128</v>
      </c>
      <c r="BJ16" s="128">
        <v>1544188.2977</v>
      </c>
      <c r="BK16" s="128">
        <v>1572207.1148999999</v>
      </c>
      <c r="BL16" s="128">
        <v>1558639.9257</v>
      </c>
      <c r="BM16" s="128">
        <v>1592461.5593000001</v>
      </c>
      <c r="BN16" s="128">
        <v>1624723.1931</v>
      </c>
      <c r="BO16" s="128">
        <v>1774691.2611</v>
      </c>
      <c r="BP16" s="128">
        <v>1774691.2611</v>
      </c>
      <c r="BQ16" s="128">
        <v>1615118.2326</v>
      </c>
      <c r="BR16" s="128">
        <v>1588729.5155</v>
      </c>
      <c r="BS16" s="128">
        <v>1760136.61</v>
      </c>
      <c r="BT16" s="128">
        <v>1576074.4691999999</v>
      </c>
      <c r="BU16" s="128">
        <v>1563818.1013</v>
      </c>
      <c r="BV16" s="128">
        <v>1583402.7261000001</v>
      </c>
      <c r="BW16" s="128">
        <v>1543935.0441000001</v>
      </c>
      <c r="BX16" s="128">
        <v>1577502.3454</v>
      </c>
      <c r="BY16" s="128">
        <v>1763786.8117</v>
      </c>
      <c r="BZ16" s="128">
        <v>1715871.4578</v>
      </c>
      <c r="CA16" s="128">
        <v>1729619.7766</v>
      </c>
      <c r="CB16" s="128">
        <v>1976434.4902999999</v>
      </c>
      <c r="CC16" s="128">
        <v>1976434.4902999999</v>
      </c>
      <c r="CD16" s="126"/>
      <c r="CE16" s="129" t="s">
        <v>34</v>
      </c>
      <c r="CF16" s="130">
        <v>11</v>
      </c>
    </row>
    <row r="17" spans="1:84" s="131" customFormat="1" ht="20.399999999999999" customHeight="1">
      <c r="A17" s="125">
        <v>12</v>
      </c>
      <c r="B17" s="126"/>
      <c r="C17" s="145" t="s">
        <v>138</v>
      </c>
      <c r="D17" s="133">
        <v>1008276.9788767481</v>
      </c>
      <c r="E17" s="133">
        <v>994070.44928660674</v>
      </c>
      <c r="F17" s="133">
        <v>1031285.1223898216</v>
      </c>
      <c r="G17" s="133">
        <v>1061094.8846230286</v>
      </c>
      <c r="H17" s="133">
        <v>968957.19502928434</v>
      </c>
      <c r="I17" s="133">
        <v>951476.75934281794</v>
      </c>
      <c r="J17" s="133">
        <v>928495.16869484936</v>
      </c>
      <c r="K17" s="133">
        <v>933675.27344603953</v>
      </c>
      <c r="L17" s="133">
        <v>960791.35283431492</v>
      </c>
      <c r="M17" s="133">
        <v>982857.75455106143</v>
      </c>
      <c r="N17" s="133">
        <v>986769.63729157636</v>
      </c>
      <c r="O17" s="133">
        <v>1147199.5233016957</v>
      </c>
      <c r="P17" s="133">
        <v>1147199.5233016957</v>
      </c>
      <c r="Q17" s="133">
        <v>978921.52732695849</v>
      </c>
      <c r="R17" s="133">
        <v>971534.31623282656</v>
      </c>
      <c r="S17" s="133">
        <v>974506.32426220551</v>
      </c>
      <c r="T17" s="133">
        <v>1037836.7039732926</v>
      </c>
      <c r="U17" s="133">
        <v>1092434.9763751393</v>
      </c>
      <c r="V17" s="133">
        <v>1069791.0978451031</v>
      </c>
      <c r="W17" s="133">
        <v>1115114.163290598</v>
      </c>
      <c r="X17" s="133">
        <v>1101618.2205512994</v>
      </c>
      <c r="Y17" s="133">
        <v>1127358.7999197631</v>
      </c>
      <c r="Z17" s="133">
        <v>1133927.6750560061</v>
      </c>
      <c r="AA17" s="133">
        <v>1157494.4804459244</v>
      </c>
      <c r="AB17" s="133">
        <v>1351172.467075272</v>
      </c>
      <c r="AC17" s="133">
        <v>1351172.467075272</v>
      </c>
      <c r="AD17" s="133">
        <v>1205758.2071</v>
      </c>
      <c r="AE17" s="133">
        <v>1192688.9550000001</v>
      </c>
      <c r="AF17" s="133">
        <v>1320697.432</v>
      </c>
      <c r="AG17" s="133">
        <v>1488156.8725000001</v>
      </c>
      <c r="AH17" s="133">
        <v>1299423.8018</v>
      </c>
      <c r="AI17" s="133">
        <v>1376322.6954000001</v>
      </c>
      <c r="AJ17" s="133">
        <v>1468938.9532000001</v>
      </c>
      <c r="AK17" s="133">
        <v>1506801.1769000001</v>
      </c>
      <c r="AL17" s="133">
        <v>1530207.2851</v>
      </c>
      <c r="AM17" s="133">
        <v>1581663.4617999999</v>
      </c>
      <c r="AN17" s="133">
        <v>1566832.3748000001</v>
      </c>
      <c r="AO17" s="133">
        <v>1809767.3396000001</v>
      </c>
      <c r="AP17" s="133">
        <v>1809767.3396000001</v>
      </c>
      <c r="AQ17" s="133">
        <v>1639437.3914999999</v>
      </c>
      <c r="AR17" s="133">
        <v>1575523.2897999999</v>
      </c>
      <c r="AS17" s="133">
        <v>1608844.7963</v>
      </c>
      <c r="AT17" s="133">
        <v>1721406.2714</v>
      </c>
      <c r="AU17" s="133">
        <v>1646563.0834999999</v>
      </c>
      <c r="AV17" s="133">
        <v>1656306.3097000001</v>
      </c>
      <c r="AW17" s="133">
        <v>1615161.8314</v>
      </c>
      <c r="AX17" s="133">
        <v>1606151.9367</v>
      </c>
      <c r="AY17" s="133">
        <v>1615372.5445999999</v>
      </c>
      <c r="AZ17" s="133">
        <v>1618167.6383</v>
      </c>
      <c r="BA17" s="133">
        <v>1659570.9239000001</v>
      </c>
      <c r="BB17" s="133">
        <v>1853883.6155999999</v>
      </c>
      <c r="BC17" s="133">
        <v>1853883.6155999999</v>
      </c>
      <c r="BD17" s="133">
        <v>1688363.5789000001</v>
      </c>
      <c r="BE17" s="133">
        <v>1666163.9223</v>
      </c>
      <c r="BF17" s="133">
        <v>1685164.6601</v>
      </c>
      <c r="BG17" s="133">
        <v>1728243.8041000001</v>
      </c>
      <c r="BH17" s="133">
        <v>1693663.1573999999</v>
      </c>
      <c r="BI17" s="133">
        <v>1801876.6054</v>
      </c>
      <c r="BJ17" s="133">
        <v>1800148.0677</v>
      </c>
      <c r="BK17" s="133">
        <v>1827152.1745</v>
      </c>
      <c r="BL17" s="133">
        <v>1815089.1938</v>
      </c>
      <c r="BM17" s="133">
        <v>1851456.9694999999</v>
      </c>
      <c r="BN17" s="133">
        <v>1884974.2002999999</v>
      </c>
      <c r="BO17" s="133">
        <v>2027328.0837000001</v>
      </c>
      <c r="BP17" s="133">
        <v>2027328.0837000001</v>
      </c>
      <c r="BQ17" s="133">
        <v>1911303.1351999999</v>
      </c>
      <c r="BR17" s="133">
        <v>1882733.9834</v>
      </c>
      <c r="BS17" s="133">
        <v>2052481.2263</v>
      </c>
      <c r="BT17" s="133">
        <v>1952284.1521999999</v>
      </c>
      <c r="BU17" s="133">
        <v>1939191.0337</v>
      </c>
      <c r="BV17" s="133">
        <v>1957124.9942999999</v>
      </c>
      <c r="BW17" s="133">
        <v>1925438.0708000001</v>
      </c>
      <c r="BX17" s="133">
        <v>1961343.4759</v>
      </c>
      <c r="BY17" s="133">
        <v>2152396.9208999998</v>
      </c>
      <c r="BZ17" s="133">
        <v>2117610.2100999998</v>
      </c>
      <c r="CA17" s="133">
        <v>2136237.2489</v>
      </c>
      <c r="CB17" s="133">
        <v>2367778.5315999999</v>
      </c>
      <c r="CC17" s="133">
        <v>2367778.5315999999</v>
      </c>
      <c r="CD17" s="134"/>
      <c r="CE17" s="135" t="s">
        <v>139</v>
      </c>
      <c r="CF17" s="130">
        <v>12</v>
      </c>
    </row>
    <row r="18" spans="1:84" s="131" customFormat="1" ht="12.75" customHeight="1">
      <c r="A18" s="125">
        <v>13</v>
      </c>
      <c r="B18" s="126"/>
      <c r="C18" s="120" t="s">
        <v>35</v>
      </c>
      <c r="D18" s="128">
        <v>1763449.94</v>
      </c>
      <c r="E18" s="128">
        <v>1819201.67</v>
      </c>
      <c r="F18" s="128">
        <v>1936688.12</v>
      </c>
      <c r="G18" s="128">
        <v>1898388.64</v>
      </c>
      <c r="H18" s="128">
        <v>1884267.22</v>
      </c>
      <c r="I18" s="128">
        <v>1845720.74</v>
      </c>
      <c r="J18" s="128">
        <v>1939453.63</v>
      </c>
      <c r="K18" s="128">
        <v>1954621.19</v>
      </c>
      <c r="L18" s="128">
        <v>1975657.83</v>
      </c>
      <c r="M18" s="128">
        <v>1923282.48</v>
      </c>
      <c r="N18" s="128">
        <v>1847960.17</v>
      </c>
      <c r="O18" s="128">
        <v>1877480.29</v>
      </c>
      <c r="P18" s="128">
        <v>1877480.29</v>
      </c>
      <c r="Q18" s="128">
        <v>1905991.6</v>
      </c>
      <c r="R18" s="128">
        <v>1936544.5</v>
      </c>
      <c r="S18" s="128">
        <v>1959376.12</v>
      </c>
      <c r="T18" s="128">
        <v>1972377.08</v>
      </c>
      <c r="U18" s="128">
        <v>1911107.75</v>
      </c>
      <c r="V18" s="128">
        <v>1955081.9</v>
      </c>
      <c r="W18" s="128">
        <v>1948146.28</v>
      </c>
      <c r="X18" s="128">
        <v>1943016.23</v>
      </c>
      <c r="Y18" s="128">
        <v>1975754.55</v>
      </c>
      <c r="Z18" s="128">
        <v>1935068.62</v>
      </c>
      <c r="AA18" s="128">
        <v>1962506.31</v>
      </c>
      <c r="AB18" s="128">
        <v>1942908.69</v>
      </c>
      <c r="AC18" s="128">
        <v>1942908.69</v>
      </c>
      <c r="AD18" s="128">
        <v>1908911.81</v>
      </c>
      <c r="AE18" s="128">
        <v>1906223.75</v>
      </c>
      <c r="AF18" s="128">
        <v>1871447.35</v>
      </c>
      <c r="AG18" s="128">
        <v>1840422.98</v>
      </c>
      <c r="AH18" s="128">
        <v>1853519.06</v>
      </c>
      <c r="AI18" s="128">
        <v>1903715.77</v>
      </c>
      <c r="AJ18" s="128">
        <v>1840016.11</v>
      </c>
      <c r="AK18" s="128">
        <v>1840743.51</v>
      </c>
      <c r="AL18" s="128">
        <v>1869839.34</v>
      </c>
      <c r="AM18" s="128">
        <v>1904448.37</v>
      </c>
      <c r="AN18" s="128">
        <v>1977373.55</v>
      </c>
      <c r="AO18" s="128">
        <v>1999397.14</v>
      </c>
      <c r="AP18" s="128">
        <v>1999397.14</v>
      </c>
      <c r="AQ18" s="128">
        <v>1952913.9487000001</v>
      </c>
      <c r="AR18" s="128">
        <v>2000316.1103999999</v>
      </c>
      <c r="AS18" s="128">
        <v>2036801.3600999999</v>
      </c>
      <c r="AT18" s="128">
        <v>1977889.7951</v>
      </c>
      <c r="AU18" s="128">
        <v>1954750.7597000001</v>
      </c>
      <c r="AV18" s="128">
        <v>1927927.5985999999</v>
      </c>
      <c r="AW18" s="128">
        <v>1940696.7893000001</v>
      </c>
      <c r="AX18" s="128">
        <v>1951818.4051000001</v>
      </c>
      <c r="AY18" s="128">
        <v>1946476.9184999999</v>
      </c>
      <c r="AZ18" s="128">
        <v>1960995.487</v>
      </c>
      <c r="BA18" s="128">
        <v>1951901.2390000001</v>
      </c>
      <c r="BB18" s="128">
        <v>2058127.8970000001</v>
      </c>
      <c r="BC18" s="128">
        <v>2058127.8970000001</v>
      </c>
      <c r="BD18" s="128">
        <v>2067722.5443</v>
      </c>
      <c r="BE18" s="128">
        <v>2024507.2069000001</v>
      </c>
      <c r="BF18" s="128">
        <v>2000415.182</v>
      </c>
      <c r="BG18" s="128">
        <v>1994174.9210000001</v>
      </c>
      <c r="BH18" s="128">
        <v>1961173.1693</v>
      </c>
      <c r="BI18" s="128">
        <v>1961608.0079000001</v>
      </c>
      <c r="BJ18" s="128">
        <v>1972013.9382</v>
      </c>
      <c r="BK18" s="128">
        <v>1915225.0271000001</v>
      </c>
      <c r="BL18" s="128">
        <v>1863197.264</v>
      </c>
      <c r="BM18" s="128">
        <v>1956451.6562000001</v>
      </c>
      <c r="BN18" s="128">
        <v>1952680.4108</v>
      </c>
      <c r="BO18" s="128">
        <v>2077811.0390999999</v>
      </c>
      <c r="BP18" s="128">
        <v>2077811.0390999999</v>
      </c>
      <c r="BQ18" s="128">
        <v>2090653.0829</v>
      </c>
      <c r="BR18" s="128">
        <v>2111296.8697000002</v>
      </c>
      <c r="BS18" s="128">
        <v>2147375.7053</v>
      </c>
      <c r="BT18" s="128">
        <v>2086345.0867000001</v>
      </c>
      <c r="BU18" s="128">
        <v>2017501.0016000001</v>
      </c>
      <c r="BV18" s="128">
        <v>2029013.6521000001</v>
      </c>
      <c r="BW18" s="128">
        <v>2095669.4979000001</v>
      </c>
      <c r="BX18" s="128">
        <v>2091824.6011000001</v>
      </c>
      <c r="BY18" s="128">
        <v>2111907.0134999999</v>
      </c>
      <c r="BZ18" s="128">
        <v>2130691.6271000002</v>
      </c>
      <c r="CA18" s="128">
        <v>2123933.2925999998</v>
      </c>
      <c r="CB18" s="128">
        <v>2207569.2659</v>
      </c>
      <c r="CC18" s="128">
        <v>2207569.2659</v>
      </c>
      <c r="CD18" s="126"/>
      <c r="CE18" s="129" t="s">
        <v>36</v>
      </c>
      <c r="CF18" s="130">
        <v>13</v>
      </c>
    </row>
    <row r="19" spans="1:84" ht="12.75" customHeight="1">
      <c r="A19" s="125">
        <v>14</v>
      </c>
      <c r="B19" s="125"/>
      <c r="C19" s="136" t="s">
        <v>37</v>
      </c>
      <c r="D19" s="137">
        <v>1877151.84</v>
      </c>
      <c r="E19" s="137">
        <v>1934044.94</v>
      </c>
      <c r="F19" s="137">
        <v>2057380.87</v>
      </c>
      <c r="G19" s="137">
        <v>2015630.29</v>
      </c>
      <c r="H19" s="137">
        <v>2000376.7</v>
      </c>
      <c r="I19" s="137">
        <v>1961061.89</v>
      </c>
      <c r="J19" s="137">
        <v>2056543.5</v>
      </c>
      <c r="K19" s="137">
        <v>2071764.44</v>
      </c>
      <c r="L19" s="137">
        <v>2093504.61</v>
      </c>
      <c r="M19" s="137">
        <v>2040779.39</v>
      </c>
      <c r="N19" s="137">
        <v>1967995.9</v>
      </c>
      <c r="O19" s="137">
        <v>1997927.1</v>
      </c>
      <c r="P19" s="137">
        <v>1997927.1</v>
      </c>
      <c r="Q19" s="137">
        <v>2026236.19</v>
      </c>
      <c r="R19" s="137">
        <v>2057414.58</v>
      </c>
      <c r="S19" s="137">
        <v>2080368.54</v>
      </c>
      <c r="T19" s="137">
        <v>2093632.01</v>
      </c>
      <c r="U19" s="137">
        <v>2031970.18</v>
      </c>
      <c r="V19" s="137">
        <v>2076179.05</v>
      </c>
      <c r="W19" s="137">
        <v>2069206.11</v>
      </c>
      <c r="X19" s="137">
        <v>2154164.7999999998</v>
      </c>
      <c r="Y19" s="137">
        <v>2186205.42</v>
      </c>
      <c r="Z19" s="137">
        <v>2144157.4</v>
      </c>
      <c r="AA19" s="137">
        <v>2171533.36</v>
      </c>
      <c r="AB19" s="137">
        <v>2151872.33</v>
      </c>
      <c r="AC19" s="137">
        <v>2151872.33</v>
      </c>
      <c r="AD19" s="137">
        <v>2114930.69</v>
      </c>
      <c r="AE19" s="137">
        <v>2115318.39</v>
      </c>
      <c r="AF19" s="137">
        <v>2081487.52</v>
      </c>
      <c r="AG19" s="137">
        <v>2048329.16</v>
      </c>
      <c r="AH19" s="137">
        <v>2062405.09</v>
      </c>
      <c r="AI19" s="137">
        <v>2113574.6</v>
      </c>
      <c r="AJ19" s="137">
        <v>2043235.13</v>
      </c>
      <c r="AK19" s="137">
        <v>2042622.53</v>
      </c>
      <c r="AL19" s="137">
        <v>2070278.01</v>
      </c>
      <c r="AM19" s="137">
        <v>2109029.65</v>
      </c>
      <c r="AN19" s="137">
        <v>2189143.1800000002</v>
      </c>
      <c r="AO19" s="137">
        <v>2227897.7799999998</v>
      </c>
      <c r="AP19" s="137">
        <v>2227897.7799999998</v>
      </c>
      <c r="AQ19" s="137">
        <v>2178071.8952000001</v>
      </c>
      <c r="AR19" s="137">
        <v>2227641.3801000002</v>
      </c>
      <c r="AS19" s="137">
        <v>2264108.2686999999</v>
      </c>
      <c r="AT19" s="137">
        <v>2202990.7633000002</v>
      </c>
      <c r="AU19" s="137">
        <v>2180030.6562999999</v>
      </c>
      <c r="AV19" s="137">
        <v>2153913.4926999998</v>
      </c>
      <c r="AW19" s="137">
        <v>2170693.7823999999</v>
      </c>
      <c r="AX19" s="137">
        <v>2180912.8355</v>
      </c>
      <c r="AY19" s="137">
        <v>2181051.2590999999</v>
      </c>
      <c r="AZ19" s="137">
        <v>2211174.9076</v>
      </c>
      <c r="BA19" s="137">
        <v>2225989.7385999998</v>
      </c>
      <c r="BB19" s="137">
        <v>2354810.6268000002</v>
      </c>
      <c r="BC19" s="137">
        <v>2354810.6268000002</v>
      </c>
      <c r="BD19" s="137">
        <v>2387878.4410999999</v>
      </c>
      <c r="BE19" s="137">
        <v>2351940.5372000001</v>
      </c>
      <c r="BF19" s="137">
        <v>2323481.5463999999</v>
      </c>
      <c r="BG19" s="137">
        <v>2313493.2006000001</v>
      </c>
      <c r="BH19" s="137">
        <v>2357009.9723999999</v>
      </c>
      <c r="BI19" s="137">
        <v>2398777.7415999998</v>
      </c>
      <c r="BJ19" s="137">
        <v>2487945.5444</v>
      </c>
      <c r="BK19" s="137">
        <v>2439701.3533999999</v>
      </c>
      <c r="BL19" s="137">
        <v>2394678.7319999998</v>
      </c>
      <c r="BM19" s="137">
        <v>2489925.8064000001</v>
      </c>
      <c r="BN19" s="137">
        <v>2507819.3996000001</v>
      </c>
      <c r="BO19" s="137">
        <v>2687250.7881</v>
      </c>
      <c r="BP19" s="137">
        <v>2687250.7881</v>
      </c>
      <c r="BQ19" s="137">
        <v>2717410.3857</v>
      </c>
      <c r="BR19" s="137">
        <v>2733402.4046999998</v>
      </c>
      <c r="BS19" s="137">
        <v>2777072.0973999999</v>
      </c>
      <c r="BT19" s="137">
        <v>2736413.0696</v>
      </c>
      <c r="BU19" s="137">
        <v>2698100.8084</v>
      </c>
      <c r="BV19" s="137">
        <v>2692631.2207999998</v>
      </c>
      <c r="BW19" s="137">
        <v>2716726.8520999998</v>
      </c>
      <c r="BX19" s="137">
        <v>2691334.1902000001</v>
      </c>
      <c r="BY19" s="137">
        <v>2719732.9534999998</v>
      </c>
      <c r="BZ19" s="137">
        <v>2733263.4016</v>
      </c>
      <c r="CA19" s="137">
        <v>2728392.3339999998</v>
      </c>
      <c r="CB19" s="137">
        <v>2845093.7963</v>
      </c>
      <c r="CC19" s="137">
        <v>2845093.7963</v>
      </c>
      <c r="CD19" s="125"/>
      <c r="CE19" s="138" t="s">
        <v>38</v>
      </c>
      <c r="CF19" s="130">
        <v>14</v>
      </c>
    </row>
    <row r="20" spans="1:84" ht="12.75" customHeight="1">
      <c r="A20" s="125">
        <v>15</v>
      </c>
      <c r="B20" s="125"/>
      <c r="C20" s="136" t="s">
        <v>39</v>
      </c>
      <c r="D20" s="137">
        <v>113701.9</v>
      </c>
      <c r="E20" s="137">
        <v>114843.27</v>
      </c>
      <c r="F20" s="137">
        <v>120692.76</v>
      </c>
      <c r="G20" s="137">
        <v>117241.64</v>
      </c>
      <c r="H20" s="137">
        <v>116109.47</v>
      </c>
      <c r="I20" s="137">
        <v>115341.14</v>
      </c>
      <c r="J20" s="137">
        <v>117089.86</v>
      </c>
      <c r="K20" s="137">
        <v>117143.25</v>
      </c>
      <c r="L20" s="137">
        <v>117846.78</v>
      </c>
      <c r="M20" s="137">
        <v>117496.91</v>
      </c>
      <c r="N20" s="137">
        <v>120035.73</v>
      </c>
      <c r="O20" s="137">
        <v>120446.81</v>
      </c>
      <c r="P20" s="137">
        <v>120446.81</v>
      </c>
      <c r="Q20" s="137">
        <v>120244.59</v>
      </c>
      <c r="R20" s="137">
        <v>120870.08</v>
      </c>
      <c r="S20" s="137">
        <v>120992.42</v>
      </c>
      <c r="T20" s="137">
        <v>121254.93</v>
      </c>
      <c r="U20" s="137">
        <v>120862.43</v>
      </c>
      <c r="V20" s="137">
        <v>121097.15</v>
      </c>
      <c r="W20" s="137">
        <v>121059.84</v>
      </c>
      <c r="X20" s="137">
        <v>211148.57</v>
      </c>
      <c r="Y20" s="137">
        <v>210450.87</v>
      </c>
      <c r="Z20" s="137">
        <v>209088.78</v>
      </c>
      <c r="AA20" s="137">
        <v>209027.05</v>
      </c>
      <c r="AB20" s="137">
        <v>208963.64</v>
      </c>
      <c r="AC20" s="137">
        <v>208963.64</v>
      </c>
      <c r="AD20" s="137">
        <v>206018.88</v>
      </c>
      <c r="AE20" s="137">
        <v>209094.63</v>
      </c>
      <c r="AF20" s="137">
        <v>210040.17</v>
      </c>
      <c r="AG20" s="137">
        <v>207906.18</v>
      </c>
      <c r="AH20" s="137">
        <v>208886.03</v>
      </c>
      <c r="AI20" s="137">
        <v>209858.83</v>
      </c>
      <c r="AJ20" s="137">
        <v>203219.02</v>
      </c>
      <c r="AK20" s="137">
        <v>201879.02</v>
      </c>
      <c r="AL20" s="137">
        <v>200438.68</v>
      </c>
      <c r="AM20" s="137">
        <v>204581.28</v>
      </c>
      <c r="AN20" s="137">
        <v>211769.63</v>
      </c>
      <c r="AO20" s="137">
        <v>228500.64</v>
      </c>
      <c r="AP20" s="137">
        <v>228500.64</v>
      </c>
      <c r="AQ20" s="137">
        <v>225157.94649</v>
      </c>
      <c r="AR20" s="137">
        <v>227325.26973</v>
      </c>
      <c r="AS20" s="137">
        <v>227306.90862999999</v>
      </c>
      <c r="AT20" s="137">
        <v>225100.96823</v>
      </c>
      <c r="AU20" s="137">
        <v>225279.89657000001</v>
      </c>
      <c r="AV20" s="137">
        <v>225985.8941</v>
      </c>
      <c r="AW20" s="137">
        <v>229996.99312</v>
      </c>
      <c r="AX20" s="137">
        <v>229094.43038999999</v>
      </c>
      <c r="AY20" s="137">
        <v>234574.34067999999</v>
      </c>
      <c r="AZ20" s="137">
        <v>250179.42053999999</v>
      </c>
      <c r="BA20" s="137">
        <v>274088.49958</v>
      </c>
      <c r="BB20" s="137">
        <v>296682.72975</v>
      </c>
      <c r="BC20" s="137">
        <v>296682.72975</v>
      </c>
      <c r="BD20" s="137">
        <v>320155.89675000001</v>
      </c>
      <c r="BE20" s="137">
        <v>327433.33026000002</v>
      </c>
      <c r="BF20" s="137">
        <v>323066.36440999998</v>
      </c>
      <c r="BG20" s="137">
        <v>319318.27957000001</v>
      </c>
      <c r="BH20" s="137">
        <v>395836.80313000001</v>
      </c>
      <c r="BI20" s="137">
        <v>437169.73372000002</v>
      </c>
      <c r="BJ20" s="137">
        <v>515931.60621</v>
      </c>
      <c r="BK20" s="137">
        <v>524476.32632999995</v>
      </c>
      <c r="BL20" s="137">
        <v>531481.46803999995</v>
      </c>
      <c r="BM20" s="137">
        <v>533474.15012999997</v>
      </c>
      <c r="BN20" s="137">
        <v>555138.98881000001</v>
      </c>
      <c r="BO20" s="137">
        <v>609439.74901000003</v>
      </c>
      <c r="BP20" s="137">
        <v>609439.74901000003</v>
      </c>
      <c r="BQ20" s="137">
        <v>626757.30281999998</v>
      </c>
      <c r="BR20" s="137">
        <v>622105.53495999996</v>
      </c>
      <c r="BS20" s="137">
        <v>629696.39211000002</v>
      </c>
      <c r="BT20" s="137">
        <v>650067.98296000005</v>
      </c>
      <c r="BU20" s="137">
        <v>680599.80674999999</v>
      </c>
      <c r="BV20" s="137">
        <v>663617.56877000001</v>
      </c>
      <c r="BW20" s="137">
        <v>621057.35416999995</v>
      </c>
      <c r="BX20" s="137">
        <v>599509.58910999994</v>
      </c>
      <c r="BY20" s="137">
        <v>607825.93998999998</v>
      </c>
      <c r="BZ20" s="137">
        <v>602571.77451000002</v>
      </c>
      <c r="CA20" s="137">
        <v>604459.04139999999</v>
      </c>
      <c r="CB20" s="137">
        <v>637524.53038999997</v>
      </c>
      <c r="CC20" s="137">
        <v>637524.53038999997</v>
      </c>
      <c r="CD20" s="125"/>
      <c r="CE20" s="138" t="s">
        <v>40</v>
      </c>
      <c r="CF20" s="130">
        <v>15</v>
      </c>
    </row>
    <row r="21" spans="1:84" s="131" customFormat="1" ht="15" customHeight="1">
      <c r="A21" s="125">
        <v>16</v>
      </c>
      <c r="B21" s="126"/>
      <c r="C21" s="120" t="s">
        <v>41</v>
      </c>
      <c r="D21" s="128">
        <v>55.65</v>
      </c>
      <c r="E21" s="128">
        <v>55.65</v>
      </c>
      <c r="F21" s="128">
        <v>55.65</v>
      </c>
      <c r="G21" s="128">
        <v>55.65</v>
      </c>
      <c r="H21" s="128">
        <v>55.65</v>
      </c>
      <c r="I21" s="128">
        <v>55.65</v>
      </c>
      <c r="J21" s="128">
        <v>55.65</v>
      </c>
      <c r="K21" s="128">
        <v>55.65</v>
      </c>
      <c r="L21" s="128">
        <v>55.65</v>
      </c>
      <c r="M21" s="128">
        <v>55.65</v>
      </c>
      <c r="N21" s="128">
        <v>55.65</v>
      </c>
      <c r="O21" s="128">
        <v>55.65</v>
      </c>
      <c r="P21" s="128">
        <v>55.65</v>
      </c>
      <c r="Q21" s="128">
        <v>55.65</v>
      </c>
      <c r="R21" s="128">
        <v>55.65</v>
      </c>
      <c r="S21" s="128">
        <v>55.65</v>
      </c>
      <c r="T21" s="128">
        <v>55.65</v>
      </c>
      <c r="U21" s="128">
        <v>55.65</v>
      </c>
      <c r="V21" s="128">
        <v>55.65</v>
      </c>
      <c r="W21" s="128">
        <v>55.65</v>
      </c>
      <c r="X21" s="128">
        <v>55.65</v>
      </c>
      <c r="Y21" s="128">
        <v>55.65</v>
      </c>
      <c r="Z21" s="128">
        <v>55.65</v>
      </c>
      <c r="AA21" s="128">
        <v>55.65</v>
      </c>
      <c r="AB21" s="128">
        <v>55.65</v>
      </c>
      <c r="AC21" s="128">
        <v>55.65</v>
      </c>
      <c r="AD21" s="128">
        <v>55.65</v>
      </c>
      <c r="AE21" s="128">
        <v>55.65</v>
      </c>
      <c r="AF21" s="128">
        <v>55.65</v>
      </c>
      <c r="AG21" s="128">
        <v>55.65</v>
      </c>
      <c r="AH21" s="128">
        <v>55.65</v>
      </c>
      <c r="AI21" s="128">
        <v>55.65</v>
      </c>
      <c r="AJ21" s="128">
        <v>55.65</v>
      </c>
      <c r="AK21" s="128">
        <v>55.65</v>
      </c>
      <c r="AL21" s="128">
        <v>55.65</v>
      </c>
      <c r="AM21" s="128">
        <v>55.65</v>
      </c>
      <c r="AN21" s="128">
        <v>55.65</v>
      </c>
      <c r="AO21" s="128">
        <v>55.65</v>
      </c>
      <c r="AP21" s="128">
        <v>55.65</v>
      </c>
      <c r="AQ21" s="128">
        <v>55.652699052999999</v>
      </c>
      <c r="AR21" s="128">
        <v>55.652699052999999</v>
      </c>
      <c r="AS21" s="128">
        <v>55.652699052999999</v>
      </c>
      <c r="AT21" s="128">
        <v>55.652699052999999</v>
      </c>
      <c r="AU21" s="128">
        <v>55.652699052999999</v>
      </c>
      <c r="AV21" s="128">
        <v>55.652699052999999</v>
      </c>
      <c r="AW21" s="128">
        <v>55.652699052999999</v>
      </c>
      <c r="AX21" s="128">
        <v>55.652699052999999</v>
      </c>
      <c r="AY21" s="128">
        <v>55.652699052999999</v>
      </c>
      <c r="AZ21" s="128">
        <v>55.652699052999999</v>
      </c>
      <c r="BA21" s="128">
        <v>55.652699052999999</v>
      </c>
      <c r="BB21" s="128">
        <v>55.734743192000003</v>
      </c>
      <c r="BC21" s="128">
        <v>55.734743192000003</v>
      </c>
      <c r="BD21" s="128">
        <v>55.734743192000003</v>
      </c>
      <c r="BE21" s="128">
        <v>55.734743192000003</v>
      </c>
      <c r="BF21" s="128">
        <v>55.734743192000003</v>
      </c>
      <c r="BG21" s="128">
        <v>55.734743192000003</v>
      </c>
      <c r="BH21" s="128">
        <v>55.734743192000003</v>
      </c>
      <c r="BI21" s="128">
        <v>55.734743192000003</v>
      </c>
      <c r="BJ21" s="128">
        <v>55.734743192000003</v>
      </c>
      <c r="BK21" s="128">
        <v>55.734743192000003</v>
      </c>
      <c r="BL21" s="128">
        <v>55.652699052999999</v>
      </c>
      <c r="BM21" s="128">
        <v>55.652699052999999</v>
      </c>
      <c r="BN21" s="128">
        <v>55.652699052999999</v>
      </c>
      <c r="BO21" s="128">
        <v>55.652699052999999</v>
      </c>
      <c r="BP21" s="128">
        <v>55.652699052999999</v>
      </c>
      <c r="BQ21" s="128">
        <v>55.652699052999999</v>
      </c>
      <c r="BR21" s="128">
        <v>55.652699052999999</v>
      </c>
      <c r="BS21" s="128">
        <v>55.652699052999999</v>
      </c>
      <c r="BT21" s="128">
        <v>55.652699052999999</v>
      </c>
      <c r="BU21" s="128">
        <v>55.652699052999999</v>
      </c>
      <c r="BV21" s="128">
        <v>55.652699052999999</v>
      </c>
      <c r="BW21" s="128">
        <v>55.652699052999999</v>
      </c>
      <c r="BX21" s="128">
        <v>55.652699052999999</v>
      </c>
      <c r="BY21" s="128">
        <v>55.652699052999999</v>
      </c>
      <c r="BZ21" s="128">
        <v>55.652699052999999</v>
      </c>
      <c r="CA21" s="128">
        <v>55.652699052999999</v>
      </c>
      <c r="CB21" s="128">
        <v>55.652699052999999</v>
      </c>
      <c r="CC21" s="128">
        <v>55.652699052999999</v>
      </c>
      <c r="CD21" s="126"/>
      <c r="CE21" s="129" t="s">
        <v>42</v>
      </c>
      <c r="CF21" s="130">
        <v>16</v>
      </c>
    </row>
    <row r="22" spans="1:84" ht="12.75" customHeight="1">
      <c r="A22" s="125">
        <v>17</v>
      </c>
      <c r="B22" s="125"/>
      <c r="C22" s="136" t="s">
        <v>43</v>
      </c>
      <c r="D22" s="137">
        <v>55.65</v>
      </c>
      <c r="E22" s="137">
        <v>55.65</v>
      </c>
      <c r="F22" s="137">
        <v>55.65</v>
      </c>
      <c r="G22" s="137">
        <v>55.65</v>
      </c>
      <c r="H22" s="137">
        <v>55.65</v>
      </c>
      <c r="I22" s="137">
        <v>55.65</v>
      </c>
      <c r="J22" s="137">
        <v>55.65</v>
      </c>
      <c r="K22" s="137">
        <v>55.65</v>
      </c>
      <c r="L22" s="137">
        <v>55.65</v>
      </c>
      <c r="M22" s="137">
        <v>55.65</v>
      </c>
      <c r="N22" s="137">
        <v>55.65</v>
      </c>
      <c r="O22" s="137">
        <v>55.65</v>
      </c>
      <c r="P22" s="137">
        <v>55.65</v>
      </c>
      <c r="Q22" s="137">
        <v>55.65</v>
      </c>
      <c r="R22" s="137">
        <v>55.65</v>
      </c>
      <c r="S22" s="137">
        <v>55.65</v>
      </c>
      <c r="T22" s="137">
        <v>55.65</v>
      </c>
      <c r="U22" s="137">
        <v>55.65</v>
      </c>
      <c r="V22" s="137">
        <v>55.65</v>
      </c>
      <c r="W22" s="137">
        <v>55.65</v>
      </c>
      <c r="X22" s="137">
        <v>55.65</v>
      </c>
      <c r="Y22" s="137">
        <v>55.65</v>
      </c>
      <c r="Z22" s="137">
        <v>55.65</v>
      </c>
      <c r="AA22" s="137">
        <v>55.65</v>
      </c>
      <c r="AB22" s="137">
        <v>55.65</v>
      </c>
      <c r="AC22" s="137">
        <v>55.65</v>
      </c>
      <c r="AD22" s="137">
        <v>55.65</v>
      </c>
      <c r="AE22" s="137">
        <v>55.65</v>
      </c>
      <c r="AF22" s="137">
        <v>55.65</v>
      </c>
      <c r="AG22" s="137">
        <v>55.65</v>
      </c>
      <c r="AH22" s="137">
        <v>55.65</v>
      </c>
      <c r="AI22" s="137">
        <v>55.65</v>
      </c>
      <c r="AJ22" s="137">
        <v>55.65</v>
      </c>
      <c r="AK22" s="137">
        <v>55.65</v>
      </c>
      <c r="AL22" s="137">
        <v>55.65</v>
      </c>
      <c r="AM22" s="137">
        <v>55.65</v>
      </c>
      <c r="AN22" s="137">
        <v>55.65</v>
      </c>
      <c r="AO22" s="137">
        <v>55.65</v>
      </c>
      <c r="AP22" s="137">
        <v>55.65</v>
      </c>
      <c r="AQ22" s="137">
        <v>55.652699052999999</v>
      </c>
      <c r="AR22" s="137">
        <v>55.652699052999999</v>
      </c>
      <c r="AS22" s="137">
        <v>55.652699052999999</v>
      </c>
      <c r="AT22" s="137">
        <v>55.652699052999999</v>
      </c>
      <c r="AU22" s="137">
        <v>55.652699052999999</v>
      </c>
      <c r="AV22" s="137">
        <v>55.652699052999999</v>
      </c>
      <c r="AW22" s="137">
        <v>55.652699052999999</v>
      </c>
      <c r="AX22" s="137">
        <v>55.652699052999999</v>
      </c>
      <c r="AY22" s="137">
        <v>55.652699052999999</v>
      </c>
      <c r="AZ22" s="137">
        <v>55.652699052999999</v>
      </c>
      <c r="BA22" s="137">
        <v>55.652699052999999</v>
      </c>
      <c r="BB22" s="137">
        <v>55.734743192000003</v>
      </c>
      <c r="BC22" s="137">
        <v>55.734743192000003</v>
      </c>
      <c r="BD22" s="137">
        <v>55.734743192000003</v>
      </c>
      <c r="BE22" s="137">
        <v>55.734743192000003</v>
      </c>
      <c r="BF22" s="137">
        <v>55.734743192000003</v>
      </c>
      <c r="BG22" s="137">
        <v>55.734743192000003</v>
      </c>
      <c r="BH22" s="137">
        <v>55.734743192000003</v>
      </c>
      <c r="BI22" s="137">
        <v>55.734743192000003</v>
      </c>
      <c r="BJ22" s="137">
        <v>55.734743192000003</v>
      </c>
      <c r="BK22" s="137">
        <v>55.734743192000003</v>
      </c>
      <c r="BL22" s="137">
        <v>55.652699052999999</v>
      </c>
      <c r="BM22" s="137">
        <v>55.652699052999999</v>
      </c>
      <c r="BN22" s="137">
        <v>55.652699052999999</v>
      </c>
      <c r="BO22" s="137">
        <v>55.652699052999999</v>
      </c>
      <c r="BP22" s="137">
        <v>55.652699052999999</v>
      </c>
      <c r="BQ22" s="137">
        <v>55.652699052999999</v>
      </c>
      <c r="BR22" s="137">
        <v>55.652699052999999</v>
      </c>
      <c r="BS22" s="137">
        <v>55.652699052999999</v>
      </c>
      <c r="BT22" s="137">
        <v>55.652699052999999</v>
      </c>
      <c r="BU22" s="137">
        <v>55.652699052999999</v>
      </c>
      <c r="BV22" s="137">
        <v>55.652699052999999</v>
      </c>
      <c r="BW22" s="137">
        <v>55.652699052999999</v>
      </c>
      <c r="BX22" s="137">
        <v>55.652699052999999</v>
      </c>
      <c r="BY22" s="137">
        <v>55.652699052999999</v>
      </c>
      <c r="BZ22" s="137">
        <v>55.652699052999999</v>
      </c>
      <c r="CA22" s="137">
        <v>55.652699052999999</v>
      </c>
      <c r="CB22" s="137">
        <v>55.652699052999999</v>
      </c>
      <c r="CC22" s="137">
        <v>55.652699052999999</v>
      </c>
      <c r="CD22" s="125"/>
      <c r="CE22" s="138" t="s">
        <v>44</v>
      </c>
      <c r="CF22" s="130">
        <v>17</v>
      </c>
    </row>
    <row r="23" spans="1:84" ht="12.75" customHeight="1">
      <c r="A23" s="125">
        <v>18</v>
      </c>
      <c r="B23" s="125"/>
      <c r="C23" s="136" t="s">
        <v>45</v>
      </c>
      <c r="D23" s="137" t="s">
        <v>19</v>
      </c>
      <c r="E23" s="137" t="s">
        <v>19</v>
      </c>
      <c r="F23" s="137" t="s">
        <v>19</v>
      </c>
      <c r="G23" s="137" t="s">
        <v>19</v>
      </c>
      <c r="H23" s="137" t="s">
        <v>19</v>
      </c>
      <c r="I23" s="137" t="s">
        <v>19</v>
      </c>
      <c r="J23" s="137" t="s">
        <v>19</v>
      </c>
      <c r="K23" s="137" t="s">
        <v>19</v>
      </c>
      <c r="L23" s="137" t="s">
        <v>19</v>
      </c>
      <c r="M23" s="137" t="s">
        <v>19</v>
      </c>
      <c r="N23" s="137" t="s">
        <v>19</v>
      </c>
      <c r="O23" s="137" t="s">
        <v>19</v>
      </c>
      <c r="P23" s="137" t="s">
        <v>19</v>
      </c>
      <c r="Q23" s="137" t="s">
        <v>19</v>
      </c>
      <c r="R23" s="137" t="s">
        <v>19</v>
      </c>
      <c r="S23" s="137" t="s">
        <v>19</v>
      </c>
      <c r="T23" s="137" t="s">
        <v>19</v>
      </c>
      <c r="U23" s="137" t="s">
        <v>19</v>
      </c>
      <c r="V23" s="137" t="s">
        <v>19</v>
      </c>
      <c r="W23" s="137" t="s">
        <v>19</v>
      </c>
      <c r="X23" s="137" t="s">
        <v>19</v>
      </c>
      <c r="Y23" s="137" t="s">
        <v>19</v>
      </c>
      <c r="Z23" s="137" t="s">
        <v>19</v>
      </c>
      <c r="AA23" s="137" t="s">
        <v>19</v>
      </c>
      <c r="AB23" s="137" t="s">
        <v>19</v>
      </c>
      <c r="AC23" s="137" t="s">
        <v>19</v>
      </c>
      <c r="AD23" s="137" t="s">
        <v>19</v>
      </c>
      <c r="AE23" s="137" t="s">
        <v>19</v>
      </c>
      <c r="AF23" s="137" t="s">
        <v>19</v>
      </c>
      <c r="AG23" s="137" t="s">
        <v>19</v>
      </c>
      <c r="AH23" s="137" t="s">
        <v>19</v>
      </c>
      <c r="AI23" s="137" t="s">
        <v>19</v>
      </c>
      <c r="AJ23" s="137" t="s">
        <v>19</v>
      </c>
      <c r="AK23" s="137" t="s">
        <v>19</v>
      </c>
      <c r="AL23" s="137" t="s">
        <v>19</v>
      </c>
      <c r="AM23" s="137" t="s">
        <v>19</v>
      </c>
      <c r="AN23" s="137" t="s">
        <v>19</v>
      </c>
      <c r="AO23" s="137" t="s">
        <v>19</v>
      </c>
      <c r="AP23" s="137" t="s">
        <v>19</v>
      </c>
      <c r="AQ23" s="137" t="s">
        <v>19</v>
      </c>
      <c r="AR23" s="137" t="s">
        <v>19</v>
      </c>
      <c r="AS23" s="137" t="s">
        <v>19</v>
      </c>
      <c r="AT23" s="137" t="s">
        <v>19</v>
      </c>
      <c r="AU23" s="137" t="s">
        <v>19</v>
      </c>
      <c r="AV23" s="137" t="s">
        <v>19</v>
      </c>
      <c r="AW23" s="137" t="s">
        <v>19</v>
      </c>
      <c r="AX23" s="137" t="s">
        <v>19</v>
      </c>
      <c r="AY23" s="137" t="s">
        <v>19</v>
      </c>
      <c r="AZ23" s="137" t="s">
        <v>19</v>
      </c>
      <c r="BA23" s="137" t="s">
        <v>19</v>
      </c>
      <c r="BB23" s="137" t="s">
        <v>19</v>
      </c>
      <c r="BC23" s="137" t="s">
        <v>19</v>
      </c>
      <c r="BD23" s="137" t="s">
        <v>19</v>
      </c>
      <c r="BE23" s="137" t="s">
        <v>19</v>
      </c>
      <c r="BF23" s="137" t="s">
        <v>19</v>
      </c>
      <c r="BG23" s="137" t="s">
        <v>19</v>
      </c>
      <c r="BH23" s="137" t="s">
        <v>19</v>
      </c>
      <c r="BI23" s="137" t="s">
        <v>19</v>
      </c>
      <c r="BJ23" s="137" t="s">
        <v>19</v>
      </c>
      <c r="BK23" s="137" t="s">
        <v>19</v>
      </c>
      <c r="BL23" s="137" t="s">
        <v>19</v>
      </c>
      <c r="BM23" s="137" t="s">
        <v>19</v>
      </c>
      <c r="BN23" s="137" t="s">
        <v>19</v>
      </c>
      <c r="BO23" s="137" t="s">
        <v>19</v>
      </c>
      <c r="BP23" s="137" t="s">
        <v>19</v>
      </c>
      <c r="BQ23" s="137" t="s">
        <v>19</v>
      </c>
      <c r="BR23" s="137" t="s">
        <v>19</v>
      </c>
      <c r="BS23" s="137" t="s">
        <v>19</v>
      </c>
      <c r="BT23" s="137" t="s">
        <v>19</v>
      </c>
      <c r="BU23" s="137" t="s">
        <v>19</v>
      </c>
      <c r="BV23" s="137" t="s">
        <v>19</v>
      </c>
      <c r="BW23" s="137" t="s">
        <v>19</v>
      </c>
      <c r="BX23" s="137" t="s">
        <v>19</v>
      </c>
      <c r="BY23" s="137" t="s">
        <v>19</v>
      </c>
      <c r="BZ23" s="137" t="s">
        <v>19</v>
      </c>
      <c r="CA23" s="137" t="s">
        <v>19</v>
      </c>
      <c r="CB23" s="137" t="s">
        <v>19</v>
      </c>
      <c r="CC23" s="137" t="s">
        <v>19</v>
      </c>
      <c r="CD23" s="125"/>
      <c r="CE23" s="138" t="s">
        <v>46</v>
      </c>
      <c r="CF23" s="130">
        <v>18</v>
      </c>
    </row>
    <row r="24" spans="1:84" s="131" customFormat="1" ht="15" customHeight="1">
      <c r="A24" s="125">
        <v>19</v>
      </c>
      <c r="B24" s="126"/>
      <c r="C24" s="120" t="s">
        <v>47</v>
      </c>
      <c r="D24" s="128">
        <v>-44497.57</v>
      </c>
      <c r="E24" s="128">
        <v>-59115.86</v>
      </c>
      <c r="F24" s="128">
        <v>-20322.73</v>
      </c>
      <c r="G24" s="128">
        <v>-141252.13</v>
      </c>
      <c r="H24" s="128">
        <v>-171844.51</v>
      </c>
      <c r="I24" s="128">
        <v>-144198.09</v>
      </c>
      <c r="J24" s="128">
        <v>-155141.06</v>
      </c>
      <c r="K24" s="128">
        <v>-108874.89</v>
      </c>
      <c r="L24" s="128">
        <v>-50509.53</v>
      </c>
      <c r="M24" s="128">
        <v>-98766.66</v>
      </c>
      <c r="N24" s="128">
        <v>-92083.199999999997</v>
      </c>
      <c r="O24" s="128">
        <v>-191278.36</v>
      </c>
      <c r="P24" s="128">
        <v>-191278.36</v>
      </c>
      <c r="Q24" s="128">
        <v>-352598.12</v>
      </c>
      <c r="R24" s="128">
        <v>-413982.58</v>
      </c>
      <c r="S24" s="128">
        <v>-374729.88</v>
      </c>
      <c r="T24" s="128">
        <v>-448111.75</v>
      </c>
      <c r="U24" s="128">
        <v>-290769.76</v>
      </c>
      <c r="V24" s="128">
        <v>-318696.74</v>
      </c>
      <c r="W24" s="128">
        <v>-257942.55</v>
      </c>
      <c r="X24" s="128">
        <v>-291001.73</v>
      </c>
      <c r="Y24" s="128">
        <v>-292880.71999999997</v>
      </c>
      <c r="Z24" s="128">
        <v>-185413.52</v>
      </c>
      <c r="AA24" s="128">
        <v>-128446.8</v>
      </c>
      <c r="AB24" s="128">
        <v>-167718.01</v>
      </c>
      <c r="AC24" s="128">
        <v>-167718.01</v>
      </c>
      <c r="AD24" s="128">
        <v>-207003.92</v>
      </c>
      <c r="AE24" s="128">
        <v>-269501.09000000003</v>
      </c>
      <c r="AF24" s="128">
        <v>-304076.77</v>
      </c>
      <c r="AG24" s="128">
        <v>-390519.73</v>
      </c>
      <c r="AH24" s="128">
        <v>-367545.32</v>
      </c>
      <c r="AI24" s="128">
        <v>-477510.87</v>
      </c>
      <c r="AJ24" s="128">
        <v>-445759.19</v>
      </c>
      <c r="AK24" s="128">
        <v>-555543.96</v>
      </c>
      <c r="AL24" s="128">
        <v>-651825.26</v>
      </c>
      <c r="AM24" s="128">
        <v>-430909.56</v>
      </c>
      <c r="AN24" s="128">
        <v>-384128.59</v>
      </c>
      <c r="AO24" s="128">
        <v>-335848.87</v>
      </c>
      <c r="AP24" s="128">
        <v>-335848.87</v>
      </c>
      <c r="AQ24" s="128">
        <v>-531980.94290000002</v>
      </c>
      <c r="AR24" s="128">
        <v>-639039.39286000002</v>
      </c>
      <c r="AS24" s="128">
        <v>-677701.62728999997</v>
      </c>
      <c r="AT24" s="128">
        <v>-735900.41486000002</v>
      </c>
      <c r="AU24" s="128">
        <v>-630905.82588999998</v>
      </c>
      <c r="AV24" s="128">
        <v>-578470.82779999997</v>
      </c>
      <c r="AW24" s="128">
        <v>-611775.75008000003</v>
      </c>
      <c r="AX24" s="128">
        <v>-604137.24500999996</v>
      </c>
      <c r="AY24" s="128">
        <v>-547308.81628999999</v>
      </c>
      <c r="AZ24" s="128">
        <v>-471427.92353999999</v>
      </c>
      <c r="BA24" s="128">
        <v>-523072.30995999998</v>
      </c>
      <c r="BB24" s="128">
        <v>-378193.42213999998</v>
      </c>
      <c r="BC24" s="128">
        <v>-378193.42213999998</v>
      </c>
      <c r="BD24" s="128">
        <v>-490198.61352999997</v>
      </c>
      <c r="BE24" s="128">
        <v>-554679.39043999999</v>
      </c>
      <c r="BF24" s="128">
        <v>-452273.93802</v>
      </c>
      <c r="BG24" s="128">
        <v>-454277.45429000002</v>
      </c>
      <c r="BH24" s="128">
        <v>-408689.68031000003</v>
      </c>
      <c r="BI24" s="128">
        <v>-413411.77529999998</v>
      </c>
      <c r="BJ24" s="128">
        <v>-421635.69529</v>
      </c>
      <c r="BK24" s="128">
        <v>-416284.17596999998</v>
      </c>
      <c r="BL24" s="128">
        <v>-376081.55851</v>
      </c>
      <c r="BM24" s="128">
        <v>-336304.30719000002</v>
      </c>
      <c r="BN24" s="128">
        <v>-337940.03993999999</v>
      </c>
      <c r="BO24" s="128">
        <v>-417471.25440999999</v>
      </c>
      <c r="BP24" s="128">
        <v>-417471.25440999999</v>
      </c>
      <c r="BQ24" s="128">
        <v>-457133.74408999999</v>
      </c>
      <c r="BR24" s="128">
        <v>-465178.25790000003</v>
      </c>
      <c r="BS24" s="128">
        <v>-451670.77191000001</v>
      </c>
      <c r="BT24" s="128">
        <v>-561460.70793999999</v>
      </c>
      <c r="BU24" s="128">
        <v>-571619.02920999995</v>
      </c>
      <c r="BV24" s="128">
        <v>-356424.86580999999</v>
      </c>
      <c r="BW24" s="128">
        <v>-465967.0454</v>
      </c>
      <c r="BX24" s="128">
        <v>-381029.02658000001</v>
      </c>
      <c r="BY24" s="128">
        <v>-173352.63886000001</v>
      </c>
      <c r="BZ24" s="128">
        <v>-157802.6679</v>
      </c>
      <c r="CA24" s="128">
        <v>-59572.692090999997</v>
      </c>
      <c r="CB24" s="128">
        <v>-170441.69602999999</v>
      </c>
      <c r="CC24" s="128">
        <v>-170441.69602999999</v>
      </c>
      <c r="CD24" s="126"/>
      <c r="CE24" s="129" t="s">
        <v>48</v>
      </c>
      <c r="CF24" s="130">
        <v>19</v>
      </c>
    </row>
    <row r="25" spans="1:84" ht="12.75" customHeight="1">
      <c r="A25" s="125">
        <v>20</v>
      </c>
      <c r="B25" s="125"/>
      <c r="C25" s="136" t="s">
        <v>115</v>
      </c>
      <c r="D25" s="137">
        <v>154540.78</v>
      </c>
      <c r="E25" s="137">
        <v>157440.41</v>
      </c>
      <c r="F25" s="137">
        <v>157328.47</v>
      </c>
      <c r="G25" s="137">
        <v>161294.41</v>
      </c>
      <c r="H25" s="137">
        <v>144292.73000000001</v>
      </c>
      <c r="I25" s="137">
        <v>124392.07</v>
      </c>
      <c r="J25" s="137">
        <v>124621.42</v>
      </c>
      <c r="K25" s="137">
        <v>127418.82</v>
      </c>
      <c r="L25" s="137">
        <v>125648.66</v>
      </c>
      <c r="M25" s="137">
        <v>128189.2</v>
      </c>
      <c r="N25" s="137">
        <v>124609.43</v>
      </c>
      <c r="O25" s="137">
        <v>124326.23</v>
      </c>
      <c r="P25" s="137">
        <v>124326.23</v>
      </c>
      <c r="Q25" s="137">
        <v>127945.72</v>
      </c>
      <c r="R25" s="137">
        <v>127650.34</v>
      </c>
      <c r="S25" s="137">
        <v>125473.63</v>
      </c>
      <c r="T25" s="137">
        <v>126404.12</v>
      </c>
      <c r="U25" s="137">
        <v>115040.04</v>
      </c>
      <c r="V25" s="137">
        <v>115584.6</v>
      </c>
      <c r="W25" s="137">
        <v>116563.91</v>
      </c>
      <c r="X25" s="137">
        <v>117663.33</v>
      </c>
      <c r="Y25" s="137">
        <v>115029.79</v>
      </c>
      <c r="Z25" s="137">
        <v>115366.33</v>
      </c>
      <c r="AA25" s="137">
        <v>113148.47</v>
      </c>
      <c r="AB25" s="137">
        <v>113358.27</v>
      </c>
      <c r="AC25" s="137">
        <v>113358.27</v>
      </c>
      <c r="AD25" s="137">
        <v>115013.29</v>
      </c>
      <c r="AE25" s="137">
        <v>116105.85</v>
      </c>
      <c r="AF25" s="137">
        <v>112794</v>
      </c>
      <c r="AG25" s="137">
        <v>113164.61</v>
      </c>
      <c r="AH25" s="137">
        <v>108973.43</v>
      </c>
      <c r="AI25" s="137">
        <v>107401.02</v>
      </c>
      <c r="AJ25" s="137">
        <v>108522.96</v>
      </c>
      <c r="AK25" s="137">
        <v>107716.54</v>
      </c>
      <c r="AL25" s="137">
        <v>103779.37</v>
      </c>
      <c r="AM25" s="137">
        <v>106003.84</v>
      </c>
      <c r="AN25" s="137">
        <v>105304.07</v>
      </c>
      <c r="AO25" s="137">
        <v>101611.4</v>
      </c>
      <c r="AP25" s="137">
        <v>101611.4</v>
      </c>
      <c r="AQ25" s="137">
        <v>108146.44259999999</v>
      </c>
      <c r="AR25" s="137">
        <v>106834.41968000001</v>
      </c>
      <c r="AS25" s="137">
        <v>99475.029345999996</v>
      </c>
      <c r="AT25" s="137">
        <v>100486.06744</v>
      </c>
      <c r="AU25" s="137">
        <v>98590.162213000003</v>
      </c>
      <c r="AV25" s="137">
        <v>93315.828651999997</v>
      </c>
      <c r="AW25" s="137">
        <v>98620.654208000007</v>
      </c>
      <c r="AX25" s="137">
        <v>97836.128276000003</v>
      </c>
      <c r="AY25" s="137">
        <v>90564.621209999998</v>
      </c>
      <c r="AZ25" s="137">
        <v>93003.608156999995</v>
      </c>
      <c r="BA25" s="137">
        <v>93426.845105999993</v>
      </c>
      <c r="BB25" s="137">
        <v>87814.412544999999</v>
      </c>
      <c r="BC25" s="137">
        <v>87814.412544999999</v>
      </c>
      <c r="BD25" s="137">
        <v>93741.191753999999</v>
      </c>
      <c r="BE25" s="137">
        <v>92871.049784000003</v>
      </c>
      <c r="BF25" s="137">
        <v>87101.238278999997</v>
      </c>
      <c r="BG25" s="137">
        <v>88224.218034000005</v>
      </c>
      <c r="BH25" s="137">
        <v>86367.727190999998</v>
      </c>
      <c r="BI25" s="137">
        <v>81210.782470999999</v>
      </c>
      <c r="BJ25" s="137">
        <v>85649.651721000002</v>
      </c>
      <c r="BK25" s="137">
        <v>84269.371553000004</v>
      </c>
      <c r="BL25" s="137">
        <v>78713.262237000003</v>
      </c>
      <c r="BM25" s="137">
        <v>80476.182528999998</v>
      </c>
      <c r="BN25" s="137">
        <v>78937.362854999999</v>
      </c>
      <c r="BO25" s="137">
        <v>77637.610602999994</v>
      </c>
      <c r="BP25" s="137">
        <v>77637.610602999994</v>
      </c>
      <c r="BQ25" s="137">
        <v>80085.189673999994</v>
      </c>
      <c r="BR25" s="137">
        <v>80767.634397000002</v>
      </c>
      <c r="BS25" s="137">
        <v>75085.365925999999</v>
      </c>
      <c r="BT25" s="137">
        <v>73786.650597999993</v>
      </c>
      <c r="BU25" s="137">
        <v>76736.330396999998</v>
      </c>
      <c r="BV25" s="137">
        <v>71626.620496999996</v>
      </c>
      <c r="BW25" s="137">
        <v>72181.351580999995</v>
      </c>
      <c r="BX25" s="137">
        <v>69503.162351999999</v>
      </c>
      <c r="BY25" s="137">
        <v>65532.511364999998</v>
      </c>
      <c r="BZ25" s="137">
        <v>68280.847078999999</v>
      </c>
      <c r="CA25" s="137">
        <v>69937.170807000002</v>
      </c>
      <c r="CB25" s="137">
        <v>93303.840148999996</v>
      </c>
      <c r="CC25" s="137">
        <v>93303.840148999996</v>
      </c>
      <c r="CD25" s="125"/>
      <c r="CE25" s="138" t="s">
        <v>116</v>
      </c>
      <c r="CF25" s="130">
        <v>20</v>
      </c>
    </row>
    <row r="26" spans="1:84" ht="12.75" customHeight="1">
      <c r="A26" s="125">
        <v>21</v>
      </c>
      <c r="B26" s="125"/>
      <c r="C26" s="136" t="s">
        <v>117</v>
      </c>
      <c r="D26" s="137">
        <v>199038.35</v>
      </c>
      <c r="E26" s="137">
        <v>216556.27</v>
      </c>
      <c r="F26" s="137">
        <v>177651.20000000001</v>
      </c>
      <c r="G26" s="137">
        <v>302546.53999999998</v>
      </c>
      <c r="H26" s="137">
        <v>316137.24</v>
      </c>
      <c r="I26" s="137">
        <v>268590.17</v>
      </c>
      <c r="J26" s="137">
        <v>279762.48</v>
      </c>
      <c r="K26" s="137">
        <v>236293.71</v>
      </c>
      <c r="L26" s="137">
        <v>176158.19</v>
      </c>
      <c r="M26" s="137">
        <v>226955.86</v>
      </c>
      <c r="N26" s="137">
        <v>216692.63</v>
      </c>
      <c r="O26" s="137">
        <v>315604.59000000003</v>
      </c>
      <c r="P26" s="137">
        <v>315604.59000000003</v>
      </c>
      <c r="Q26" s="137">
        <v>480543.84</v>
      </c>
      <c r="R26" s="137">
        <v>541632.92000000004</v>
      </c>
      <c r="S26" s="137">
        <v>500203.51</v>
      </c>
      <c r="T26" s="137">
        <v>574515.87</v>
      </c>
      <c r="U26" s="137">
        <v>405809.8</v>
      </c>
      <c r="V26" s="137">
        <v>434281.34</v>
      </c>
      <c r="W26" s="137">
        <v>374506.45</v>
      </c>
      <c r="X26" s="137">
        <v>408665.06</v>
      </c>
      <c r="Y26" s="137">
        <v>407910.5</v>
      </c>
      <c r="Z26" s="137">
        <v>300779.84999999998</v>
      </c>
      <c r="AA26" s="137">
        <v>241595.27</v>
      </c>
      <c r="AB26" s="137">
        <v>281076.28000000003</v>
      </c>
      <c r="AC26" s="137">
        <v>281076.28000000003</v>
      </c>
      <c r="AD26" s="137">
        <v>322017.2</v>
      </c>
      <c r="AE26" s="137">
        <v>385606.94</v>
      </c>
      <c r="AF26" s="137">
        <v>416870.77</v>
      </c>
      <c r="AG26" s="137">
        <v>503684.34</v>
      </c>
      <c r="AH26" s="137">
        <v>476518.75</v>
      </c>
      <c r="AI26" s="137">
        <v>584911.89</v>
      </c>
      <c r="AJ26" s="137">
        <v>554282.16</v>
      </c>
      <c r="AK26" s="137">
        <v>663260.49</v>
      </c>
      <c r="AL26" s="137">
        <v>755604.64</v>
      </c>
      <c r="AM26" s="137">
        <v>536913.4</v>
      </c>
      <c r="AN26" s="137">
        <v>489432.66</v>
      </c>
      <c r="AO26" s="137">
        <v>437460.27</v>
      </c>
      <c r="AP26" s="137">
        <v>437460.27</v>
      </c>
      <c r="AQ26" s="137">
        <v>640127.38549999997</v>
      </c>
      <c r="AR26" s="137">
        <v>745873.81253999996</v>
      </c>
      <c r="AS26" s="137">
        <v>777176.65662999998</v>
      </c>
      <c r="AT26" s="137">
        <v>836386.48230999999</v>
      </c>
      <c r="AU26" s="137">
        <v>729495.98811000003</v>
      </c>
      <c r="AV26" s="137">
        <v>671786.65645999997</v>
      </c>
      <c r="AW26" s="137">
        <v>710396.40428999998</v>
      </c>
      <c r="AX26" s="137">
        <v>701973.37329000002</v>
      </c>
      <c r="AY26" s="137">
        <v>637873.4375</v>
      </c>
      <c r="AZ26" s="137">
        <v>564431.53170000005</v>
      </c>
      <c r="BA26" s="137">
        <v>616499.15506999998</v>
      </c>
      <c r="BB26" s="137">
        <v>466007.83468999999</v>
      </c>
      <c r="BC26" s="137">
        <v>466007.83468999999</v>
      </c>
      <c r="BD26" s="137">
        <v>583939.80527999997</v>
      </c>
      <c r="BE26" s="137">
        <v>647550.44022999995</v>
      </c>
      <c r="BF26" s="137">
        <v>539375.17630000005</v>
      </c>
      <c r="BG26" s="137">
        <v>542501.67232000001</v>
      </c>
      <c r="BH26" s="137">
        <v>495057.40749999997</v>
      </c>
      <c r="BI26" s="137">
        <v>494622.55777000001</v>
      </c>
      <c r="BJ26" s="137">
        <v>507285.34701000003</v>
      </c>
      <c r="BK26" s="137">
        <v>500553.54752999998</v>
      </c>
      <c r="BL26" s="137">
        <v>454794.82074</v>
      </c>
      <c r="BM26" s="137">
        <v>416780.48972000001</v>
      </c>
      <c r="BN26" s="137">
        <v>416877.40279999998</v>
      </c>
      <c r="BO26" s="137">
        <v>495108.86501000001</v>
      </c>
      <c r="BP26" s="137">
        <v>495108.86501000001</v>
      </c>
      <c r="BQ26" s="137">
        <v>537218.93376000004</v>
      </c>
      <c r="BR26" s="137">
        <v>545945.89229999995</v>
      </c>
      <c r="BS26" s="137">
        <v>526756.13783999998</v>
      </c>
      <c r="BT26" s="137">
        <v>635247.35854000004</v>
      </c>
      <c r="BU26" s="137">
        <v>648355.35961000004</v>
      </c>
      <c r="BV26" s="137">
        <v>428051.48631000001</v>
      </c>
      <c r="BW26" s="137">
        <v>538148.39699000004</v>
      </c>
      <c r="BX26" s="137">
        <v>450532.18893</v>
      </c>
      <c r="BY26" s="137">
        <v>238885.15023</v>
      </c>
      <c r="BZ26" s="137">
        <v>226083.51498000001</v>
      </c>
      <c r="CA26" s="137">
        <v>129509.86289999999</v>
      </c>
      <c r="CB26" s="137">
        <v>263745.53618</v>
      </c>
      <c r="CC26" s="137">
        <v>263745.53618</v>
      </c>
      <c r="CD26" s="125"/>
      <c r="CE26" s="138" t="s">
        <v>52</v>
      </c>
      <c r="CF26" s="130">
        <v>21</v>
      </c>
    </row>
    <row r="27" spans="1:84" ht="15" customHeight="1">
      <c r="A27" s="125">
        <v>22</v>
      </c>
      <c r="B27" s="125"/>
      <c r="C27" s="120" t="s">
        <v>118</v>
      </c>
      <c r="D27" s="128">
        <v>10092.18</v>
      </c>
      <c r="E27" s="128">
        <v>10098.35</v>
      </c>
      <c r="F27" s="128">
        <v>10082.24</v>
      </c>
      <c r="G27" s="128">
        <v>10040.629999999999</v>
      </c>
      <c r="H27" s="128">
        <v>10080.98</v>
      </c>
      <c r="I27" s="128">
        <v>9922.77</v>
      </c>
      <c r="J27" s="128">
        <v>9907.11</v>
      </c>
      <c r="K27" s="128">
        <v>9874.5</v>
      </c>
      <c r="L27" s="128">
        <v>9869.36</v>
      </c>
      <c r="M27" s="128">
        <v>9857.66</v>
      </c>
      <c r="N27" s="128">
        <v>9842.01</v>
      </c>
      <c r="O27" s="128">
        <v>9805.3700000000008</v>
      </c>
      <c r="P27" s="128">
        <v>9805.3700000000008</v>
      </c>
      <c r="Q27" s="128">
        <v>9780.02</v>
      </c>
      <c r="R27" s="128">
        <v>9773.14</v>
      </c>
      <c r="S27" s="128">
        <v>9777.8799999999992</v>
      </c>
      <c r="T27" s="128">
        <v>9760.4</v>
      </c>
      <c r="U27" s="128">
        <v>9796.4699999999993</v>
      </c>
      <c r="V27" s="128">
        <v>9813.2800000000007</v>
      </c>
      <c r="W27" s="128">
        <v>9805.2099999999991</v>
      </c>
      <c r="X27" s="128">
        <v>9796.0300000000007</v>
      </c>
      <c r="Y27" s="128">
        <v>9822.52</v>
      </c>
      <c r="Z27" s="128">
        <v>9814.9599999999991</v>
      </c>
      <c r="AA27" s="128">
        <v>9805.69</v>
      </c>
      <c r="AB27" s="128">
        <v>9782.3700000000008</v>
      </c>
      <c r="AC27" s="128">
        <v>9782.3700000000008</v>
      </c>
      <c r="AD27" s="128">
        <v>9828.6200000000008</v>
      </c>
      <c r="AE27" s="128">
        <v>9884.24</v>
      </c>
      <c r="AF27" s="128">
        <v>9909.7800000000007</v>
      </c>
      <c r="AG27" s="128">
        <v>9882.27</v>
      </c>
      <c r="AH27" s="128">
        <v>9901.4</v>
      </c>
      <c r="AI27" s="128">
        <v>9923.06</v>
      </c>
      <c r="AJ27" s="128">
        <v>9949.23</v>
      </c>
      <c r="AK27" s="128">
        <v>9900.59</v>
      </c>
      <c r="AL27" s="128">
        <v>9900.2000000000007</v>
      </c>
      <c r="AM27" s="128">
        <v>9883.94</v>
      </c>
      <c r="AN27" s="128">
        <v>9899.44</v>
      </c>
      <c r="AO27" s="128">
        <v>9814.07</v>
      </c>
      <c r="AP27" s="128">
        <v>9814.07</v>
      </c>
      <c r="AQ27" s="128">
        <v>9802.4069202999999</v>
      </c>
      <c r="AR27" s="128">
        <v>9829.1751877999995</v>
      </c>
      <c r="AS27" s="128">
        <v>9889.8317478000008</v>
      </c>
      <c r="AT27" s="128">
        <v>9839.8085011000003</v>
      </c>
      <c r="AU27" s="128">
        <v>9857.2881373</v>
      </c>
      <c r="AV27" s="128">
        <v>9861.3386523999998</v>
      </c>
      <c r="AW27" s="128">
        <v>9879.9319149999992</v>
      </c>
      <c r="AX27" s="128">
        <v>9860.0750958999997</v>
      </c>
      <c r="AY27" s="128">
        <v>9857.4557650000006</v>
      </c>
      <c r="AZ27" s="128">
        <v>9845.0631035000006</v>
      </c>
      <c r="BA27" s="128">
        <v>9852.3928601000007</v>
      </c>
      <c r="BB27" s="128">
        <v>9767.2435722999999</v>
      </c>
      <c r="BC27" s="128">
        <v>9767.2435722999999</v>
      </c>
      <c r="BD27" s="128">
        <v>9748.6869256000009</v>
      </c>
      <c r="BE27" s="128">
        <v>9719.6259341999994</v>
      </c>
      <c r="BF27" s="128">
        <v>9621.5427340000006</v>
      </c>
      <c r="BG27" s="128">
        <v>9601.8449134999992</v>
      </c>
      <c r="BH27" s="128">
        <v>9678.7023829000009</v>
      </c>
      <c r="BI27" s="128">
        <v>9779.3664143999995</v>
      </c>
      <c r="BJ27" s="128">
        <v>9841.3341782999996</v>
      </c>
      <c r="BK27" s="128">
        <v>9846.0761997000009</v>
      </c>
      <c r="BL27" s="128">
        <v>9900.8429259999994</v>
      </c>
      <c r="BM27" s="128">
        <v>9898.5755587999993</v>
      </c>
      <c r="BN27" s="128">
        <v>9901.4954443999995</v>
      </c>
      <c r="BO27" s="128">
        <v>9857.5552076999993</v>
      </c>
      <c r="BP27" s="128">
        <v>9857.5552076999993</v>
      </c>
      <c r="BQ27" s="128">
        <v>9858.7750500000002</v>
      </c>
      <c r="BR27" s="128">
        <v>9859.1253680000009</v>
      </c>
      <c r="BS27" s="128">
        <v>9816.2007981999996</v>
      </c>
      <c r="BT27" s="128">
        <v>10162.283567</v>
      </c>
      <c r="BU27" s="128">
        <v>9834.0618694000004</v>
      </c>
      <c r="BV27" s="128">
        <v>9920.3706081</v>
      </c>
      <c r="BW27" s="128">
        <v>9946.9726811</v>
      </c>
      <c r="BX27" s="128">
        <v>9920.3822564999991</v>
      </c>
      <c r="BY27" s="128">
        <v>10073.166218</v>
      </c>
      <c r="BZ27" s="128">
        <v>10070.15245</v>
      </c>
      <c r="CA27" s="128">
        <v>10008.732954999999</v>
      </c>
      <c r="CB27" s="128">
        <v>9981.0915184999994</v>
      </c>
      <c r="CC27" s="128">
        <v>9981.0915184999994</v>
      </c>
      <c r="CD27" s="125"/>
      <c r="CE27" s="129" t="s">
        <v>54</v>
      </c>
      <c r="CF27" s="130">
        <v>22</v>
      </c>
    </row>
    <row r="28" spans="1:84" ht="19.5" customHeight="1">
      <c r="A28" s="125">
        <v>23</v>
      </c>
      <c r="B28" s="125"/>
      <c r="C28" s="136" t="s">
        <v>140</v>
      </c>
      <c r="D28" s="137" t="s">
        <v>19</v>
      </c>
      <c r="E28" s="137" t="s">
        <v>19</v>
      </c>
      <c r="F28" s="137" t="s">
        <v>19</v>
      </c>
      <c r="G28" s="137" t="s">
        <v>19</v>
      </c>
      <c r="H28" s="137" t="s">
        <v>19</v>
      </c>
      <c r="I28" s="137" t="s">
        <v>19</v>
      </c>
      <c r="J28" s="137" t="s">
        <v>19</v>
      </c>
      <c r="K28" s="137" t="s">
        <v>19</v>
      </c>
      <c r="L28" s="137" t="s">
        <v>19</v>
      </c>
      <c r="M28" s="137" t="s">
        <v>19</v>
      </c>
      <c r="N28" s="137" t="s">
        <v>19</v>
      </c>
      <c r="O28" s="137" t="s">
        <v>19</v>
      </c>
      <c r="P28" s="137" t="s">
        <v>19</v>
      </c>
      <c r="Q28" s="137" t="s">
        <v>19</v>
      </c>
      <c r="R28" s="137" t="s">
        <v>19</v>
      </c>
      <c r="S28" s="137" t="s">
        <v>19</v>
      </c>
      <c r="T28" s="137" t="s">
        <v>19</v>
      </c>
      <c r="U28" s="137" t="s">
        <v>19</v>
      </c>
      <c r="V28" s="137" t="s">
        <v>19</v>
      </c>
      <c r="W28" s="137" t="s">
        <v>19</v>
      </c>
      <c r="X28" s="137" t="s">
        <v>19</v>
      </c>
      <c r="Y28" s="137" t="s">
        <v>19</v>
      </c>
      <c r="Z28" s="137" t="s">
        <v>19</v>
      </c>
      <c r="AA28" s="137" t="s">
        <v>19</v>
      </c>
      <c r="AB28" s="137" t="s">
        <v>19</v>
      </c>
      <c r="AC28" s="137" t="s">
        <v>19</v>
      </c>
      <c r="AD28" s="137" t="s">
        <v>19</v>
      </c>
      <c r="AE28" s="137" t="s">
        <v>19</v>
      </c>
      <c r="AF28" s="137" t="s">
        <v>19</v>
      </c>
      <c r="AG28" s="137" t="s">
        <v>19</v>
      </c>
      <c r="AH28" s="137" t="s">
        <v>19</v>
      </c>
      <c r="AI28" s="137" t="s">
        <v>19</v>
      </c>
      <c r="AJ28" s="137" t="s">
        <v>19</v>
      </c>
      <c r="AK28" s="137" t="s">
        <v>19</v>
      </c>
      <c r="AL28" s="137" t="s">
        <v>19</v>
      </c>
      <c r="AM28" s="137" t="s">
        <v>19</v>
      </c>
      <c r="AN28" s="137" t="s">
        <v>19</v>
      </c>
      <c r="AO28" s="137" t="s">
        <v>19</v>
      </c>
      <c r="AP28" s="137" t="s">
        <v>19</v>
      </c>
      <c r="AQ28" s="137" t="s">
        <v>19</v>
      </c>
      <c r="AR28" s="137" t="s">
        <v>19</v>
      </c>
      <c r="AS28" s="137" t="s">
        <v>19</v>
      </c>
      <c r="AT28" s="137" t="s">
        <v>19</v>
      </c>
      <c r="AU28" s="137" t="s">
        <v>19</v>
      </c>
      <c r="AV28" s="137" t="s">
        <v>19</v>
      </c>
      <c r="AW28" s="137" t="s">
        <v>19</v>
      </c>
      <c r="AX28" s="137" t="s">
        <v>19</v>
      </c>
      <c r="AY28" s="137" t="s">
        <v>19</v>
      </c>
      <c r="AZ28" s="137" t="s">
        <v>19</v>
      </c>
      <c r="BA28" s="137" t="s">
        <v>19</v>
      </c>
      <c r="BB28" s="137" t="s">
        <v>19</v>
      </c>
      <c r="BC28" s="137" t="s">
        <v>19</v>
      </c>
      <c r="BD28" s="137" t="s">
        <v>19</v>
      </c>
      <c r="BE28" s="137" t="s">
        <v>19</v>
      </c>
      <c r="BF28" s="137" t="s">
        <v>19</v>
      </c>
      <c r="BG28" s="137" t="s">
        <v>19</v>
      </c>
      <c r="BH28" s="137" t="s">
        <v>19</v>
      </c>
      <c r="BI28" s="137" t="s">
        <v>19</v>
      </c>
      <c r="BJ28" s="137" t="s">
        <v>19</v>
      </c>
      <c r="BK28" s="137" t="s">
        <v>19</v>
      </c>
      <c r="BL28" s="137">
        <v>40</v>
      </c>
      <c r="BM28" s="137">
        <v>40</v>
      </c>
      <c r="BN28" s="137">
        <v>40</v>
      </c>
      <c r="BO28" s="137">
        <v>40</v>
      </c>
      <c r="BP28" s="137">
        <v>40</v>
      </c>
      <c r="BQ28" s="137">
        <v>40</v>
      </c>
      <c r="BR28" s="137">
        <v>40</v>
      </c>
      <c r="BS28" s="137">
        <v>40</v>
      </c>
      <c r="BT28" s="137">
        <v>40</v>
      </c>
      <c r="BU28" s="137">
        <v>40</v>
      </c>
      <c r="BV28" s="137">
        <v>40</v>
      </c>
      <c r="BW28" s="137">
        <v>40</v>
      </c>
      <c r="BX28" s="137">
        <v>40</v>
      </c>
      <c r="BY28" s="137">
        <v>40</v>
      </c>
      <c r="BZ28" s="137">
        <v>40</v>
      </c>
      <c r="CA28" s="137">
        <v>40</v>
      </c>
      <c r="CB28" s="137">
        <v>55.804083124000002</v>
      </c>
      <c r="CC28" s="137">
        <v>55.804083124000002</v>
      </c>
      <c r="CD28" s="125"/>
      <c r="CE28" s="138" t="s">
        <v>141</v>
      </c>
      <c r="CF28" s="130">
        <v>23</v>
      </c>
    </row>
    <row r="29" spans="1:84" ht="12.75" customHeight="1">
      <c r="A29" s="125">
        <v>24</v>
      </c>
      <c r="B29" s="125"/>
      <c r="C29" s="139" t="s">
        <v>57</v>
      </c>
      <c r="D29" s="137" t="s">
        <v>19</v>
      </c>
      <c r="E29" s="137" t="s">
        <v>19</v>
      </c>
      <c r="F29" s="137" t="s">
        <v>19</v>
      </c>
      <c r="G29" s="137" t="s">
        <v>19</v>
      </c>
      <c r="H29" s="137" t="s">
        <v>19</v>
      </c>
      <c r="I29" s="137" t="s">
        <v>19</v>
      </c>
      <c r="J29" s="137" t="s">
        <v>19</v>
      </c>
      <c r="K29" s="137" t="s">
        <v>19</v>
      </c>
      <c r="L29" s="137" t="s">
        <v>19</v>
      </c>
      <c r="M29" s="137" t="s">
        <v>19</v>
      </c>
      <c r="N29" s="137" t="s">
        <v>19</v>
      </c>
      <c r="O29" s="137" t="s">
        <v>19</v>
      </c>
      <c r="P29" s="137" t="s">
        <v>19</v>
      </c>
      <c r="Q29" s="137" t="s">
        <v>19</v>
      </c>
      <c r="R29" s="137" t="s">
        <v>19</v>
      </c>
      <c r="S29" s="137" t="s">
        <v>19</v>
      </c>
      <c r="T29" s="137" t="s">
        <v>19</v>
      </c>
      <c r="U29" s="137" t="s">
        <v>19</v>
      </c>
      <c r="V29" s="137" t="s">
        <v>19</v>
      </c>
      <c r="W29" s="137" t="s">
        <v>19</v>
      </c>
      <c r="X29" s="137" t="s">
        <v>19</v>
      </c>
      <c r="Y29" s="137" t="s">
        <v>19</v>
      </c>
      <c r="Z29" s="137" t="s">
        <v>19</v>
      </c>
      <c r="AA29" s="137" t="s">
        <v>19</v>
      </c>
      <c r="AB29" s="137" t="s">
        <v>19</v>
      </c>
      <c r="AC29" s="137" t="s">
        <v>19</v>
      </c>
      <c r="AD29" s="137" t="s">
        <v>19</v>
      </c>
      <c r="AE29" s="137" t="s">
        <v>19</v>
      </c>
      <c r="AF29" s="137" t="s">
        <v>19</v>
      </c>
      <c r="AG29" s="137" t="s">
        <v>19</v>
      </c>
      <c r="AH29" s="137" t="s">
        <v>19</v>
      </c>
      <c r="AI29" s="137" t="s">
        <v>19</v>
      </c>
      <c r="AJ29" s="137" t="s">
        <v>19</v>
      </c>
      <c r="AK29" s="137" t="s">
        <v>19</v>
      </c>
      <c r="AL29" s="137" t="s">
        <v>19</v>
      </c>
      <c r="AM29" s="137" t="s">
        <v>19</v>
      </c>
      <c r="AN29" s="137" t="s">
        <v>19</v>
      </c>
      <c r="AO29" s="137" t="s">
        <v>19</v>
      </c>
      <c r="AP29" s="137" t="s">
        <v>19</v>
      </c>
      <c r="AQ29" s="137" t="s">
        <v>19</v>
      </c>
      <c r="AR29" s="137" t="s">
        <v>19</v>
      </c>
      <c r="AS29" s="137" t="s">
        <v>19</v>
      </c>
      <c r="AT29" s="137" t="s">
        <v>19</v>
      </c>
      <c r="AU29" s="137" t="s">
        <v>19</v>
      </c>
      <c r="AV29" s="137" t="s">
        <v>19</v>
      </c>
      <c r="AW29" s="137" t="s">
        <v>19</v>
      </c>
      <c r="AX29" s="137" t="s">
        <v>19</v>
      </c>
      <c r="AY29" s="137" t="s">
        <v>19</v>
      </c>
      <c r="AZ29" s="137" t="s">
        <v>19</v>
      </c>
      <c r="BA29" s="137" t="s">
        <v>19</v>
      </c>
      <c r="BB29" s="137" t="s">
        <v>19</v>
      </c>
      <c r="BC29" s="137" t="s">
        <v>19</v>
      </c>
      <c r="BD29" s="137" t="s">
        <v>19</v>
      </c>
      <c r="BE29" s="137" t="s">
        <v>19</v>
      </c>
      <c r="BF29" s="137" t="s">
        <v>19</v>
      </c>
      <c r="BG29" s="137" t="s">
        <v>19</v>
      </c>
      <c r="BH29" s="137" t="s">
        <v>19</v>
      </c>
      <c r="BI29" s="137" t="s">
        <v>19</v>
      </c>
      <c r="BJ29" s="137" t="s">
        <v>19</v>
      </c>
      <c r="BK29" s="137" t="s">
        <v>19</v>
      </c>
      <c r="BL29" s="137" t="s">
        <v>19</v>
      </c>
      <c r="BM29" s="137" t="s">
        <v>19</v>
      </c>
      <c r="BN29" s="137" t="s">
        <v>19</v>
      </c>
      <c r="BO29" s="137" t="s">
        <v>19</v>
      </c>
      <c r="BP29" s="137" t="s">
        <v>19</v>
      </c>
      <c r="BQ29" s="137" t="s">
        <v>19</v>
      </c>
      <c r="BR29" s="137" t="s">
        <v>19</v>
      </c>
      <c r="BS29" s="137" t="s">
        <v>19</v>
      </c>
      <c r="BT29" s="137" t="s">
        <v>19</v>
      </c>
      <c r="BU29" s="137" t="s">
        <v>19</v>
      </c>
      <c r="BV29" s="137" t="s">
        <v>19</v>
      </c>
      <c r="BW29" s="137" t="s">
        <v>19</v>
      </c>
      <c r="BX29" s="137" t="s">
        <v>19</v>
      </c>
      <c r="BY29" s="137" t="s">
        <v>19</v>
      </c>
      <c r="BZ29" s="137" t="s">
        <v>19</v>
      </c>
      <c r="CA29" s="137" t="s">
        <v>19</v>
      </c>
      <c r="CB29" s="137" t="s">
        <v>19</v>
      </c>
      <c r="CC29" s="137" t="s">
        <v>19</v>
      </c>
      <c r="CD29" s="125"/>
      <c r="CE29" s="140" t="s">
        <v>58</v>
      </c>
      <c r="CF29" s="130">
        <v>24</v>
      </c>
    </row>
    <row r="30" spans="1:84" ht="12.75" customHeight="1">
      <c r="A30" s="125">
        <v>25</v>
      </c>
      <c r="B30" s="125"/>
      <c r="C30" s="139" t="s">
        <v>45</v>
      </c>
      <c r="D30" s="137" t="s">
        <v>19</v>
      </c>
      <c r="E30" s="137" t="s">
        <v>19</v>
      </c>
      <c r="F30" s="137" t="s">
        <v>19</v>
      </c>
      <c r="G30" s="137" t="s">
        <v>19</v>
      </c>
      <c r="H30" s="137" t="s">
        <v>19</v>
      </c>
      <c r="I30" s="137" t="s">
        <v>19</v>
      </c>
      <c r="J30" s="137" t="s">
        <v>19</v>
      </c>
      <c r="K30" s="137" t="s">
        <v>19</v>
      </c>
      <c r="L30" s="137" t="s">
        <v>19</v>
      </c>
      <c r="M30" s="137" t="s">
        <v>19</v>
      </c>
      <c r="N30" s="137" t="s">
        <v>19</v>
      </c>
      <c r="O30" s="137" t="s">
        <v>19</v>
      </c>
      <c r="P30" s="137" t="s">
        <v>19</v>
      </c>
      <c r="Q30" s="137" t="s">
        <v>19</v>
      </c>
      <c r="R30" s="137" t="s">
        <v>19</v>
      </c>
      <c r="S30" s="137" t="s">
        <v>19</v>
      </c>
      <c r="T30" s="137" t="s">
        <v>19</v>
      </c>
      <c r="U30" s="137" t="s">
        <v>19</v>
      </c>
      <c r="V30" s="137" t="s">
        <v>19</v>
      </c>
      <c r="W30" s="137" t="s">
        <v>19</v>
      </c>
      <c r="X30" s="137" t="s">
        <v>19</v>
      </c>
      <c r="Y30" s="137" t="s">
        <v>19</v>
      </c>
      <c r="Z30" s="137" t="s">
        <v>19</v>
      </c>
      <c r="AA30" s="137" t="s">
        <v>19</v>
      </c>
      <c r="AB30" s="137" t="s">
        <v>19</v>
      </c>
      <c r="AC30" s="137" t="s">
        <v>19</v>
      </c>
      <c r="AD30" s="137" t="s">
        <v>19</v>
      </c>
      <c r="AE30" s="137" t="s">
        <v>19</v>
      </c>
      <c r="AF30" s="137" t="s">
        <v>19</v>
      </c>
      <c r="AG30" s="137" t="s">
        <v>19</v>
      </c>
      <c r="AH30" s="137" t="s">
        <v>19</v>
      </c>
      <c r="AI30" s="137" t="s">
        <v>19</v>
      </c>
      <c r="AJ30" s="137" t="s">
        <v>19</v>
      </c>
      <c r="AK30" s="137" t="s">
        <v>19</v>
      </c>
      <c r="AL30" s="137" t="s">
        <v>19</v>
      </c>
      <c r="AM30" s="137" t="s">
        <v>19</v>
      </c>
      <c r="AN30" s="137" t="s">
        <v>19</v>
      </c>
      <c r="AO30" s="137" t="s">
        <v>19</v>
      </c>
      <c r="AP30" s="137" t="s">
        <v>19</v>
      </c>
      <c r="AQ30" s="137" t="s">
        <v>19</v>
      </c>
      <c r="AR30" s="137" t="s">
        <v>19</v>
      </c>
      <c r="AS30" s="137" t="s">
        <v>19</v>
      </c>
      <c r="AT30" s="137" t="s">
        <v>19</v>
      </c>
      <c r="AU30" s="137" t="s">
        <v>19</v>
      </c>
      <c r="AV30" s="137" t="s">
        <v>19</v>
      </c>
      <c r="AW30" s="137" t="s">
        <v>19</v>
      </c>
      <c r="AX30" s="137" t="s">
        <v>19</v>
      </c>
      <c r="AY30" s="137" t="s">
        <v>19</v>
      </c>
      <c r="AZ30" s="137" t="s">
        <v>19</v>
      </c>
      <c r="BA30" s="137" t="s">
        <v>19</v>
      </c>
      <c r="BB30" s="137" t="s">
        <v>19</v>
      </c>
      <c r="BC30" s="137" t="s">
        <v>19</v>
      </c>
      <c r="BD30" s="137" t="s">
        <v>19</v>
      </c>
      <c r="BE30" s="137" t="s">
        <v>19</v>
      </c>
      <c r="BF30" s="137" t="s">
        <v>19</v>
      </c>
      <c r="BG30" s="137" t="s">
        <v>19</v>
      </c>
      <c r="BH30" s="137" t="s">
        <v>19</v>
      </c>
      <c r="BI30" s="137" t="s">
        <v>19</v>
      </c>
      <c r="BJ30" s="137" t="s">
        <v>19</v>
      </c>
      <c r="BK30" s="137" t="s">
        <v>19</v>
      </c>
      <c r="BL30" s="137">
        <v>40</v>
      </c>
      <c r="BM30" s="137">
        <v>40</v>
      </c>
      <c r="BN30" s="137">
        <v>40</v>
      </c>
      <c r="BO30" s="137">
        <v>40</v>
      </c>
      <c r="BP30" s="137">
        <v>40</v>
      </c>
      <c r="BQ30" s="137">
        <v>40</v>
      </c>
      <c r="BR30" s="137">
        <v>40</v>
      </c>
      <c r="BS30" s="137">
        <v>40</v>
      </c>
      <c r="BT30" s="137">
        <v>40</v>
      </c>
      <c r="BU30" s="137">
        <v>40</v>
      </c>
      <c r="BV30" s="137">
        <v>40</v>
      </c>
      <c r="BW30" s="137">
        <v>40</v>
      </c>
      <c r="BX30" s="137">
        <v>40</v>
      </c>
      <c r="BY30" s="137">
        <v>40</v>
      </c>
      <c r="BZ30" s="137">
        <v>40</v>
      </c>
      <c r="CA30" s="137">
        <v>40</v>
      </c>
      <c r="CB30" s="137">
        <v>55.804083124000002</v>
      </c>
      <c r="CC30" s="137">
        <v>55.804083124000002</v>
      </c>
      <c r="CD30" s="125"/>
      <c r="CE30" s="140" t="s">
        <v>46</v>
      </c>
      <c r="CF30" s="130">
        <v>25</v>
      </c>
    </row>
    <row r="31" spans="1:84" ht="12.75" customHeight="1">
      <c r="A31" s="125">
        <v>26</v>
      </c>
      <c r="B31" s="125"/>
      <c r="C31" s="136" t="s">
        <v>59</v>
      </c>
      <c r="D31" s="137" t="s">
        <v>19</v>
      </c>
      <c r="E31" s="137" t="s">
        <v>19</v>
      </c>
      <c r="F31" s="137" t="s">
        <v>19</v>
      </c>
      <c r="G31" s="137" t="s">
        <v>19</v>
      </c>
      <c r="H31" s="137" t="s">
        <v>19</v>
      </c>
      <c r="I31" s="137" t="s">
        <v>19</v>
      </c>
      <c r="J31" s="137" t="s">
        <v>19</v>
      </c>
      <c r="K31" s="137" t="s">
        <v>19</v>
      </c>
      <c r="L31" s="137" t="s">
        <v>19</v>
      </c>
      <c r="M31" s="137" t="s">
        <v>19</v>
      </c>
      <c r="N31" s="137" t="s">
        <v>19</v>
      </c>
      <c r="O31" s="137" t="s">
        <v>19</v>
      </c>
      <c r="P31" s="137" t="s">
        <v>19</v>
      </c>
      <c r="Q31" s="137" t="s">
        <v>19</v>
      </c>
      <c r="R31" s="137" t="s">
        <v>19</v>
      </c>
      <c r="S31" s="137" t="s">
        <v>19</v>
      </c>
      <c r="T31" s="137" t="s">
        <v>19</v>
      </c>
      <c r="U31" s="137" t="s">
        <v>19</v>
      </c>
      <c r="V31" s="137" t="s">
        <v>19</v>
      </c>
      <c r="W31" s="137" t="s">
        <v>19</v>
      </c>
      <c r="X31" s="137" t="s">
        <v>19</v>
      </c>
      <c r="Y31" s="137" t="s">
        <v>19</v>
      </c>
      <c r="Z31" s="137" t="s">
        <v>19</v>
      </c>
      <c r="AA31" s="137" t="s">
        <v>19</v>
      </c>
      <c r="AB31" s="137" t="s">
        <v>19</v>
      </c>
      <c r="AC31" s="137" t="s">
        <v>19</v>
      </c>
      <c r="AD31" s="137" t="s">
        <v>19</v>
      </c>
      <c r="AE31" s="137" t="s">
        <v>19</v>
      </c>
      <c r="AF31" s="137" t="s">
        <v>19</v>
      </c>
      <c r="AG31" s="137" t="s">
        <v>19</v>
      </c>
      <c r="AH31" s="137" t="s">
        <v>19</v>
      </c>
      <c r="AI31" s="137" t="s">
        <v>19</v>
      </c>
      <c r="AJ31" s="137" t="s">
        <v>19</v>
      </c>
      <c r="AK31" s="137" t="s">
        <v>19</v>
      </c>
      <c r="AL31" s="137" t="s">
        <v>19</v>
      </c>
      <c r="AM31" s="137" t="s">
        <v>19</v>
      </c>
      <c r="AN31" s="137" t="s">
        <v>19</v>
      </c>
      <c r="AO31" s="137" t="s">
        <v>19</v>
      </c>
      <c r="AP31" s="137" t="s">
        <v>19</v>
      </c>
      <c r="AQ31" s="137" t="s">
        <v>19</v>
      </c>
      <c r="AR31" s="137" t="s">
        <v>19</v>
      </c>
      <c r="AS31" s="137" t="s">
        <v>19</v>
      </c>
      <c r="AT31" s="137" t="s">
        <v>19</v>
      </c>
      <c r="AU31" s="137" t="s">
        <v>19</v>
      </c>
      <c r="AV31" s="137" t="s">
        <v>19</v>
      </c>
      <c r="AW31" s="137" t="s">
        <v>19</v>
      </c>
      <c r="AX31" s="137" t="s">
        <v>19</v>
      </c>
      <c r="AY31" s="137" t="s">
        <v>19</v>
      </c>
      <c r="AZ31" s="137" t="s">
        <v>19</v>
      </c>
      <c r="BA31" s="137" t="s">
        <v>19</v>
      </c>
      <c r="BB31" s="137" t="s">
        <v>19</v>
      </c>
      <c r="BC31" s="137" t="s">
        <v>19</v>
      </c>
      <c r="BD31" s="137" t="s">
        <v>19</v>
      </c>
      <c r="BE31" s="137" t="s">
        <v>19</v>
      </c>
      <c r="BF31" s="137" t="s">
        <v>19</v>
      </c>
      <c r="BG31" s="137" t="s">
        <v>19</v>
      </c>
      <c r="BH31" s="137" t="s">
        <v>19</v>
      </c>
      <c r="BI31" s="137" t="s">
        <v>19</v>
      </c>
      <c r="BJ31" s="137" t="s">
        <v>19</v>
      </c>
      <c r="BK31" s="137" t="s">
        <v>19</v>
      </c>
      <c r="BL31" s="137" t="s">
        <v>19</v>
      </c>
      <c r="BM31" s="137" t="s">
        <v>19</v>
      </c>
      <c r="BN31" s="137" t="s">
        <v>19</v>
      </c>
      <c r="BO31" s="137" t="s">
        <v>19</v>
      </c>
      <c r="BP31" s="137" t="s">
        <v>19</v>
      </c>
      <c r="BQ31" s="137" t="s">
        <v>19</v>
      </c>
      <c r="BR31" s="137" t="s">
        <v>19</v>
      </c>
      <c r="BS31" s="137" t="s">
        <v>19</v>
      </c>
      <c r="BT31" s="137" t="s">
        <v>19</v>
      </c>
      <c r="BU31" s="137" t="s">
        <v>19</v>
      </c>
      <c r="BV31" s="137" t="s">
        <v>19</v>
      </c>
      <c r="BW31" s="137" t="s">
        <v>19</v>
      </c>
      <c r="BX31" s="137" t="s">
        <v>19</v>
      </c>
      <c r="BY31" s="137" t="s">
        <v>19</v>
      </c>
      <c r="BZ31" s="137" t="s">
        <v>19</v>
      </c>
      <c r="CA31" s="137" t="s">
        <v>19</v>
      </c>
      <c r="CB31" s="137" t="s">
        <v>19</v>
      </c>
      <c r="CC31" s="137" t="s">
        <v>19</v>
      </c>
      <c r="CD31" s="125"/>
      <c r="CE31" s="138" t="s">
        <v>60</v>
      </c>
      <c r="CF31" s="130">
        <v>26</v>
      </c>
    </row>
    <row r="32" spans="1:84" ht="12.75" customHeight="1">
      <c r="A32" s="125">
        <v>27</v>
      </c>
      <c r="B32" s="125"/>
      <c r="C32" s="139" t="s">
        <v>57</v>
      </c>
      <c r="D32" s="137" t="s">
        <v>19</v>
      </c>
      <c r="E32" s="137" t="s">
        <v>19</v>
      </c>
      <c r="F32" s="137" t="s">
        <v>19</v>
      </c>
      <c r="G32" s="137" t="s">
        <v>19</v>
      </c>
      <c r="H32" s="137" t="s">
        <v>19</v>
      </c>
      <c r="I32" s="137" t="s">
        <v>19</v>
      </c>
      <c r="J32" s="137" t="s">
        <v>19</v>
      </c>
      <c r="K32" s="137" t="s">
        <v>19</v>
      </c>
      <c r="L32" s="137" t="s">
        <v>19</v>
      </c>
      <c r="M32" s="137" t="s">
        <v>19</v>
      </c>
      <c r="N32" s="137" t="s">
        <v>19</v>
      </c>
      <c r="O32" s="137" t="s">
        <v>19</v>
      </c>
      <c r="P32" s="137" t="s">
        <v>19</v>
      </c>
      <c r="Q32" s="137" t="s">
        <v>19</v>
      </c>
      <c r="R32" s="137" t="s">
        <v>19</v>
      </c>
      <c r="S32" s="137" t="s">
        <v>19</v>
      </c>
      <c r="T32" s="137" t="s">
        <v>19</v>
      </c>
      <c r="U32" s="137" t="s">
        <v>19</v>
      </c>
      <c r="V32" s="137" t="s">
        <v>19</v>
      </c>
      <c r="W32" s="137" t="s">
        <v>19</v>
      </c>
      <c r="X32" s="137" t="s">
        <v>19</v>
      </c>
      <c r="Y32" s="137" t="s">
        <v>19</v>
      </c>
      <c r="Z32" s="137" t="s">
        <v>19</v>
      </c>
      <c r="AA32" s="137" t="s">
        <v>19</v>
      </c>
      <c r="AB32" s="137" t="s">
        <v>19</v>
      </c>
      <c r="AC32" s="137" t="s">
        <v>19</v>
      </c>
      <c r="AD32" s="137" t="s">
        <v>19</v>
      </c>
      <c r="AE32" s="137" t="s">
        <v>19</v>
      </c>
      <c r="AF32" s="137" t="s">
        <v>19</v>
      </c>
      <c r="AG32" s="137" t="s">
        <v>19</v>
      </c>
      <c r="AH32" s="137" t="s">
        <v>19</v>
      </c>
      <c r="AI32" s="137" t="s">
        <v>19</v>
      </c>
      <c r="AJ32" s="137" t="s">
        <v>19</v>
      </c>
      <c r="AK32" s="137" t="s">
        <v>19</v>
      </c>
      <c r="AL32" s="137" t="s">
        <v>19</v>
      </c>
      <c r="AM32" s="137" t="s">
        <v>19</v>
      </c>
      <c r="AN32" s="137" t="s">
        <v>19</v>
      </c>
      <c r="AO32" s="137" t="s">
        <v>19</v>
      </c>
      <c r="AP32" s="137" t="s">
        <v>19</v>
      </c>
      <c r="AQ32" s="137" t="s">
        <v>19</v>
      </c>
      <c r="AR32" s="137" t="s">
        <v>19</v>
      </c>
      <c r="AS32" s="137" t="s">
        <v>19</v>
      </c>
      <c r="AT32" s="137" t="s">
        <v>19</v>
      </c>
      <c r="AU32" s="137" t="s">
        <v>19</v>
      </c>
      <c r="AV32" s="137" t="s">
        <v>19</v>
      </c>
      <c r="AW32" s="137" t="s">
        <v>19</v>
      </c>
      <c r="AX32" s="137" t="s">
        <v>19</v>
      </c>
      <c r="AY32" s="137" t="s">
        <v>19</v>
      </c>
      <c r="AZ32" s="137" t="s">
        <v>19</v>
      </c>
      <c r="BA32" s="137" t="s">
        <v>19</v>
      </c>
      <c r="BB32" s="137" t="s">
        <v>19</v>
      </c>
      <c r="BC32" s="137" t="s">
        <v>19</v>
      </c>
      <c r="BD32" s="137" t="s">
        <v>19</v>
      </c>
      <c r="BE32" s="137" t="s">
        <v>19</v>
      </c>
      <c r="BF32" s="137" t="s">
        <v>19</v>
      </c>
      <c r="BG32" s="137" t="s">
        <v>19</v>
      </c>
      <c r="BH32" s="137" t="s">
        <v>19</v>
      </c>
      <c r="BI32" s="137" t="s">
        <v>19</v>
      </c>
      <c r="BJ32" s="137" t="s">
        <v>19</v>
      </c>
      <c r="BK32" s="137" t="s">
        <v>19</v>
      </c>
      <c r="BL32" s="137" t="s">
        <v>19</v>
      </c>
      <c r="BM32" s="137" t="s">
        <v>19</v>
      </c>
      <c r="BN32" s="137" t="s">
        <v>19</v>
      </c>
      <c r="BO32" s="137" t="s">
        <v>19</v>
      </c>
      <c r="BP32" s="137" t="s">
        <v>19</v>
      </c>
      <c r="BQ32" s="137" t="s">
        <v>19</v>
      </c>
      <c r="BR32" s="137" t="s">
        <v>19</v>
      </c>
      <c r="BS32" s="137" t="s">
        <v>19</v>
      </c>
      <c r="BT32" s="137" t="s">
        <v>19</v>
      </c>
      <c r="BU32" s="137" t="s">
        <v>19</v>
      </c>
      <c r="BV32" s="137" t="s">
        <v>19</v>
      </c>
      <c r="BW32" s="137" t="s">
        <v>19</v>
      </c>
      <c r="BX32" s="137" t="s">
        <v>19</v>
      </c>
      <c r="BY32" s="137" t="s">
        <v>19</v>
      </c>
      <c r="BZ32" s="137" t="s">
        <v>19</v>
      </c>
      <c r="CA32" s="137" t="s">
        <v>19</v>
      </c>
      <c r="CB32" s="137" t="s">
        <v>19</v>
      </c>
      <c r="CC32" s="137" t="s">
        <v>19</v>
      </c>
      <c r="CD32" s="125"/>
      <c r="CE32" s="140" t="s">
        <v>58</v>
      </c>
      <c r="CF32" s="130">
        <v>27</v>
      </c>
    </row>
    <row r="33" spans="1:85" ht="12.75" customHeight="1">
      <c r="A33" s="125">
        <v>28</v>
      </c>
      <c r="B33" s="125"/>
      <c r="C33" s="139" t="s">
        <v>45</v>
      </c>
      <c r="D33" s="137" t="s">
        <v>19</v>
      </c>
      <c r="E33" s="137" t="s">
        <v>19</v>
      </c>
      <c r="F33" s="137" t="s">
        <v>19</v>
      </c>
      <c r="G33" s="137" t="s">
        <v>19</v>
      </c>
      <c r="H33" s="137" t="s">
        <v>19</v>
      </c>
      <c r="I33" s="137" t="s">
        <v>19</v>
      </c>
      <c r="J33" s="137" t="s">
        <v>19</v>
      </c>
      <c r="K33" s="137" t="s">
        <v>19</v>
      </c>
      <c r="L33" s="137" t="s">
        <v>19</v>
      </c>
      <c r="M33" s="137" t="s">
        <v>19</v>
      </c>
      <c r="N33" s="137" t="s">
        <v>19</v>
      </c>
      <c r="O33" s="137" t="s">
        <v>19</v>
      </c>
      <c r="P33" s="137" t="s">
        <v>19</v>
      </c>
      <c r="Q33" s="137" t="s">
        <v>19</v>
      </c>
      <c r="R33" s="137" t="s">
        <v>19</v>
      </c>
      <c r="S33" s="137" t="s">
        <v>19</v>
      </c>
      <c r="T33" s="137" t="s">
        <v>19</v>
      </c>
      <c r="U33" s="137" t="s">
        <v>19</v>
      </c>
      <c r="V33" s="137" t="s">
        <v>19</v>
      </c>
      <c r="W33" s="137" t="s">
        <v>19</v>
      </c>
      <c r="X33" s="137" t="s">
        <v>19</v>
      </c>
      <c r="Y33" s="137" t="s">
        <v>19</v>
      </c>
      <c r="Z33" s="137" t="s">
        <v>19</v>
      </c>
      <c r="AA33" s="137" t="s">
        <v>19</v>
      </c>
      <c r="AB33" s="137" t="s">
        <v>19</v>
      </c>
      <c r="AC33" s="137" t="s">
        <v>19</v>
      </c>
      <c r="AD33" s="137" t="s">
        <v>19</v>
      </c>
      <c r="AE33" s="137" t="s">
        <v>19</v>
      </c>
      <c r="AF33" s="137" t="s">
        <v>19</v>
      </c>
      <c r="AG33" s="137" t="s">
        <v>19</v>
      </c>
      <c r="AH33" s="137" t="s">
        <v>19</v>
      </c>
      <c r="AI33" s="137" t="s">
        <v>19</v>
      </c>
      <c r="AJ33" s="137" t="s">
        <v>19</v>
      </c>
      <c r="AK33" s="137" t="s">
        <v>19</v>
      </c>
      <c r="AL33" s="137" t="s">
        <v>19</v>
      </c>
      <c r="AM33" s="137" t="s">
        <v>19</v>
      </c>
      <c r="AN33" s="137" t="s">
        <v>19</v>
      </c>
      <c r="AO33" s="137" t="s">
        <v>19</v>
      </c>
      <c r="AP33" s="137" t="s">
        <v>19</v>
      </c>
      <c r="AQ33" s="137" t="s">
        <v>19</v>
      </c>
      <c r="AR33" s="137" t="s">
        <v>19</v>
      </c>
      <c r="AS33" s="137" t="s">
        <v>19</v>
      </c>
      <c r="AT33" s="137" t="s">
        <v>19</v>
      </c>
      <c r="AU33" s="137" t="s">
        <v>19</v>
      </c>
      <c r="AV33" s="137" t="s">
        <v>19</v>
      </c>
      <c r="AW33" s="137" t="s">
        <v>19</v>
      </c>
      <c r="AX33" s="137" t="s">
        <v>19</v>
      </c>
      <c r="AY33" s="137" t="s">
        <v>19</v>
      </c>
      <c r="AZ33" s="137" t="s">
        <v>19</v>
      </c>
      <c r="BA33" s="137" t="s">
        <v>19</v>
      </c>
      <c r="BB33" s="137" t="s">
        <v>19</v>
      </c>
      <c r="BC33" s="137" t="s">
        <v>19</v>
      </c>
      <c r="BD33" s="137" t="s">
        <v>19</v>
      </c>
      <c r="BE33" s="137" t="s">
        <v>19</v>
      </c>
      <c r="BF33" s="137" t="s">
        <v>19</v>
      </c>
      <c r="BG33" s="137" t="s">
        <v>19</v>
      </c>
      <c r="BH33" s="137" t="s">
        <v>19</v>
      </c>
      <c r="BI33" s="137" t="s">
        <v>19</v>
      </c>
      <c r="BJ33" s="137" t="s">
        <v>19</v>
      </c>
      <c r="BK33" s="137" t="s">
        <v>19</v>
      </c>
      <c r="BL33" s="137" t="s">
        <v>19</v>
      </c>
      <c r="BM33" s="137" t="s">
        <v>19</v>
      </c>
      <c r="BN33" s="137" t="s">
        <v>19</v>
      </c>
      <c r="BO33" s="137" t="s">
        <v>19</v>
      </c>
      <c r="BP33" s="137" t="s">
        <v>19</v>
      </c>
      <c r="BQ33" s="137" t="s">
        <v>19</v>
      </c>
      <c r="BR33" s="137" t="s">
        <v>19</v>
      </c>
      <c r="BS33" s="137" t="s">
        <v>19</v>
      </c>
      <c r="BT33" s="137" t="s">
        <v>19</v>
      </c>
      <c r="BU33" s="137" t="s">
        <v>19</v>
      </c>
      <c r="BV33" s="137" t="s">
        <v>19</v>
      </c>
      <c r="BW33" s="137" t="s">
        <v>19</v>
      </c>
      <c r="BX33" s="137" t="s">
        <v>19</v>
      </c>
      <c r="BY33" s="137" t="s">
        <v>19</v>
      </c>
      <c r="BZ33" s="137" t="s">
        <v>19</v>
      </c>
      <c r="CA33" s="137" t="s">
        <v>19</v>
      </c>
      <c r="CB33" s="137" t="s">
        <v>19</v>
      </c>
      <c r="CC33" s="137" t="s">
        <v>19</v>
      </c>
      <c r="CD33" s="125"/>
      <c r="CE33" s="140" t="s">
        <v>46</v>
      </c>
      <c r="CF33" s="130">
        <v>28</v>
      </c>
    </row>
    <row r="34" spans="1:85" ht="18" customHeight="1">
      <c r="A34" s="125">
        <v>29</v>
      </c>
      <c r="B34" s="125"/>
      <c r="C34" s="136" t="s">
        <v>61</v>
      </c>
      <c r="D34" s="137" t="s">
        <v>19</v>
      </c>
      <c r="E34" s="137" t="s">
        <v>19</v>
      </c>
      <c r="F34" s="137" t="s">
        <v>19</v>
      </c>
      <c r="G34" s="137" t="s">
        <v>19</v>
      </c>
      <c r="H34" s="137" t="s">
        <v>19</v>
      </c>
      <c r="I34" s="137" t="s">
        <v>19</v>
      </c>
      <c r="J34" s="137" t="s">
        <v>19</v>
      </c>
      <c r="K34" s="137" t="s">
        <v>19</v>
      </c>
      <c r="L34" s="137" t="s">
        <v>19</v>
      </c>
      <c r="M34" s="137" t="s">
        <v>19</v>
      </c>
      <c r="N34" s="137" t="s">
        <v>19</v>
      </c>
      <c r="O34" s="137" t="s">
        <v>19</v>
      </c>
      <c r="P34" s="137" t="s">
        <v>19</v>
      </c>
      <c r="Q34" s="137" t="s">
        <v>19</v>
      </c>
      <c r="R34" s="137" t="s">
        <v>19</v>
      </c>
      <c r="S34" s="137" t="s">
        <v>19</v>
      </c>
      <c r="T34" s="137" t="s">
        <v>19</v>
      </c>
      <c r="U34" s="137" t="s">
        <v>19</v>
      </c>
      <c r="V34" s="137" t="s">
        <v>19</v>
      </c>
      <c r="W34" s="137" t="s">
        <v>19</v>
      </c>
      <c r="X34" s="137" t="s">
        <v>19</v>
      </c>
      <c r="Y34" s="137" t="s">
        <v>19</v>
      </c>
      <c r="Z34" s="137" t="s">
        <v>19</v>
      </c>
      <c r="AA34" s="137" t="s">
        <v>19</v>
      </c>
      <c r="AB34" s="137" t="s">
        <v>19</v>
      </c>
      <c r="AC34" s="137" t="s">
        <v>19</v>
      </c>
      <c r="AD34" s="137" t="s">
        <v>19</v>
      </c>
      <c r="AE34" s="137" t="s">
        <v>19</v>
      </c>
      <c r="AF34" s="137" t="s">
        <v>19</v>
      </c>
      <c r="AG34" s="137" t="s">
        <v>19</v>
      </c>
      <c r="AH34" s="137" t="s">
        <v>19</v>
      </c>
      <c r="AI34" s="137" t="s">
        <v>19</v>
      </c>
      <c r="AJ34" s="137" t="s">
        <v>19</v>
      </c>
      <c r="AK34" s="137" t="s">
        <v>19</v>
      </c>
      <c r="AL34" s="137" t="s">
        <v>19</v>
      </c>
      <c r="AM34" s="137" t="s">
        <v>19</v>
      </c>
      <c r="AN34" s="137" t="s">
        <v>19</v>
      </c>
      <c r="AO34" s="137" t="s">
        <v>19</v>
      </c>
      <c r="AP34" s="137" t="s">
        <v>19</v>
      </c>
      <c r="AQ34" s="137" t="s">
        <v>19</v>
      </c>
      <c r="AR34" s="137" t="s">
        <v>19</v>
      </c>
      <c r="AS34" s="137" t="s">
        <v>19</v>
      </c>
      <c r="AT34" s="137" t="s">
        <v>19</v>
      </c>
      <c r="AU34" s="137" t="s">
        <v>19</v>
      </c>
      <c r="AV34" s="137" t="s">
        <v>19</v>
      </c>
      <c r="AW34" s="137" t="s">
        <v>19</v>
      </c>
      <c r="AX34" s="137" t="s">
        <v>19</v>
      </c>
      <c r="AY34" s="137" t="s">
        <v>19</v>
      </c>
      <c r="AZ34" s="137" t="s">
        <v>19</v>
      </c>
      <c r="BA34" s="137" t="s">
        <v>19</v>
      </c>
      <c r="BB34" s="137" t="s">
        <v>19</v>
      </c>
      <c r="BC34" s="137" t="s">
        <v>19</v>
      </c>
      <c r="BD34" s="137" t="s">
        <v>19</v>
      </c>
      <c r="BE34" s="137" t="s">
        <v>19</v>
      </c>
      <c r="BF34" s="137" t="s">
        <v>19</v>
      </c>
      <c r="BG34" s="137" t="s">
        <v>19</v>
      </c>
      <c r="BH34" s="137" t="s">
        <v>19</v>
      </c>
      <c r="BI34" s="137" t="s">
        <v>19</v>
      </c>
      <c r="BJ34" s="137" t="s">
        <v>19</v>
      </c>
      <c r="BK34" s="137" t="s">
        <v>19</v>
      </c>
      <c r="BL34" s="137" t="s">
        <v>19</v>
      </c>
      <c r="BM34" s="137" t="s">
        <v>19</v>
      </c>
      <c r="BN34" s="137" t="s">
        <v>19</v>
      </c>
      <c r="BO34" s="137" t="s">
        <v>19</v>
      </c>
      <c r="BP34" s="137" t="s">
        <v>19</v>
      </c>
      <c r="BQ34" s="137" t="s">
        <v>19</v>
      </c>
      <c r="BR34" s="137" t="s">
        <v>19</v>
      </c>
      <c r="BS34" s="137" t="s">
        <v>19</v>
      </c>
      <c r="BT34" s="137" t="s">
        <v>19</v>
      </c>
      <c r="BU34" s="137" t="s">
        <v>19</v>
      </c>
      <c r="BV34" s="137" t="s">
        <v>19</v>
      </c>
      <c r="BW34" s="137" t="s">
        <v>19</v>
      </c>
      <c r="BX34" s="137" t="s">
        <v>19</v>
      </c>
      <c r="BY34" s="137" t="s">
        <v>19</v>
      </c>
      <c r="BZ34" s="137" t="s">
        <v>19</v>
      </c>
      <c r="CA34" s="137" t="s">
        <v>19</v>
      </c>
      <c r="CB34" s="137" t="s">
        <v>19</v>
      </c>
      <c r="CC34" s="137" t="s">
        <v>19</v>
      </c>
      <c r="CD34" s="125"/>
      <c r="CE34" s="138" t="s">
        <v>62</v>
      </c>
      <c r="CF34" s="130">
        <v>29</v>
      </c>
    </row>
    <row r="35" spans="1:85" ht="12.75" customHeight="1">
      <c r="A35" s="125">
        <v>30</v>
      </c>
      <c r="B35" s="125"/>
      <c r="C35" s="139" t="s">
        <v>57</v>
      </c>
      <c r="D35" s="137" t="s">
        <v>19</v>
      </c>
      <c r="E35" s="137" t="s">
        <v>19</v>
      </c>
      <c r="F35" s="137" t="s">
        <v>19</v>
      </c>
      <c r="G35" s="137" t="s">
        <v>19</v>
      </c>
      <c r="H35" s="137" t="s">
        <v>19</v>
      </c>
      <c r="I35" s="137" t="s">
        <v>19</v>
      </c>
      <c r="J35" s="137" t="s">
        <v>19</v>
      </c>
      <c r="K35" s="137" t="s">
        <v>19</v>
      </c>
      <c r="L35" s="137" t="s">
        <v>19</v>
      </c>
      <c r="M35" s="137" t="s">
        <v>19</v>
      </c>
      <c r="N35" s="137" t="s">
        <v>19</v>
      </c>
      <c r="O35" s="137" t="s">
        <v>19</v>
      </c>
      <c r="P35" s="137" t="s">
        <v>19</v>
      </c>
      <c r="Q35" s="137" t="s">
        <v>19</v>
      </c>
      <c r="R35" s="137" t="s">
        <v>19</v>
      </c>
      <c r="S35" s="137" t="s">
        <v>19</v>
      </c>
      <c r="T35" s="137" t="s">
        <v>19</v>
      </c>
      <c r="U35" s="137" t="s">
        <v>19</v>
      </c>
      <c r="V35" s="137" t="s">
        <v>19</v>
      </c>
      <c r="W35" s="137" t="s">
        <v>19</v>
      </c>
      <c r="X35" s="137" t="s">
        <v>19</v>
      </c>
      <c r="Y35" s="137" t="s">
        <v>19</v>
      </c>
      <c r="Z35" s="137" t="s">
        <v>19</v>
      </c>
      <c r="AA35" s="137" t="s">
        <v>19</v>
      </c>
      <c r="AB35" s="137" t="s">
        <v>19</v>
      </c>
      <c r="AC35" s="137" t="s">
        <v>19</v>
      </c>
      <c r="AD35" s="137" t="s">
        <v>19</v>
      </c>
      <c r="AE35" s="137" t="s">
        <v>19</v>
      </c>
      <c r="AF35" s="137" t="s">
        <v>19</v>
      </c>
      <c r="AG35" s="137" t="s">
        <v>19</v>
      </c>
      <c r="AH35" s="137" t="s">
        <v>19</v>
      </c>
      <c r="AI35" s="137" t="s">
        <v>19</v>
      </c>
      <c r="AJ35" s="137" t="s">
        <v>19</v>
      </c>
      <c r="AK35" s="137" t="s">
        <v>19</v>
      </c>
      <c r="AL35" s="137" t="s">
        <v>19</v>
      </c>
      <c r="AM35" s="137" t="s">
        <v>19</v>
      </c>
      <c r="AN35" s="137" t="s">
        <v>19</v>
      </c>
      <c r="AO35" s="137" t="s">
        <v>19</v>
      </c>
      <c r="AP35" s="137" t="s">
        <v>19</v>
      </c>
      <c r="AQ35" s="137" t="s">
        <v>19</v>
      </c>
      <c r="AR35" s="137" t="s">
        <v>19</v>
      </c>
      <c r="AS35" s="137" t="s">
        <v>19</v>
      </c>
      <c r="AT35" s="137" t="s">
        <v>19</v>
      </c>
      <c r="AU35" s="137" t="s">
        <v>19</v>
      </c>
      <c r="AV35" s="137" t="s">
        <v>19</v>
      </c>
      <c r="AW35" s="137" t="s">
        <v>19</v>
      </c>
      <c r="AX35" s="137" t="s">
        <v>19</v>
      </c>
      <c r="AY35" s="137" t="s">
        <v>19</v>
      </c>
      <c r="AZ35" s="137" t="s">
        <v>19</v>
      </c>
      <c r="BA35" s="137" t="s">
        <v>19</v>
      </c>
      <c r="BB35" s="137" t="s">
        <v>19</v>
      </c>
      <c r="BC35" s="137" t="s">
        <v>19</v>
      </c>
      <c r="BD35" s="137" t="s">
        <v>19</v>
      </c>
      <c r="BE35" s="137" t="s">
        <v>19</v>
      </c>
      <c r="BF35" s="137" t="s">
        <v>19</v>
      </c>
      <c r="BG35" s="137" t="s">
        <v>19</v>
      </c>
      <c r="BH35" s="137" t="s">
        <v>19</v>
      </c>
      <c r="BI35" s="137" t="s">
        <v>19</v>
      </c>
      <c r="BJ35" s="137" t="s">
        <v>19</v>
      </c>
      <c r="BK35" s="137" t="s">
        <v>19</v>
      </c>
      <c r="BL35" s="137" t="s">
        <v>19</v>
      </c>
      <c r="BM35" s="137" t="s">
        <v>19</v>
      </c>
      <c r="BN35" s="137" t="s">
        <v>19</v>
      </c>
      <c r="BO35" s="137" t="s">
        <v>19</v>
      </c>
      <c r="BP35" s="137" t="s">
        <v>19</v>
      </c>
      <c r="BQ35" s="137" t="s">
        <v>19</v>
      </c>
      <c r="BR35" s="137" t="s">
        <v>19</v>
      </c>
      <c r="BS35" s="137" t="s">
        <v>19</v>
      </c>
      <c r="BT35" s="137" t="s">
        <v>19</v>
      </c>
      <c r="BU35" s="137" t="s">
        <v>19</v>
      </c>
      <c r="BV35" s="137" t="s">
        <v>19</v>
      </c>
      <c r="BW35" s="137" t="s">
        <v>19</v>
      </c>
      <c r="BX35" s="137" t="s">
        <v>19</v>
      </c>
      <c r="BY35" s="137" t="s">
        <v>19</v>
      </c>
      <c r="BZ35" s="137" t="s">
        <v>19</v>
      </c>
      <c r="CA35" s="137" t="s">
        <v>19</v>
      </c>
      <c r="CB35" s="137" t="s">
        <v>19</v>
      </c>
      <c r="CC35" s="137" t="s">
        <v>19</v>
      </c>
      <c r="CD35" s="125"/>
      <c r="CE35" s="140" t="s">
        <v>58</v>
      </c>
      <c r="CF35" s="130">
        <v>30</v>
      </c>
    </row>
    <row r="36" spans="1:85" ht="12.75" customHeight="1">
      <c r="A36" s="125">
        <v>31</v>
      </c>
      <c r="B36" s="125"/>
      <c r="C36" s="139" t="s">
        <v>45</v>
      </c>
      <c r="D36" s="137" t="s">
        <v>19</v>
      </c>
      <c r="E36" s="137" t="s">
        <v>19</v>
      </c>
      <c r="F36" s="137" t="s">
        <v>19</v>
      </c>
      <c r="G36" s="137" t="s">
        <v>19</v>
      </c>
      <c r="H36" s="137" t="s">
        <v>19</v>
      </c>
      <c r="I36" s="137" t="s">
        <v>19</v>
      </c>
      <c r="J36" s="137" t="s">
        <v>19</v>
      </c>
      <c r="K36" s="137" t="s">
        <v>19</v>
      </c>
      <c r="L36" s="137" t="s">
        <v>19</v>
      </c>
      <c r="M36" s="137" t="s">
        <v>19</v>
      </c>
      <c r="N36" s="137" t="s">
        <v>19</v>
      </c>
      <c r="O36" s="137" t="s">
        <v>19</v>
      </c>
      <c r="P36" s="137" t="s">
        <v>19</v>
      </c>
      <c r="Q36" s="137" t="s">
        <v>19</v>
      </c>
      <c r="R36" s="137" t="s">
        <v>19</v>
      </c>
      <c r="S36" s="137" t="s">
        <v>19</v>
      </c>
      <c r="T36" s="137" t="s">
        <v>19</v>
      </c>
      <c r="U36" s="137" t="s">
        <v>19</v>
      </c>
      <c r="V36" s="137" t="s">
        <v>19</v>
      </c>
      <c r="W36" s="137" t="s">
        <v>19</v>
      </c>
      <c r="X36" s="137" t="s">
        <v>19</v>
      </c>
      <c r="Y36" s="137" t="s">
        <v>19</v>
      </c>
      <c r="Z36" s="137" t="s">
        <v>19</v>
      </c>
      <c r="AA36" s="137" t="s">
        <v>19</v>
      </c>
      <c r="AB36" s="137" t="s">
        <v>19</v>
      </c>
      <c r="AC36" s="137" t="s">
        <v>19</v>
      </c>
      <c r="AD36" s="137" t="s">
        <v>19</v>
      </c>
      <c r="AE36" s="137" t="s">
        <v>19</v>
      </c>
      <c r="AF36" s="137" t="s">
        <v>19</v>
      </c>
      <c r="AG36" s="137" t="s">
        <v>19</v>
      </c>
      <c r="AH36" s="137" t="s">
        <v>19</v>
      </c>
      <c r="AI36" s="137" t="s">
        <v>19</v>
      </c>
      <c r="AJ36" s="137" t="s">
        <v>19</v>
      </c>
      <c r="AK36" s="137" t="s">
        <v>19</v>
      </c>
      <c r="AL36" s="137" t="s">
        <v>19</v>
      </c>
      <c r="AM36" s="137" t="s">
        <v>19</v>
      </c>
      <c r="AN36" s="137" t="s">
        <v>19</v>
      </c>
      <c r="AO36" s="137" t="s">
        <v>19</v>
      </c>
      <c r="AP36" s="137" t="s">
        <v>19</v>
      </c>
      <c r="AQ36" s="137" t="s">
        <v>19</v>
      </c>
      <c r="AR36" s="137" t="s">
        <v>19</v>
      </c>
      <c r="AS36" s="137" t="s">
        <v>19</v>
      </c>
      <c r="AT36" s="137" t="s">
        <v>19</v>
      </c>
      <c r="AU36" s="137" t="s">
        <v>19</v>
      </c>
      <c r="AV36" s="137" t="s">
        <v>19</v>
      </c>
      <c r="AW36" s="137" t="s">
        <v>19</v>
      </c>
      <c r="AX36" s="137" t="s">
        <v>19</v>
      </c>
      <c r="AY36" s="137" t="s">
        <v>19</v>
      </c>
      <c r="AZ36" s="137" t="s">
        <v>19</v>
      </c>
      <c r="BA36" s="137" t="s">
        <v>19</v>
      </c>
      <c r="BB36" s="137" t="s">
        <v>19</v>
      </c>
      <c r="BC36" s="137" t="s">
        <v>19</v>
      </c>
      <c r="BD36" s="137" t="s">
        <v>19</v>
      </c>
      <c r="BE36" s="137" t="s">
        <v>19</v>
      </c>
      <c r="BF36" s="137" t="s">
        <v>19</v>
      </c>
      <c r="BG36" s="137" t="s">
        <v>19</v>
      </c>
      <c r="BH36" s="137" t="s">
        <v>19</v>
      </c>
      <c r="BI36" s="137" t="s">
        <v>19</v>
      </c>
      <c r="BJ36" s="137" t="s">
        <v>19</v>
      </c>
      <c r="BK36" s="137" t="s">
        <v>19</v>
      </c>
      <c r="BL36" s="137" t="s">
        <v>19</v>
      </c>
      <c r="BM36" s="137" t="s">
        <v>19</v>
      </c>
      <c r="BN36" s="137" t="s">
        <v>19</v>
      </c>
      <c r="BO36" s="137" t="s">
        <v>19</v>
      </c>
      <c r="BP36" s="137" t="s">
        <v>19</v>
      </c>
      <c r="BQ36" s="137" t="s">
        <v>19</v>
      </c>
      <c r="BR36" s="137" t="s">
        <v>19</v>
      </c>
      <c r="BS36" s="137" t="s">
        <v>19</v>
      </c>
      <c r="BT36" s="137" t="s">
        <v>19</v>
      </c>
      <c r="BU36" s="137" t="s">
        <v>19</v>
      </c>
      <c r="BV36" s="137" t="s">
        <v>19</v>
      </c>
      <c r="BW36" s="137" t="s">
        <v>19</v>
      </c>
      <c r="BX36" s="137" t="s">
        <v>19</v>
      </c>
      <c r="BY36" s="137" t="s">
        <v>19</v>
      </c>
      <c r="BZ36" s="137" t="s">
        <v>19</v>
      </c>
      <c r="CA36" s="137" t="s">
        <v>19</v>
      </c>
      <c r="CB36" s="137" t="s">
        <v>19</v>
      </c>
      <c r="CC36" s="137" t="s">
        <v>19</v>
      </c>
      <c r="CD36" s="125"/>
      <c r="CE36" s="140" t="s">
        <v>46</v>
      </c>
      <c r="CF36" s="130">
        <v>31</v>
      </c>
    </row>
    <row r="37" spans="1:85" ht="12.75" customHeight="1">
      <c r="A37" s="125">
        <v>32</v>
      </c>
      <c r="B37" s="125"/>
      <c r="C37" s="136" t="s">
        <v>63</v>
      </c>
      <c r="D37" s="137">
        <v>10092.18</v>
      </c>
      <c r="E37" s="137">
        <v>10098.35</v>
      </c>
      <c r="F37" s="137">
        <v>10082.24</v>
      </c>
      <c r="G37" s="137">
        <v>10040.629999999999</v>
      </c>
      <c r="H37" s="137">
        <v>10080.98</v>
      </c>
      <c r="I37" s="137">
        <v>9922.77</v>
      </c>
      <c r="J37" s="137">
        <v>9907.11</v>
      </c>
      <c r="K37" s="137">
        <v>9874.5</v>
      </c>
      <c r="L37" s="137">
        <v>9869.36</v>
      </c>
      <c r="M37" s="137">
        <v>9857.66</v>
      </c>
      <c r="N37" s="137">
        <v>9842.01</v>
      </c>
      <c r="O37" s="137">
        <v>9805.3700000000008</v>
      </c>
      <c r="P37" s="137">
        <v>9805.3700000000008</v>
      </c>
      <c r="Q37" s="137">
        <v>9780.02</v>
      </c>
      <c r="R37" s="137">
        <v>9773.14</v>
      </c>
      <c r="S37" s="137">
        <v>9777.8799999999992</v>
      </c>
      <c r="T37" s="137">
        <v>9760.4</v>
      </c>
      <c r="U37" s="137">
        <v>9796.4699999999993</v>
      </c>
      <c r="V37" s="137">
        <v>9813.2800000000007</v>
      </c>
      <c r="W37" s="137">
        <v>9805.2099999999991</v>
      </c>
      <c r="X37" s="137">
        <v>9796.0300000000007</v>
      </c>
      <c r="Y37" s="137">
        <v>9822.52</v>
      </c>
      <c r="Z37" s="137">
        <v>9814.9599999999991</v>
      </c>
      <c r="AA37" s="137">
        <v>9805.69</v>
      </c>
      <c r="AB37" s="137">
        <v>9782.3700000000008</v>
      </c>
      <c r="AC37" s="137">
        <v>9782.3700000000008</v>
      </c>
      <c r="AD37" s="137">
        <v>9828.6200000000008</v>
      </c>
      <c r="AE37" s="137">
        <v>9884.24</v>
      </c>
      <c r="AF37" s="137">
        <v>9909.7800000000007</v>
      </c>
      <c r="AG37" s="137">
        <v>9882.27</v>
      </c>
      <c r="AH37" s="137">
        <v>9901.4</v>
      </c>
      <c r="AI37" s="137">
        <v>9923.06</v>
      </c>
      <c r="AJ37" s="137">
        <v>9949.23</v>
      </c>
      <c r="AK37" s="137">
        <v>9900.59</v>
      </c>
      <c r="AL37" s="137">
        <v>9900.2000000000007</v>
      </c>
      <c r="AM37" s="137">
        <v>9883.94</v>
      </c>
      <c r="AN37" s="137">
        <v>9899.44</v>
      </c>
      <c r="AO37" s="137">
        <v>9814.07</v>
      </c>
      <c r="AP37" s="137">
        <v>9814.07</v>
      </c>
      <c r="AQ37" s="137">
        <v>9802.4069202999999</v>
      </c>
      <c r="AR37" s="137">
        <v>9829.1751877999995</v>
      </c>
      <c r="AS37" s="137">
        <v>9889.8317478000008</v>
      </c>
      <c r="AT37" s="137">
        <v>9839.8085011000003</v>
      </c>
      <c r="AU37" s="137">
        <v>9857.2881373</v>
      </c>
      <c r="AV37" s="137">
        <v>9861.3386523999998</v>
      </c>
      <c r="AW37" s="137">
        <v>9879.9319149999992</v>
      </c>
      <c r="AX37" s="137">
        <v>9860.0750958999997</v>
      </c>
      <c r="AY37" s="137">
        <v>9857.4557650000006</v>
      </c>
      <c r="AZ37" s="137">
        <v>9845.0631035000006</v>
      </c>
      <c r="BA37" s="137">
        <v>9852.3928601000007</v>
      </c>
      <c r="BB37" s="137">
        <v>9767.2435722999999</v>
      </c>
      <c r="BC37" s="137">
        <v>9767.2435722999999</v>
      </c>
      <c r="BD37" s="137">
        <v>9748.6869256000009</v>
      </c>
      <c r="BE37" s="137">
        <v>9719.6259341999994</v>
      </c>
      <c r="BF37" s="137">
        <v>9621.5427340000006</v>
      </c>
      <c r="BG37" s="137">
        <v>9601.8449134999992</v>
      </c>
      <c r="BH37" s="137">
        <v>9678.7023829000009</v>
      </c>
      <c r="BI37" s="137">
        <v>9779.3664143999995</v>
      </c>
      <c r="BJ37" s="137">
        <v>9841.3341782999996</v>
      </c>
      <c r="BK37" s="137">
        <v>9846.0761997000009</v>
      </c>
      <c r="BL37" s="137">
        <v>9860.8429259999994</v>
      </c>
      <c r="BM37" s="137">
        <v>9858.5755587999993</v>
      </c>
      <c r="BN37" s="137">
        <v>9861.4954443999995</v>
      </c>
      <c r="BO37" s="137">
        <v>9817.5552076999993</v>
      </c>
      <c r="BP37" s="137">
        <v>9817.5552076999993</v>
      </c>
      <c r="BQ37" s="137">
        <v>9818.7750500000002</v>
      </c>
      <c r="BR37" s="137">
        <v>9819.1253680000009</v>
      </c>
      <c r="BS37" s="137">
        <v>9776.2007981999996</v>
      </c>
      <c r="BT37" s="137">
        <v>10122.283567</v>
      </c>
      <c r="BU37" s="137">
        <v>9794.0618694000004</v>
      </c>
      <c r="BV37" s="137">
        <v>9880.3706081</v>
      </c>
      <c r="BW37" s="137">
        <v>9906.9726811</v>
      </c>
      <c r="BX37" s="137">
        <v>9880.3822564999991</v>
      </c>
      <c r="BY37" s="137">
        <v>10033.166218</v>
      </c>
      <c r="BZ37" s="137">
        <v>10030.15245</v>
      </c>
      <c r="CA37" s="137">
        <v>9968.7329551999992</v>
      </c>
      <c r="CB37" s="137">
        <v>9925.2874353000007</v>
      </c>
      <c r="CC37" s="137">
        <v>9925.2874353000007</v>
      </c>
      <c r="CD37" s="125"/>
      <c r="CE37" s="138" t="s">
        <v>119</v>
      </c>
      <c r="CF37" s="130">
        <v>32</v>
      </c>
    </row>
    <row r="38" spans="1:85" ht="12.75" customHeight="1">
      <c r="A38" s="125">
        <v>33</v>
      </c>
      <c r="B38" s="125"/>
      <c r="C38" s="139" t="s">
        <v>57</v>
      </c>
      <c r="D38" s="137" t="s">
        <v>19</v>
      </c>
      <c r="E38" s="137" t="s">
        <v>19</v>
      </c>
      <c r="F38" s="137" t="s">
        <v>19</v>
      </c>
      <c r="G38" s="137" t="s">
        <v>19</v>
      </c>
      <c r="H38" s="137" t="s">
        <v>19</v>
      </c>
      <c r="I38" s="137" t="s">
        <v>19</v>
      </c>
      <c r="J38" s="137" t="s">
        <v>19</v>
      </c>
      <c r="K38" s="137" t="s">
        <v>19</v>
      </c>
      <c r="L38" s="137" t="s">
        <v>19</v>
      </c>
      <c r="M38" s="137" t="s">
        <v>19</v>
      </c>
      <c r="N38" s="137" t="s">
        <v>19</v>
      </c>
      <c r="O38" s="137" t="s">
        <v>19</v>
      </c>
      <c r="P38" s="137" t="s">
        <v>19</v>
      </c>
      <c r="Q38" s="137" t="s">
        <v>19</v>
      </c>
      <c r="R38" s="137" t="s">
        <v>19</v>
      </c>
      <c r="S38" s="137" t="s">
        <v>19</v>
      </c>
      <c r="T38" s="137" t="s">
        <v>19</v>
      </c>
      <c r="U38" s="137" t="s">
        <v>19</v>
      </c>
      <c r="V38" s="137" t="s">
        <v>19</v>
      </c>
      <c r="W38" s="137" t="s">
        <v>19</v>
      </c>
      <c r="X38" s="137" t="s">
        <v>19</v>
      </c>
      <c r="Y38" s="137" t="s">
        <v>19</v>
      </c>
      <c r="Z38" s="137" t="s">
        <v>19</v>
      </c>
      <c r="AA38" s="137" t="s">
        <v>19</v>
      </c>
      <c r="AB38" s="137" t="s">
        <v>19</v>
      </c>
      <c r="AC38" s="137" t="s">
        <v>19</v>
      </c>
      <c r="AD38" s="137" t="s">
        <v>19</v>
      </c>
      <c r="AE38" s="137" t="s">
        <v>19</v>
      </c>
      <c r="AF38" s="137" t="s">
        <v>19</v>
      </c>
      <c r="AG38" s="137" t="s">
        <v>19</v>
      </c>
      <c r="AH38" s="137" t="s">
        <v>19</v>
      </c>
      <c r="AI38" s="137" t="s">
        <v>19</v>
      </c>
      <c r="AJ38" s="137" t="s">
        <v>19</v>
      </c>
      <c r="AK38" s="137" t="s">
        <v>19</v>
      </c>
      <c r="AL38" s="137" t="s">
        <v>19</v>
      </c>
      <c r="AM38" s="137" t="s">
        <v>19</v>
      </c>
      <c r="AN38" s="137" t="s">
        <v>19</v>
      </c>
      <c r="AO38" s="137" t="s">
        <v>19</v>
      </c>
      <c r="AP38" s="137" t="s">
        <v>19</v>
      </c>
      <c r="AQ38" s="137" t="s">
        <v>19</v>
      </c>
      <c r="AR38" s="137" t="s">
        <v>19</v>
      </c>
      <c r="AS38" s="137" t="s">
        <v>19</v>
      </c>
      <c r="AT38" s="137" t="s">
        <v>19</v>
      </c>
      <c r="AU38" s="137" t="s">
        <v>19</v>
      </c>
      <c r="AV38" s="137" t="s">
        <v>19</v>
      </c>
      <c r="AW38" s="137" t="s">
        <v>19</v>
      </c>
      <c r="AX38" s="137" t="s">
        <v>19</v>
      </c>
      <c r="AY38" s="137" t="s">
        <v>19</v>
      </c>
      <c r="AZ38" s="137" t="s">
        <v>19</v>
      </c>
      <c r="BA38" s="137" t="s">
        <v>19</v>
      </c>
      <c r="BB38" s="137" t="s">
        <v>19</v>
      </c>
      <c r="BC38" s="137" t="s">
        <v>19</v>
      </c>
      <c r="BD38" s="137" t="s">
        <v>19</v>
      </c>
      <c r="BE38" s="137" t="s">
        <v>19</v>
      </c>
      <c r="BF38" s="137" t="s">
        <v>19</v>
      </c>
      <c r="BG38" s="137" t="s">
        <v>19</v>
      </c>
      <c r="BH38" s="137" t="s">
        <v>19</v>
      </c>
      <c r="BI38" s="137" t="s">
        <v>19</v>
      </c>
      <c r="BJ38" s="137" t="s">
        <v>19</v>
      </c>
      <c r="BK38" s="137" t="s">
        <v>19</v>
      </c>
      <c r="BL38" s="137" t="s">
        <v>19</v>
      </c>
      <c r="BM38" s="137" t="s">
        <v>19</v>
      </c>
      <c r="BN38" s="137" t="s">
        <v>19</v>
      </c>
      <c r="BO38" s="137" t="s">
        <v>19</v>
      </c>
      <c r="BP38" s="137" t="s">
        <v>19</v>
      </c>
      <c r="BQ38" s="137" t="s">
        <v>19</v>
      </c>
      <c r="BR38" s="137" t="s">
        <v>19</v>
      </c>
      <c r="BS38" s="137" t="s">
        <v>19</v>
      </c>
      <c r="BT38" s="137" t="s">
        <v>19</v>
      </c>
      <c r="BU38" s="137" t="s">
        <v>19</v>
      </c>
      <c r="BV38" s="137" t="s">
        <v>19</v>
      </c>
      <c r="BW38" s="137" t="s">
        <v>19</v>
      </c>
      <c r="BX38" s="137" t="s">
        <v>19</v>
      </c>
      <c r="BY38" s="137" t="s">
        <v>19</v>
      </c>
      <c r="BZ38" s="137" t="s">
        <v>19</v>
      </c>
      <c r="CA38" s="137" t="s">
        <v>19</v>
      </c>
      <c r="CB38" s="137" t="s">
        <v>19</v>
      </c>
      <c r="CC38" s="137" t="s">
        <v>19</v>
      </c>
      <c r="CD38" s="125"/>
      <c r="CE38" s="140" t="s">
        <v>58</v>
      </c>
      <c r="CF38" s="130">
        <v>33</v>
      </c>
    </row>
    <row r="39" spans="1:85" ht="12.75" customHeight="1">
      <c r="A39" s="125">
        <v>34</v>
      </c>
      <c r="B39" s="125"/>
      <c r="C39" s="139" t="s">
        <v>45</v>
      </c>
      <c r="D39" s="137">
        <v>10092.18</v>
      </c>
      <c r="E39" s="137">
        <v>10098.35</v>
      </c>
      <c r="F39" s="137">
        <v>10082.24</v>
      </c>
      <c r="G39" s="137">
        <v>10040.629999999999</v>
      </c>
      <c r="H39" s="137">
        <v>10080.98</v>
      </c>
      <c r="I39" s="137">
        <v>9922.77</v>
      </c>
      <c r="J39" s="137">
        <v>9907.11</v>
      </c>
      <c r="K39" s="137">
        <v>9874.5</v>
      </c>
      <c r="L39" s="137">
        <v>9869.36</v>
      </c>
      <c r="M39" s="137">
        <v>9857.66</v>
      </c>
      <c r="N39" s="137">
        <v>9842.01</v>
      </c>
      <c r="O39" s="137">
        <v>9805.3700000000008</v>
      </c>
      <c r="P39" s="137">
        <v>9805.3700000000008</v>
      </c>
      <c r="Q39" s="137">
        <v>9780.02</v>
      </c>
      <c r="R39" s="137">
        <v>9773.14</v>
      </c>
      <c r="S39" s="137">
        <v>9777.8799999999992</v>
      </c>
      <c r="T39" s="137">
        <v>9760.4</v>
      </c>
      <c r="U39" s="137">
        <v>9796.4699999999993</v>
      </c>
      <c r="V39" s="137">
        <v>9813.2800000000007</v>
      </c>
      <c r="W39" s="137">
        <v>9805.2099999999991</v>
      </c>
      <c r="X39" s="137">
        <v>9796.0300000000007</v>
      </c>
      <c r="Y39" s="137">
        <v>9822.52</v>
      </c>
      <c r="Z39" s="137">
        <v>9814.9599999999991</v>
      </c>
      <c r="AA39" s="137">
        <v>9805.69</v>
      </c>
      <c r="AB39" s="137">
        <v>9782.3700000000008</v>
      </c>
      <c r="AC39" s="137">
        <v>9782.3700000000008</v>
      </c>
      <c r="AD39" s="137">
        <v>9828.6200000000008</v>
      </c>
      <c r="AE39" s="137">
        <v>9884.24</v>
      </c>
      <c r="AF39" s="137">
        <v>9909.7800000000007</v>
      </c>
      <c r="AG39" s="137">
        <v>9882.27</v>
      </c>
      <c r="AH39" s="137">
        <v>9901.4</v>
      </c>
      <c r="AI39" s="137">
        <v>9923.06</v>
      </c>
      <c r="AJ39" s="137">
        <v>9949.23</v>
      </c>
      <c r="AK39" s="137">
        <v>9900.59</v>
      </c>
      <c r="AL39" s="137">
        <v>9900.2000000000007</v>
      </c>
      <c r="AM39" s="137">
        <v>9883.94</v>
      </c>
      <c r="AN39" s="137">
        <v>9899.44</v>
      </c>
      <c r="AO39" s="137">
        <v>9814.07</v>
      </c>
      <c r="AP39" s="137">
        <v>9814.07</v>
      </c>
      <c r="AQ39" s="137">
        <v>9802.4069202999999</v>
      </c>
      <c r="AR39" s="137">
        <v>9829.1751877999995</v>
      </c>
      <c r="AS39" s="137">
        <v>9889.8317478000008</v>
      </c>
      <c r="AT39" s="137">
        <v>9839.8085011000003</v>
      </c>
      <c r="AU39" s="137">
        <v>9857.2881373</v>
      </c>
      <c r="AV39" s="137">
        <v>9861.3386523999998</v>
      </c>
      <c r="AW39" s="137">
        <v>9879.9319149999992</v>
      </c>
      <c r="AX39" s="137">
        <v>9860.0750958999997</v>
      </c>
      <c r="AY39" s="137">
        <v>9857.4557650000006</v>
      </c>
      <c r="AZ39" s="137">
        <v>9845.0631035000006</v>
      </c>
      <c r="BA39" s="137">
        <v>9852.3928601000007</v>
      </c>
      <c r="BB39" s="137">
        <v>9767.2435722999999</v>
      </c>
      <c r="BC39" s="137">
        <v>9767.2435722999999</v>
      </c>
      <c r="BD39" s="137">
        <v>9748.6869256000009</v>
      </c>
      <c r="BE39" s="137">
        <v>9719.6259341999994</v>
      </c>
      <c r="BF39" s="137">
        <v>9621.5427340000006</v>
      </c>
      <c r="BG39" s="137">
        <v>9601.8449134999992</v>
      </c>
      <c r="BH39" s="137">
        <v>9678.7023829000009</v>
      </c>
      <c r="BI39" s="137">
        <v>9779.3664143999995</v>
      </c>
      <c r="BJ39" s="137">
        <v>9841.3341782999996</v>
      </c>
      <c r="BK39" s="137">
        <v>9846.0761997000009</v>
      </c>
      <c r="BL39" s="137">
        <v>9860.8429259999994</v>
      </c>
      <c r="BM39" s="137">
        <v>9858.5755587999993</v>
      </c>
      <c r="BN39" s="137">
        <v>9861.4954443999995</v>
      </c>
      <c r="BO39" s="137">
        <v>9817.5552076999993</v>
      </c>
      <c r="BP39" s="137">
        <v>9817.5552076999993</v>
      </c>
      <c r="BQ39" s="137">
        <v>9818.7750500000002</v>
      </c>
      <c r="BR39" s="137">
        <v>9819.1253680000009</v>
      </c>
      <c r="BS39" s="137">
        <v>9776.2007981999996</v>
      </c>
      <c r="BT39" s="137">
        <v>10122.283567</v>
      </c>
      <c r="BU39" s="137">
        <v>9794.0618694000004</v>
      </c>
      <c r="BV39" s="137">
        <v>9880.3706081</v>
      </c>
      <c r="BW39" s="137">
        <v>9906.9726811</v>
      </c>
      <c r="BX39" s="137">
        <v>9880.3822564999991</v>
      </c>
      <c r="BY39" s="137">
        <v>10033.166218</v>
      </c>
      <c r="BZ39" s="137">
        <v>10030.15245</v>
      </c>
      <c r="CA39" s="137">
        <v>9968.7329551999992</v>
      </c>
      <c r="CB39" s="137">
        <v>9925.2874353000007</v>
      </c>
      <c r="CC39" s="137">
        <v>9925.2874353000007</v>
      </c>
      <c r="CD39" s="125"/>
      <c r="CE39" s="140" t="s">
        <v>46</v>
      </c>
      <c r="CF39" s="130">
        <v>34</v>
      </c>
    </row>
    <row r="40" spans="1:85" ht="15" customHeight="1">
      <c r="A40" s="125">
        <v>35</v>
      </c>
      <c r="B40" s="125"/>
      <c r="C40" s="146" t="s">
        <v>142</v>
      </c>
      <c r="D40" s="137">
        <v>-272291.51</v>
      </c>
      <c r="E40" s="137">
        <v>-251501.21</v>
      </c>
      <c r="F40" s="137">
        <v>-231802.07</v>
      </c>
      <c r="G40" s="137">
        <v>-187631.78</v>
      </c>
      <c r="H40" s="137">
        <v>-229734.22</v>
      </c>
      <c r="I40" s="137">
        <v>-280300.43</v>
      </c>
      <c r="J40" s="137">
        <v>-312503.14</v>
      </c>
      <c r="K40" s="137">
        <v>-361141.86</v>
      </c>
      <c r="L40" s="137">
        <v>-398079.58</v>
      </c>
      <c r="M40" s="137">
        <v>-293955.88</v>
      </c>
      <c r="N40" s="137">
        <v>-260774.34</v>
      </c>
      <c r="O40" s="137">
        <v>-15311.72</v>
      </c>
      <c r="P40" s="137">
        <v>-15311.72</v>
      </c>
      <c r="Q40" s="137">
        <v>-63730.22</v>
      </c>
      <c r="R40" s="137">
        <v>-45087.62</v>
      </c>
      <c r="S40" s="137">
        <v>-85662.51</v>
      </c>
      <c r="T40" s="137">
        <v>50928.24</v>
      </c>
      <c r="U40" s="137">
        <v>12465.14</v>
      </c>
      <c r="V40" s="137">
        <v>1955.24</v>
      </c>
      <c r="W40" s="137">
        <v>799.39</v>
      </c>
      <c r="X40" s="137">
        <v>10390.700000000001</v>
      </c>
      <c r="Y40" s="137">
        <v>-6399.15</v>
      </c>
      <c r="Z40" s="137">
        <v>-79208.490000000005</v>
      </c>
      <c r="AA40" s="137">
        <v>-123207.46</v>
      </c>
      <c r="AB40" s="137">
        <v>126292.53</v>
      </c>
      <c r="AC40" s="137">
        <v>126292.53</v>
      </c>
      <c r="AD40" s="137">
        <v>29088.62</v>
      </c>
      <c r="AE40" s="137">
        <v>72721.210000000006</v>
      </c>
      <c r="AF40" s="137">
        <v>166769.25</v>
      </c>
      <c r="AG40" s="137">
        <v>419805.67</v>
      </c>
      <c r="AH40" s="137">
        <v>214821.37</v>
      </c>
      <c r="AI40" s="137">
        <v>312580.45</v>
      </c>
      <c r="AJ40" s="137">
        <v>444188.15999999997</v>
      </c>
      <c r="AK40" s="137">
        <v>568546.14</v>
      </c>
      <c r="AL40" s="137">
        <v>607796.93999999994</v>
      </c>
      <c r="AM40" s="137">
        <v>510016.14</v>
      </c>
      <c r="AN40" s="137">
        <v>298233.88</v>
      </c>
      <c r="AO40" s="137">
        <v>465960.31</v>
      </c>
      <c r="AP40" s="137">
        <v>465960.31</v>
      </c>
      <c r="AQ40" s="137">
        <v>494520.36664000002</v>
      </c>
      <c r="AR40" s="137">
        <v>502084.90706</v>
      </c>
      <c r="AS40" s="137">
        <v>523488.69478999998</v>
      </c>
      <c r="AT40" s="137">
        <v>729940.82634999999</v>
      </c>
      <c r="AU40" s="137">
        <v>613775.25075999997</v>
      </c>
      <c r="AV40" s="137">
        <v>596202.70681</v>
      </c>
      <c r="AW40" s="137">
        <v>595376.25433000003</v>
      </c>
      <c r="AX40" s="137">
        <v>571024.51069000002</v>
      </c>
      <c r="AY40" s="137">
        <v>537701.45085999998</v>
      </c>
      <c r="AZ40" s="137">
        <v>425974.49011999997</v>
      </c>
      <c r="BA40" s="137">
        <v>507551.74534999998</v>
      </c>
      <c r="BB40" s="137">
        <v>460246.60394</v>
      </c>
      <c r="BC40" s="137">
        <v>460246.60394</v>
      </c>
      <c r="BD40" s="137">
        <v>436046.57896000001</v>
      </c>
      <c r="BE40" s="137">
        <v>493382.94942000002</v>
      </c>
      <c r="BF40" s="137">
        <v>457900.50296000001</v>
      </c>
      <c r="BG40" s="137">
        <v>542546.19507000002</v>
      </c>
      <c r="BH40" s="137">
        <v>485775.53658999997</v>
      </c>
      <c r="BI40" s="137">
        <v>540361.46794</v>
      </c>
      <c r="BJ40" s="137">
        <v>545904.62516000005</v>
      </c>
      <c r="BK40" s="137">
        <v>569620.62101999996</v>
      </c>
      <c r="BL40" s="137">
        <v>561430.89191000001</v>
      </c>
      <c r="BM40" s="137">
        <v>501743.65298999997</v>
      </c>
      <c r="BN40" s="137">
        <v>536911.88204000005</v>
      </c>
      <c r="BO40" s="137">
        <v>664661.84409000003</v>
      </c>
      <c r="BP40" s="137">
        <v>664661.84409000003</v>
      </c>
      <c r="BQ40" s="137">
        <v>542096.76208000001</v>
      </c>
      <c r="BR40" s="137">
        <v>544219.13613999996</v>
      </c>
      <c r="BS40" s="137">
        <v>668071.39567999996</v>
      </c>
      <c r="BT40" s="137">
        <v>699011.31290999998</v>
      </c>
      <c r="BU40" s="137">
        <v>766974.66365</v>
      </c>
      <c r="BV40" s="137">
        <v>530120.08643999998</v>
      </c>
      <c r="BW40" s="137">
        <v>565424.43538000004</v>
      </c>
      <c r="BX40" s="137">
        <v>541895.84672000003</v>
      </c>
      <c r="BY40" s="137">
        <v>560606.95776999998</v>
      </c>
      <c r="BZ40" s="137">
        <v>493241.25131000002</v>
      </c>
      <c r="CA40" s="137">
        <v>409114.64744999999</v>
      </c>
      <c r="CB40" s="137">
        <v>705958.96958000003</v>
      </c>
      <c r="CC40" s="137">
        <v>705958.96958000003</v>
      </c>
      <c r="CD40" s="125"/>
      <c r="CE40" s="147" t="s">
        <v>143</v>
      </c>
      <c r="CF40" s="130">
        <v>35</v>
      </c>
    </row>
    <row r="41" spans="1:85" ht="15" customHeight="1">
      <c r="A41" s="125">
        <v>36</v>
      </c>
      <c r="B41" s="125"/>
      <c r="C41" s="145" t="s">
        <v>144</v>
      </c>
      <c r="D41" s="143">
        <v>-272122.18112325156</v>
      </c>
      <c r="E41" s="143">
        <v>-251501.20071339293</v>
      </c>
      <c r="F41" s="143">
        <v>-231802.06761017838</v>
      </c>
      <c r="G41" s="143">
        <v>-160146.02537697111</v>
      </c>
      <c r="H41" s="143">
        <v>-229734.21497071558</v>
      </c>
      <c r="I41" s="143">
        <v>-280300.420657182</v>
      </c>
      <c r="J41" s="143">
        <v>-312503.13130515045</v>
      </c>
      <c r="K41" s="143">
        <v>-361141.85655396059</v>
      </c>
      <c r="L41" s="143">
        <v>-398079.56716568524</v>
      </c>
      <c r="M41" s="143">
        <v>-293955.87544893869</v>
      </c>
      <c r="N41" s="143">
        <v>-260774.33270842338</v>
      </c>
      <c r="O41" s="143">
        <v>-15311.716698304517</v>
      </c>
      <c r="P41" s="143">
        <v>-15311.716698304517</v>
      </c>
      <c r="Q41" s="143">
        <v>-63730.212673041387</v>
      </c>
      <c r="R41" s="143">
        <v>-45087.623767173267</v>
      </c>
      <c r="S41" s="143">
        <v>-85662.505737794796</v>
      </c>
      <c r="T41" s="143">
        <v>50928.24397329276</v>
      </c>
      <c r="U41" s="143">
        <v>12465.156375139486</v>
      </c>
      <c r="V41" s="143">
        <v>1955.257845103275</v>
      </c>
      <c r="W41" s="143">
        <v>799.39329059817828</v>
      </c>
      <c r="X41" s="143">
        <v>10390.710551299388</v>
      </c>
      <c r="Y41" s="143">
        <v>-6399.150080237072</v>
      </c>
      <c r="Z41" s="143">
        <v>-79208.474943993846</v>
      </c>
      <c r="AA41" s="143">
        <v>-123207.46955407527</v>
      </c>
      <c r="AB41" s="143">
        <v>126292.52707527205</v>
      </c>
      <c r="AC41" s="143">
        <v>126292.52707527205</v>
      </c>
      <c r="AD41" s="143">
        <v>29088.637095999999</v>
      </c>
      <c r="AE41" s="143">
        <v>72721.224954000005</v>
      </c>
      <c r="AF41" s="143">
        <v>203537.73201000001</v>
      </c>
      <c r="AG41" s="143">
        <v>456821.21246000001</v>
      </c>
      <c r="AH41" s="143">
        <v>221301.41177000001</v>
      </c>
      <c r="AI41" s="143">
        <v>351774.42541999999</v>
      </c>
      <c r="AJ41" s="143">
        <v>483454.03320000001</v>
      </c>
      <c r="AK41" s="143">
        <v>608161.74687000003</v>
      </c>
      <c r="AL41" s="143">
        <v>694389.08505999995</v>
      </c>
      <c r="AM41" s="143">
        <v>488502.32180999999</v>
      </c>
      <c r="AN41" s="143">
        <v>385350.27474999998</v>
      </c>
      <c r="AO41" s="143">
        <v>560109.01965000003</v>
      </c>
      <c r="AP41" s="143">
        <v>560109.01965000003</v>
      </c>
      <c r="AQ41" s="143">
        <v>588994.03307</v>
      </c>
      <c r="AR41" s="143">
        <v>595924.19232000003</v>
      </c>
      <c r="AS41" s="143">
        <v>626279.49459999998</v>
      </c>
      <c r="AT41" s="143">
        <v>836671.14107000001</v>
      </c>
      <c r="AU41" s="143">
        <v>722499.31649999996</v>
      </c>
      <c r="AV41" s="143">
        <v>702199.31044000003</v>
      </c>
      <c r="AW41" s="143">
        <v>701587.75214</v>
      </c>
      <c r="AX41" s="143">
        <v>676129.24077000003</v>
      </c>
      <c r="AY41" s="143">
        <v>631176.15612000006</v>
      </c>
      <c r="AZ41" s="143">
        <v>560512.8125</v>
      </c>
      <c r="BA41" s="143">
        <v>642761.89154999994</v>
      </c>
      <c r="BB41" s="143">
        <v>623860.52182000002</v>
      </c>
      <c r="BC41" s="143">
        <v>623860.52182000002</v>
      </c>
      <c r="BD41" s="143">
        <v>604148.97224999999</v>
      </c>
      <c r="BE41" s="143">
        <v>660391.22235000005</v>
      </c>
      <c r="BF41" s="143">
        <v>623008.49678000004</v>
      </c>
      <c r="BG41" s="143">
        <v>711578.95249000005</v>
      </c>
      <c r="BH41" s="143">
        <v>656710.85155999998</v>
      </c>
      <c r="BI41" s="143">
        <v>796647.76049999997</v>
      </c>
      <c r="BJ41" s="143">
        <v>801864.39512999996</v>
      </c>
      <c r="BK41" s="143">
        <v>824565.68064999999</v>
      </c>
      <c r="BL41" s="143">
        <v>817880.16000999999</v>
      </c>
      <c r="BM41" s="143">
        <v>760739.06322999997</v>
      </c>
      <c r="BN41" s="143">
        <v>797162.88922999997</v>
      </c>
      <c r="BO41" s="143">
        <v>917298.66663999995</v>
      </c>
      <c r="BP41" s="143">
        <v>917298.66663999995</v>
      </c>
      <c r="BQ41" s="143">
        <v>838281.66472999996</v>
      </c>
      <c r="BR41" s="143">
        <v>838223.60398999997</v>
      </c>
      <c r="BS41" s="143">
        <v>960416.01191999996</v>
      </c>
      <c r="BT41" s="143">
        <v>1075220.9959</v>
      </c>
      <c r="BU41" s="143">
        <v>1142347.5961</v>
      </c>
      <c r="BV41" s="143">
        <v>903842.35464000003</v>
      </c>
      <c r="BW41" s="143">
        <v>946927.4621</v>
      </c>
      <c r="BX41" s="143">
        <v>925736.97721000004</v>
      </c>
      <c r="BY41" s="143">
        <v>949217.06694000005</v>
      </c>
      <c r="BZ41" s="143">
        <v>894980.00361999997</v>
      </c>
      <c r="CA41" s="143">
        <v>815732.11984000006</v>
      </c>
      <c r="CB41" s="143">
        <v>1097303.0109000001</v>
      </c>
      <c r="CC41" s="143">
        <v>1097303.0109000001</v>
      </c>
      <c r="CD41" s="130"/>
      <c r="CE41" s="135" t="s">
        <v>145</v>
      </c>
      <c r="CF41" s="130">
        <v>36</v>
      </c>
      <c r="CG41" s="148"/>
    </row>
    <row r="42" spans="1:85" ht="15" customHeight="1">
      <c r="A42" s="125">
        <v>37</v>
      </c>
      <c r="B42" s="125"/>
      <c r="C42" s="120" t="s">
        <v>67</v>
      </c>
      <c r="D42" s="137">
        <v>-90733.99</v>
      </c>
      <c r="E42" s="137">
        <v>-97146.03</v>
      </c>
      <c r="F42" s="137">
        <v>-57361.1</v>
      </c>
      <c r="G42" s="137">
        <v>-53313.72</v>
      </c>
      <c r="H42" s="137">
        <v>-50370.94</v>
      </c>
      <c r="I42" s="137">
        <v>-56120.4</v>
      </c>
      <c r="J42" s="137">
        <v>-52550.98</v>
      </c>
      <c r="K42" s="137">
        <v>-56103.92</v>
      </c>
      <c r="L42" s="137">
        <v>-59987.63</v>
      </c>
      <c r="M42" s="137">
        <v>-53635.88</v>
      </c>
      <c r="N42" s="137">
        <v>-59498.67</v>
      </c>
      <c r="O42" s="137">
        <v>-58221.89</v>
      </c>
      <c r="P42" s="137">
        <v>-58221.89</v>
      </c>
      <c r="Q42" s="137">
        <v>-69556.73</v>
      </c>
      <c r="R42" s="137">
        <v>-72169.899999999994</v>
      </c>
      <c r="S42" s="137">
        <v>-74385.63</v>
      </c>
      <c r="T42" s="137">
        <v>-78472.56</v>
      </c>
      <c r="U42" s="137">
        <v>-85792.2</v>
      </c>
      <c r="V42" s="137">
        <v>-83094.42</v>
      </c>
      <c r="W42" s="137">
        <v>-83467.210000000006</v>
      </c>
      <c r="X42" s="137">
        <v>-80548.66</v>
      </c>
      <c r="Y42" s="137">
        <v>-89084.39</v>
      </c>
      <c r="Z42" s="137">
        <v>-83903.8</v>
      </c>
      <c r="AA42" s="137">
        <v>-83222.03</v>
      </c>
      <c r="AB42" s="137">
        <v>-87159.98</v>
      </c>
      <c r="AC42" s="137">
        <v>-87159.98</v>
      </c>
      <c r="AD42" s="137">
        <v>-98632.13</v>
      </c>
      <c r="AE42" s="137">
        <v>-90025.49</v>
      </c>
      <c r="AF42" s="137">
        <v>-83778.559999999998</v>
      </c>
      <c r="AG42" s="137">
        <v>-87052.14</v>
      </c>
      <c r="AH42" s="137">
        <v>-93135.55</v>
      </c>
      <c r="AI42" s="137">
        <v>-83275.02</v>
      </c>
      <c r="AJ42" s="137">
        <v>-82546.929999999993</v>
      </c>
      <c r="AK42" s="137">
        <v>-81233.64</v>
      </c>
      <c r="AL42" s="137">
        <v>-99600.18</v>
      </c>
      <c r="AM42" s="137">
        <v>-94415.22</v>
      </c>
      <c r="AN42" s="137">
        <v>-77156</v>
      </c>
      <c r="AO42" s="137">
        <v>-66386.31</v>
      </c>
      <c r="AP42" s="137">
        <v>-66386.31</v>
      </c>
      <c r="AQ42" s="137">
        <v>-64247.792638999999</v>
      </c>
      <c r="AR42" s="137">
        <v>-65582.946821999998</v>
      </c>
      <c r="AS42" s="137">
        <v>-66509.213868999999</v>
      </c>
      <c r="AT42" s="137">
        <v>-62148.248263000001</v>
      </c>
      <c r="AU42" s="137">
        <v>-65550.296348000003</v>
      </c>
      <c r="AV42" s="137">
        <v>-62731.248590000003</v>
      </c>
      <c r="AW42" s="137">
        <v>-63467.937690999999</v>
      </c>
      <c r="AX42" s="137">
        <v>-61345.079378000002</v>
      </c>
      <c r="AY42" s="137">
        <v>-63711.667850999998</v>
      </c>
      <c r="AZ42" s="137">
        <v>-62737.624666999996</v>
      </c>
      <c r="BA42" s="137">
        <v>-61977.887302000003</v>
      </c>
      <c r="BB42" s="137">
        <v>-65007.248611000003</v>
      </c>
      <c r="BC42" s="137">
        <v>-65007.248611000003</v>
      </c>
      <c r="BD42" s="137">
        <v>-77050.089288999996</v>
      </c>
      <c r="BE42" s="137">
        <v>-68754.692053000006</v>
      </c>
      <c r="BF42" s="137">
        <v>-70873.318444000004</v>
      </c>
      <c r="BG42" s="137">
        <v>-74772.422906000007</v>
      </c>
      <c r="BH42" s="137">
        <v>-70703.234609000006</v>
      </c>
      <c r="BI42" s="137">
        <v>-72782.993428000002</v>
      </c>
      <c r="BJ42" s="137">
        <v>-73586.416301999998</v>
      </c>
      <c r="BK42" s="137">
        <v>-72445.909576999999</v>
      </c>
      <c r="BL42" s="137">
        <v>-69679.405759000001</v>
      </c>
      <c r="BM42" s="137">
        <v>-72010.263088000007</v>
      </c>
      <c r="BN42" s="137">
        <v>-71008.722626000002</v>
      </c>
      <c r="BO42" s="137">
        <v>-73285.928174000001</v>
      </c>
      <c r="BP42" s="137">
        <v>-73285.928174000001</v>
      </c>
      <c r="BQ42" s="137">
        <v>-77511.179933000007</v>
      </c>
      <c r="BR42" s="137">
        <v>-74687.542360000007</v>
      </c>
      <c r="BS42" s="137">
        <v>-75881.225942999998</v>
      </c>
      <c r="BT42" s="137">
        <v>-81560.010200000004</v>
      </c>
      <c r="BU42" s="137">
        <v>-77349.839489000005</v>
      </c>
      <c r="BV42" s="137">
        <v>-76081.146538000001</v>
      </c>
      <c r="BW42" s="137">
        <v>-76947.707284999997</v>
      </c>
      <c r="BX42" s="137">
        <v>-81915.349463000006</v>
      </c>
      <c r="BY42" s="137">
        <v>-79959.541889999993</v>
      </c>
      <c r="BZ42" s="137">
        <v>-73973.425803999999</v>
      </c>
      <c r="CA42" s="137">
        <v>-76788.185654000001</v>
      </c>
      <c r="CB42" s="137">
        <v>-79099.104198999994</v>
      </c>
      <c r="CC42" s="137">
        <v>-79099.104198999994</v>
      </c>
      <c r="CD42" s="125"/>
      <c r="CE42" s="129" t="s">
        <v>68</v>
      </c>
      <c r="CF42" s="130">
        <v>37</v>
      </c>
    </row>
    <row r="43" spans="1:85" ht="15" customHeight="1">
      <c r="A43" s="125">
        <v>38</v>
      </c>
      <c r="B43" s="125"/>
      <c r="C43" s="120" t="s">
        <v>69</v>
      </c>
      <c r="D43" s="137" t="s">
        <v>19</v>
      </c>
      <c r="E43" s="137" t="s">
        <v>19</v>
      </c>
      <c r="F43" s="137" t="s">
        <v>19</v>
      </c>
      <c r="G43" s="137" t="s">
        <v>19</v>
      </c>
      <c r="H43" s="137" t="s">
        <v>19</v>
      </c>
      <c r="I43" s="137" t="s">
        <v>19</v>
      </c>
      <c r="J43" s="137" t="s">
        <v>19</v>
      </c>
      <c r="K43" s="137" t="s">
        <v>19</v>
      </c>
      <c r="L43" s="137" t="s">
        <v>19</v>
      </c>
      <c r="M43" s="137" t="s">
        <v>19</v>
      </c>
      <c r="N43" s="137" t="s">
        <v>19</v>
      </c>
      <c r="O43" s="137" t="s">
        <v>19</v>
      </c>
      <c r="P43" s="137" t="s">
        <v>19</v>
      </c>
      <c r="Q43" s="137" t="s">
        <v>19</v>
      </c>
      <c r="R43" s="137" t="s">
        <v>19</v>
      </c>
      <c r="S43" s="137" t="s">
        <v>19</v>
      </c>
      <c r="T43" s="137" t="s">
        <v>19</v>
      </c>
      <c r="U43" s="137" t="s">
        <v>19</v>
      </c>
      <c r="V43" s="137" t="s">
        <v>19</v>
      </c>
      <c r="W43" s="137" t="s">
        <v>19</v>
      </c>
      <c r="X43" s="137" t="s">
        <v>19</v>
      </c>
      <c r="Y43" s="137" t="s">
        <v>19</v>
      </c>
      <c r="Z43" s="137" t="s">
        <v>19</v>
      </c>
      <c r="AA43" s="137" t="s">
        <v>19</v>
      </c>
      <c r="AB43" s="137" t="s">
        <v>19</v>
      </c>
      <c r="AC43" s="137" t="s">
        <v>19</v>
      </c>
      <c r="AD43" s="137" t="s">
        <v>19</v>
      </c>
      <c r="AE43" s="137" t="s">
        <v>19</v>
      </c>
      <c r="AF43" s="137" t="s">
        <v>19</v>
      </c>
      <c r="AG43" s="137" t="s">
        <v>19</v>
      </c>
      <c r="AH43" s="137" t="s">
        <v>19</v>
      </c>
      <c r="AI43" s="137" t="s">
        <v>19</v>
      </c>
      <c r="AJ43" s="137" t="s">
        <v>19</v>
      </c>
      <c r="AK43" s="137" t="s">
        <v>19</v>
      </c>
      <c r="AL43" s="137" t="s">
        <v>19</v>
      </c>
      <c r="AM43" s="137" t="s">
        <v>19</v>
      </c>
      <c r="AN43" s="137" t="s">
        <v>19</v>
      </c>
      <c r="AO43" s="137" t="s">
        <v>19</v>
      </c>
      <c r="AP43" s="137" t="s">
        <v>19</v>
      </c>
      <c r="AQ43" s="137" t="s">
        <v>19</v>
      </c>
      <c r="AR43" s="137" t="s">
        <v>19</v>
      </c>
      <c r="AS43" s="137" t="s">
        <v>19</v>
      </c>
      <c r="AT43" s="137" t="s">
        <v>19</v>
      </c>
      <c r="AU43" s="137" t="s">
        <v>19</v>
      </c>
      <c r="AV43" s="137" t="s">
        <v>19</v>
      </c>
      <c r="AW43" s="137" t="s">
        <v>19</v>
      </c>
      <c r="AX43" s="137" t="s">
        <v>19</v>
      </c>
      <c r="AY43" s="137" t="s">
        <v>19</v>
      </c>
      <c r="AZ43" s="137" t="s">
        <v>19</v>
      </c>
      <c r="BA43" s="137" t="s">
        <v>19</v>
      </c>
      <c r="BB43" s="137" t="s">
        <v>19</v>
      </c>
      <c r="BC43" s="137" t="s">
        <v>19</v>
      </c>
      <c r="BD43" s="137" t="s">
        <v>19</v>
      </c>
      <c r="BE43" s="137" t="s">
        <v>19</v>
      </c>
      <c r="BF43" s="137" t="s">
        <v>19</v>
      </c>
      <c r="BG43" s="137" t="s">
        <v>19</v>
      </c>
      <c r="BH43" s="137" t="s">
        <v>19</v>
      </c>
      <c r="BI43" s="137" t="s">
        <v>19</v>
      </c>
      <c r="BJ43" s="137" t="s">
        <v>19</v>
      </c>
      <c r="BK43" s="137" t="s">
        <v>19</v>
      </c>
      <c r="BL43" s="137" t="s">
        <v>19</v>
      </c>
      <c r="BM43" s="137" t="s">
        <v>19</v>
      </c>
      <c r="BN43" s="137" t="s">
        <v>19</v>
      </c>
      <c r="BO43" s="137" t="s">
        <v>19</v>
      </c>
      <c r="BP43" s="137" t="s">
        <v>19</v>
      </c>
      <c r="BQ43" s="137" t="s">
        <v>19</v>
      </c>
      <c r="BR43" s="137" t="s">
        <v>19</v>
      </c>
      <c r="BS43" s="137" t="s">
        <v>19</v>
      </c>
      <c r="BT43" s="137" t="s">
        <v>19</v>
      </c>
      <c r="BU43" s="137" t="s">
        <v>19</v>
      </c>
      <c r="BV43" s="137" t="s">
        <v>19</v>
      </c>
      <c r="BW43" s="137" t="s">
        <v>19</v>
      </c>
      <c r="BX43" s="137" t="s">
        <v>19</v>
      </c>
      <c r="BY43" s="137" t="s">
        <v>19</v>
      </c>
      <c r="BZ43" s="137" t="s">
        <v>19</v>
      </c>
      <c r="CA43" s="137" t="s">
        <v>19</v>
      </c>
      <c r="CB43" s="137" t="s">
        <v>19</v>
      </c>
      <c r="CC43" s="137" t="s">
        <v>19</v>
      </c>
      <c r="CD43" s="125"/>
      <c r="CE43" s="129" t="s">
        <v>121</v>
      </c>
      <c r="CF43" s="130">
        <v>38</v>
      </c>
    </row>
    <row r="44" spans="1:85" ht="15" customHeight="1">
      <c r="A44" s="125">
        <v>39</v>
      </c>
      <c r="B44" s="125"/>
      <c r="C44" s="120" t="s">
        <v>71</v>
      </c>
      <c r="D44" s="137" t="s">
        <v>19</v>
      </c>
      <c r="E44" s="137" t="s">
        <v>19</v>
      </c>
      <c r="F44" s="137" t="s">
        <v>19</v>
      </c>
      <c r="G44" s="137" t="s">
        <v>19</v>
      </c>
      <c r="H44" s="137" t="s">
        <v>19</v>
      </c>
      <c r="I44" s="137" t="s">
        <v>19</v>
      </c>
      <c r="J44" s="137" t="s">
        <v>19</v>
      </c>
      <c r="K44" s="137" t="s">
        <v>19</v>
      </c>
      <c r="L44" s="137" t="s">
        <v>19</v>
      </c>
      <c r="M44" s="137" t="s">
        <v>19</v>
      </c>
      <c r="N44" s="137" t="s">
        <v>19</v>
      </c>
      <c r="O44" s="137" t="s">
        <v>19</v>
      </c>
      <c r="P44" s="137" t="s">
        <v>19</v>
      </c>
      <c r="Q44" s="137" t="s">
        <v>19</v>
      </c>
      <c r="R44" s="137" t="s">
        <v>19</v>
      </c>
      <c r="S44" s="137" t="s">
        <v>19</v>
      </c>
      <c r="T44" s="137" t="s">
        <v>19</v>
      </c>
      <c r="U44" s="137" t="s">
        <v>19</v>
      </c>
      <c r="V44" s="137" t="s">
        <v>19</v>
      </c>
      <c r="W44" s="137" t="s">
        <v>19</v>
      </c>
      <c r="X44" s="137" t="s">
        <v>19</v>
      </c>
      <c r="Y44" s="137" t="s">
        <v>19</v>
      </c>
      <c r="Z44" s="137" t="s">
        <v>19</v>
      </c>
      <c r="AA44" s="137" t="s">
        <v>19</v>
      </c>
      <c r="AB44" s="137" t="s">
        <v>19</v>
      </c>
      <c r="AC44" s="137" t="s">
        <v>19</v>
      </c>
      <c r="AD44" s="137" t="s">
        <v>19</v>
      </c>
      <c r="AE44" s="137" t="s">
        <v>19</v>
      </c>
      <c r="AF44" s="137" t="s">
        <v>19</v>
      </c>
      <c r="AG44" s="137" t="s">
        <v>19</v>
      </c>
      <c r="AH44" s="137" t="s">
        <v>19</v>
      </c>
      <c r="AI44" s="137" t="s">
        <v>19</v>
      </c>
      <c r="AJ44" s="137" t="s">
        <v>19</v>
      </c>
      <c r="AK44" s="137" t="s">
        <v>19</v>
      </c>
      <c r="AL44" s="137" t="s">
        <v>19</v>
      </c>
      <c r="AM44" s="137" t="s">
        <v>19</v>
      </c>
      <c r="AN44" s="137" t="s">
        <v>19</v>
      </c>
      <c r="AO44" s="137" t="s">
        <v>19</v>
      </c>
      <c r="AP44" s="137" t="s">
        <v>19</v>
      </c>
      <c r="AQ44" s="137" t="s">
        <v>19</v>
      </c>
      <c r="AR44" s="137" t="s">
        <v>19</v>
      </c>
      <c r="AS44" s="137" t="s">
        <v>19</v>
      </c>
      <c r="AT44" s="137" t="s">
        <v>19</v>
      </c>
      <c r="AU44" s="137" t="s">
        <v>19</v>
      </c>
      <c r="AV44" s="137" t="s">
        <v>19</v>
      </c>
      <c r="AW44" s="137" t="s">
        <v>19</v>
      </c>
      <c r="AX44" s="137" t="s">
        <v>19</v>
      </c>
      <c r="AY44" s="137" t="s">
        <v>19</v>
      </c>
      <c r="AZ44" s="137" t="s">
        <v>19</v>
      </c>
      <c r="BA44" s="137" t="s">
        <v>19</v>
      </c>
      <c r="BB44" s="137" t="s">
        <v>19</v>
      </c>
      <c r="BC44" s="137" t="s">
        <v>19</v>
      </c>
      <c r="BD44" s="137" t="s">
        <v>19</v>
      </c>
      <c r="BE44" s="137" t="s">
        <v>19</v>
      </c>
      <c r="BF44" s="137" t="s">
        <v>19</v>
      </c>
      <c r="BG44" s="137" t="s">
        <v>19</v>
      </c>
      <c r="BH44" s="137" t="s">
        <v>19</v>
      </c>
      <c r="BI44" s="137" t="s">
        <v>19</v>
      </c>
      <c r="BJ44" s="137" t="s">
        <v>19</v>
      </c>
      <c r="BK44" s="137" t="s">
        <v>19</v>
      </c>
      <c r="BL44" s="137" t="s">
        <v>19</v>
      </c>
      <c r="BM44" s="137" t="s">
        <v>19</v>
      </c>
      <c r="BN44" s="137" t="s">
        <v>19</v>
      </c>
      <c r="BO44" s="137" t="s">
        <v>19</v>
      </c>
      <c r="BP44" s="137" t="s">
        <v>19</v>
      </c>
      <c r="BQ44" s="137" t="s">
        <v>19</v>
      </c>
      <c r="BR44" s="137" t="s">
        <v>19</v>
      </c>
      <c r="BS44" s="137" t="s">
        <v>19</v>
      </c>
      <c r="BT44" s="137" t="s">
        <v>19</v>
      </c>
      <c r="BU44" s="137" t="s">
        <v>19</v>
      </c>
      <c r="BV44" s="137" t="s">
        <v>19</v>
      </c>
      <c r="BW44" s="137" t="s">
        <v>19</v>
      </c>
      <c r="BX44" s="137" t="s">
        <v>19</v>
      </c>
      <c r="BY44" s="137" t="s">
        <v>19</v>
      </c>
      <c r="BZ44" s="137" t="s">
        <v>19</v>
      </c>
      <c r="CA44" s="137" t="s">
        <v>19</v>
      </c>
      <c r="CB44" s="137" t="s">
        <v>19</v>
      </c>
      <c r="CC44" s="137" t="s">
        <v>19</v>
      </c>
      <c r="CD44" s="125"/>
      <c r="CE44" s="129" t="s">
        <v>72</v>
      </c>
      <c r="CF44" s="130">
        <v>39</v>
      </c>
    </row>
    <row r="45" spans="1:85" ht="12.75" customHeight="1">
      <c r="A45" s="125">
        <v>40</v>
      </c>
      <c r="B45" s="125"/>
      <c r="C45" s="120" t="s">
        <v>73</v>
      </c>
      <c r="D45" s="137">
        <v>-329619.28999999998</v>
      </c>
      <c r="E45" s="137">
        <v>-382455.55</v>
      </c>
      <c r="F45" s="137">
        <v>-543358.81999999995</v>
      </c>
      <c r="G45" s="137">
        <v>-455182.72</v>
      </c>
      <c r="H45" s="137">
        <v>-437100.2</v>
      </c>
      <c r="I45" s="137">
        <v>-396757.38</v>
      </c>
      <c r="J45" s="137">
        <v>-460188.47</v>
      </c>
      <c r="K45" s="137">
        <v>-464790.75</v>
      </c>
      <c r="L45" s="137">
        <v>-489646.29</v>
      </c>
      <c r="M45" s="137">
        <v>-474981.9</v>
      </c>
      <c r="N45" s="137">
        <v>-433904.87</v>
      </c>
      <c r="O45" s="137">
        <v>-447680.57</v>
      </c>
      <c r="P45" s="137">
        <v>-447680.57</v>
      </c>
      <c r="Q45" s="137">
        <v>-426810.28</v>
      </c>
      <c r="R45" s="137">
        <v>-418644.21</v>
      </c>
      <c r="S45" s="137">
        <v>-427554.13</v>
      </c>
      <c r="T45" s="137">
        <v>-423102.24</v>
      </c>
      <c r="U45" s="137">
        <v>-433305.06</v>
      </c>
      <c r="V45" s="137">
        <v>-442926.26</v>
      </c>
      <c r="W45" s="137">
        <v>-452855.83</v>
      </c>
      <c r="X45" s="137">
        <v>-442710.66</v>
      </c>
      <c r="Y45" s="137">
        <v>-426129.67</v>
      </c>
      <c r="Z45" s="137">
        <v>-410860.84</v>
      </c>
      <c r="AA45" s="137">
        <v>-419710.34</v>
      </c>
      <c r="AB45" s="137">
        <v>-412021.91</v>
      </c>
      <c r="AC45" s="137">
        <v>-412021.91</v>
      </c>
      <c r="AD45" s="137">
        <v>-400588.61</v>
      </c>
      <c r="AE45" s="137">
        <v>-388354.66</v>
      </c>
      <c r="AF45" s="137">
        <v>-350812.64</v>
      </c>
      <c r="AG45" s="137">
        <v>-323938.12</v>
      </c>
      <c r="AH45" s="137">
        <v>-317109.88</v>
      </c>
      <c r="AI45" s="137">
        <v>-320402.43</v>
      </c>
      <c r="AJ45" s="137">
        <v>-323390.07</v>
      </c>
      <c r="AK45" s="137">
        <v>-317666.52</v>
      </c>
      <c r="AL45" s="137">
        <v>-291168.65999999997</v>
      </c>
      <c r="AM45" s="137">
        <v>-292761.58</v>
      </c>
      <c r="AN45" s="137">
        <v>-341282.12</v>
      </c>
      <c r="AO45" s="137">
        <v>-354639.69</v>
      </c>
      <c r="AP45" s="137">
        <v>-354639.69</v>
      </c>
      <c r="AQ45" s="137">
        <v>-321867.00753</v>
      </c>
      <c r="AR45" s="137">
        <v>-332255.49966999999</v>
      </c>
      <c r="AS45" s="137">
        <v>-327516.35434999998</v>
      </c>
      <c r="AT45" s="137">
        <v>-313771.47590000002</v>
      </c>
      <c r="AU45" s="137">
        <v>-347578.82023999997</v>
      </c>
      <c r="AV45" s="137">
        <v>-345992.25266</v>
      </c>
      <c r="AW45" s="137">
        <v>-360130.34002</v>
      </c>
      <c r="AX45" s="137">
        <v>-363470.05512999999</v>
      </c>
      <c r="AY45" s="137">
        <v>-357160.5013</v>
      </c>
      <c r="AZ45" s="137">
        <v>-374094.97207000002</v>
      </c>
      <c r="BA45" s="137">
        <v>-374484.48028000002</v>
      </c>
      <c r="BB45" s="137">
        <v>-398167.86098</v>
      </c>
      <c r="BC45" s="137">
        <v>-398167.86098</v>
      </c>
      <c r="BD45" s="137">
        <v>-426649.85243000003</v>
      </c>
      <c r="BE45" s="137">
        <v>-412139.49526</v>
      </c>
      <c r="BF45" s="137">
        <v>-428762.70613000001</v>
      </c>
      <c r="BG45" s="137">
        <v>-462273.07772</v>
      </c>
      <c r="BH45" s="137">
        <v>-456294.77542000002</v>
      </c>
      <c r="BI45" s="137">
        <v>-479380.82809999998</v>
      </c>
      <c r="BJ45" s="137">
        <v>-493022.72457000002</v>
      </c>
      <c r="BK45" s="137">
        <v>-446013.06518999999</v>
      </c>
      <c r="BL45" s="137">
        <v>-446317.45526999998</v>
      </c>
      <c r="BM45" s="137">
        <v>-481152.40600000002</v>
      </c>
      <c r="BN45" s="137">
        <v>-477459.80125999998</v>
      </c>
      <c r="BO45" s="137">
        <v>-494933.65431000001</v>
      </c>
      <c r="BP45" s="137">
        <v>-494933.65431000001</v>
      </c>
      <c r="BQ45" s="137">
        <v>-500473.17733999999</v>
      </c>
      <c r="BR45" s="137">
        <v>-539911.90402999998</v>
      </c>
      <c r="BS45" s="137">
        <v>-540846.23956999998</v>
      </c>
      <c r="BT45" s="137">
        <v>-566896.14367000002</v>
      </c>
      <c r="BU45" s="137">
        <v>-562138.16521999997</v>
      </c>
      <c r="BV45" s="137">
        <v>-565115.55665000004</v>
      </c>
      <c r="BW45" s="137">
        <v>-593544.06108999997</v>
      </c>
      <c r="BX45" s="137">
        <v>-613441.06597</v>
      </c>
      <c r="BY45" s="137">
        <v>-660876.90446999995</v>
      </c>
      <c r="BZ45" s="137">
        <v>-682567.51821000001</v>
      </c>
      <c r="CA45" s="137">
        <v>-686806.75358999998</v>
      </c>
      <c r="CB45" s="137">
        <v>-706410.62707000005</v>
      </c>
      <c r="CC45" s="137">
        <v>-706410.62707000005</v>
      </c>
      <c r="CD45" s="125"/>
      <c r="CE45" s="129" t="s">
        <v>74</v>
      </c>
      <c r="CF45" s="130">
        <v>40</v>
      </c>
    </row>
    <row r="46" spans="1:85" ht="12.75" customHeight="1">
      <c r="A46" s="125">
        <v>41</v>
      </c>
      <c r="B46" s="149"/>
      <c r="C46" s="150" t="s">
        <v>75</v>
      </c>
      <c r="D46" s="151">
        <v>-28347.759999999998</v>
      </c>
      <c r="E46" s="151">
        <v>-45066.58</v>
      </c>
      <c r="F46" s="151">
        <v>-62696.17</v>
      </c>
      <c r="G46" s="151">
        <v>-37495.440000000002</v>
      </c>
      <c r="H46" s="151">
        <v>-36396.79</v>
      </c>
      <c r="I46" s="151">
        <v>-26846.11</v>
      </c>
      <c r="J46" s="151">
        <v>-40537.58</v>
      </c>
      <c r="K46" s="151">
        <v>-39964.65</v>
      </c>
      <c r="L46" s="151">
        <v>-26568.47</v>
      </c>
      <c r="M46" s="151">
        <v>-28997.72</v>
      </c>
      <c r="N46" s="151">
        <v>-24827.119999999999</v>
      </c>
      <c r="O46" s="151">
        <v>-27649.25</v>
      </c>
      <c r="P46" s="151">
        <v>-27649.25</v>
      </c>
      <c r="Q46" s="151">
        <v>-24210.400000000001</v>
      </c>
      <c r="R46" s="151">
        <v>-24954.66</v>
      </c>
      <c r="S46" s="151">
        <v>-32371.18</v>
      </c>
      <c r="T46" s="151">
        <v>-45598.12</v>
      </c>
      <c r="U46" s="151">
        <v>-31123.03</v>
      </c>
      <c r="V46" s="151">
        <v>-52397.57</v>
      </c>
      <c r="W46" s="151">
        <v>-49426.78</v>
      </c>
      <c r="X46" s="151">
        <v>-47379.35</v>
      </c>
      <c r="Y46" s="151">
        <v>-43779.99</v>
      </c>
      <c r="Z46" s="151">
        <v>-51624.92</v>
      </c>
      <c r="AA46" s="151">
        <v>-60286.53</v>
      </c>
      <c r="AB46" s="151">
        <v>-60966.87</v>
      </c>
      <c r="AC46" s="151">
        <v>-60966.87</v>
      </c>
      <c r="AD46" s="151">
        <v>-35901.85</v>
      </c>
      <c r="AE46" s="151">
        <v>-48314.67</v>
      </c>
      <c r="AF46" s="151">
        <v>-25585.11</v>
      </c>
      <c r="AG46" s="151">
        <v>-17515.25</v>
      </c>
      <c r="AH46" s="151">
        <v>-7562.97</v>
      </c>
      <c r="AI46" s="151">
        <v>-7957.89</v>
      </c>
      <c r="AJ46" s="151">
        <v>-12839.88</v>
      </c>
      <c r="AK46" s="151">
        <v>2383.8000000000002</v>
      </c>
      <c r="AL46" s="151">
        <v>-1382.89</v>
      </c>
      <c r="AM46" s="151">
        <v>-3140.46</v>
      </c>
      <c r="AN46" s="151">
        <v>-3279.83</v>
      </c>
      <c r="AO46" s="151">
        <v>-2733.67</v>
      </c>
      <c r="AP46" s="151">
        <v>-2733.67</v>
      </c>
      <c r="AQ46" s="151">
        <v>5767.0931829000001</v>
      </c>
      <c r="AR46" s="151">
        <v>6275.9985307999996</v>
      </c>
      <c r="AS46" s="151">
        <v>7545.6526884000004</v>
      </c>
      <c r="AT46" s="151">
        <v>8770.0130284999996</v>
      </c>
      <c r="AU46" s="151">
        <v>3435.0089647</v>
      </c>
      <c r="AV46" s="151">
        <v>3456.7383749000001</v>
      </c>
      <c r="AW46" s="151">
        <v>-1684.266881</v>
      </c>
      <c r="AX46" s="151">
        <v>-2759.0574471</v>
      </c>
      <c r="AY46" s="151">
        <v>-4012.6530379999999</v>
      </c>
      <c r="AZ46" s="151">
        <v>-4980.8566991999996</v>
      </c>
      <c r="BA46" s="151">
        <v>14534.425302</v>
      </c>
      <c r="BB46" s="151">
        <v>3440.7502269000001</v>
      </c>
      <c r="BC46" s="151">
        <v>3440.7502269000001</v>
      </c>
      <c r="BD46" s="151">
        <v>586.19594486999995</v>
      </c>
      <c r="BE46" s="151">
        <v>7063.7101712000003</v>
      </c>
      <c r="BF46" s="151">
        <v>3973.6664669000002</v>
      </c>
      <c r="BG46" s="151">
        <v>4155.3058288000002</v>
      </c>
      <c r="BH46" s="151">
        <v>1732.3897313</v>
      </c>
      <c r="BI46" s="151">
        <v>-638.66737608999995</v>
      </c>
      <c r="BJ46" s="151">
        <v>4617.5016316000001</v>
      </c>
      <c r="BK46" s="151">
        <v>12202.806583</v>
      </c>
      <c r="BL46" s="151">
        <v>16133.693684</v>
      </c>
      <c r="BM46" s="151">
        <v>13778.99811</v>
      </c>
      <c r="BN46" s="151">
        <v>11582.315963999999</v>
      </c>
      <c r="BO46" s="151">
        <v>7996.0069113</v>
      </c>
      <c r="BP46" s="151">
        <v>7996.0069113</v>
      </c>
      <c r="BQ46" s="151">
        <v>7572.0612229999997</v>
      </c>
      <c r="BR46" s="151">
        <v>3076.4358914999998</v>
      </c>
      <c r="BS46" s="151">
        <v>3215.8929951</v>
      </c>
      <c r="BT46" s="151">
        <v>-9583.0048506999992</v>
      </c>
      <c r="BU46" s="151">
        <v>-19440.244650000001</v>
      </c>
      <c r="BV46" s="151">
        <v>11914.533278000001</v>
      </c>
      <c r="BW46" s="151">
        <v>9297.2991473000002</v>
      </c>
      <c r="BX46" s="151">
        <v>10191.304709</v>
      </c>
      <c r="BY46" s="151">
        <v>-4666.8932875</v>
      </c>
      <c r="BZ46" s="151">
        <v>-3843.6138206000001</v>
      </c>
      <c r="CA46" s="151">
        <v>9675.0822303999994</v>
      </c>
      <c r="CB46" s="151">
        <v>8820.9378357999994</v>
      </c>
      <c r="CC46" s="151">
        <v>8820.9378357999994</v>
      </c>
      <c r="CD46" s="149"/>
      <c r="CE46" s="152" t="s">
        <v>76</v>
      </c>
      <c r="CF46" s="153">
        <v>41</v>
      </c>
    </row>
    <row r="47" spans="1:85" ht="1.5" customHeight="1">
      <c r="A47" s="206" t="s">
        <v>146</v>
      </c>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154"/>
      <c r="BU47" s="154"/>
      <c r="BV47" s="154"/>
      <c r="BW47" s="154"/>
      <c r="BX47" s="154"/>
      <c r="BY47" s="154"/>
      <c r="BZ47" s="154"/>
      <c r="CA47" s="154"/>
      <c r="CB47" s="154"/>
      <c r="CC47" s="154"/>
      <c r="CD47" s="154"/>
      <c r="CE47" s="154"/>
      <c r="CF47" s="155"/>
    </row>
    <row r="48" spans="1:85" s="156" customFormat="1" ht="160.05000000000001" customHeight="1">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8" t="s">
        <v>147</v>
      </c>
      <c r="BU48" s="208"/>
      <c r="BV48" s="208"/>
      <c r="BW48" s="208"/>
      <c r="BX48" s="208"/>
      <c r="BY48" s="208"/>
      <c r="BZ48" s="208"/>
      <c r="CA48" s="208"/>
      <c r="CB48" s="208"/>
      <c r="CC48" s="208"/>
      <c r="CD48" s="208"/>
      <c r="CE48" s="208"/>
      <c r="CF48" s="208"/>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sheetData>
  <dataConsolidate/>
  <mergeCells count="17">
    <mergeCell ref="A1:BS1"/>
    <mergeCell ref="BT1:CF1"/>
    <mergeCell ref="A2:BS2"/>
    <mergeCell ref="BT2:CF2"/>
    <mergeCell ref="A4:A5"/>
    <mergeCell ref="B4:B5"/>
    <mergeCell ref="C4:C5"/>
    <mergeCell ref="D4:P4"/>
    <mergeCell ref="Q4:AC4"/>
    <mergeCell ref="AD4:AP4"/>
    <mergeCell ref="AQ4:BC4"/>
    <mergeCell ref="BD4:BP4"/>
    <mergeCell ref="BU4:CC4"/>
    <mergeCell ref="CE4:CE5"/>
    <mergeCell ref="CF4:CF5"/>
    <mergeCell ref="A47:BS48"/>
    <mergeCell ref="BT48:CF48"/>
  </mergeCells>
  <printOptions horizontalCentered="1"/>
  <pageMargins left="0" right="0" top="0.5" bottom="0" header="0" footer="0"/>
  <pageSetup paperSize="9" scale="88" firstPageNumber="6" orientation="portrait" useFirstPageNumber="1" r:id="rId1"/>
  <headerFooter scaleWithDoc="0" alignWithMargins="0">
    <oddFooter>&amp;L&amp;8Statistik Ekonomi dan Keuangan Indonesia
&amp;"Arial,Italic"Indonesian Economic and Financial Statistics&amp;C
&amp;P&amp;R&amp;8
Bank Indonesia</oddFooter>
  </headerFooter>
  <colBreaks count="1" manualBreakCount="1">
    <brk id="71" max="4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Th 1968-1986</vt:lpstr>
      <vt:lpstr>Th 1987-2005</vt:lpstr>
      <vt:lpstr>Th 2006-2009</vt:lpstr>
      <vt:lpstr>Th 2010-2021</vt:lpstr>
      <vt:lpstr>I.2</vt:lpstr>
      <vt:lpstr>I.2!Print_Area</vt:lpstr>
      <vt:lpstr>I.2!Print_Titles</vt:lpstr>
      <vt:lpstr>'Th 2010-2021'!Print_Titles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Yamani Saputra (P)</dc:creator>
  <cp:lastModifiedBy>Guo Feng Koh</cp:lastModifiedBy>
  <dcterms:created xsi:type="dcterms:W3CDTF">2026-01-07T04:28:25Z</dcterms:created>
  <dcterms:modified xsi:type="dcterms:W3CDTF">2026-01-23T09:54:56Z</dcterms:modified>
</cp:coreProperties>
</file>